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22\Kap2G - Handel,Tourismus,Gastgewerbe\Kap2GIV\"/>
    </mc:Choice>
  </mc:AlternateContent>
  <bookViews>
    <workbookView xWindow="360" yWindow="120" windowWidth="10410" windowHeight="7335" tabRatio="811"/>
  </bookViews>
  <sheets>
    <sheet name="Impressum" sheetId="2077" r:id="rId1"/>
    <sheet name="Zeichenerklärung" sheetId="2076" r:id="rId2"/>
    <sheet name="Inhaltsverzeichnis" sheetId="1" r:id="rId3"/>
    <sheet name="Grafikverzeichnis" sheetId="56" r:id="rId4"/>
    <sheet name="Daten Grafik (1)" sheetId="2073" state="hidden" r:id="rId5"/>
    <sheet name="Daten Grafik (2)" sheetId="2059" state="hidden" r:id="rId6"/>
    <sheet name="Daten Grafik (3)" sheetId="2051" state="hidden" r:id="rId7"/>
    <sheet name="Daten Grafik (4)" sheetId="2063" state="hidden" r:id="rId8"/>
    <sheet name="Vorbemerkungen" sheetId="2071" r:id="rId9"/>
    <sheet name="Überblick" sheetId="2075" r:id="rId10"/>
    <sheet name="Grafik 1 und 2" sheetId="2074" r:id="rId11"/>
    <sheet name="Grafik 3 und 4" sheetId="2060" r:id="rId12"/>
    <sheet name="Grafik 5" sheetId="2055" r:id="rId13"/>
    <sheet name="Grafik6" sheetId="2062" r:id="rId14"/>
    <sheet name="Tabelle 1" sheetId="2072" r:id="rId15"/>
    <sheet name="Tabelle 2" sheetId="2066" r:id="rId16"/>
    <sheet name="Tabelle 3" sheetId="9" r:id="rId17"/>
    <sheet name="Tabelle 4" sheetId="11" r:id="rId18"/>
    <sheet name="Tabelle 5" sheetId="478" r:id="rId19"/>
    <sheet name="Tabelle 6" sheetId="12" r:id="rId20"/>
    <sheet name="Tabelle 7 (1)" sheetId="13" r:id="rId21"/>
    <sheet name="Tabelle 7 (2)" sheetId="14" r:id="rId22"/>
    <sheet name="Tabelle 8 (1)" sheetId="124" r:id="rId23"/>
    <sheet name="Tabelle 8 (2)" sheetId="125" r:id="rId24"/>
    <sheet name="Tabelle 8 (3)" sheetId="126" r:id="rId25"/>
    <sheet name="Tabelle 8 (4)" sheetId="127" r:id="rId26"/>
    <sheet name="Tabelle 9 (1)" sheetId="2033" r:id="rId27"/>
    <sheet name="Tabelle 9 (2)" sheetId="2032" r:id="rId28"/>
    <sheet name="Tabelle 9 (3)" sheetId="2031" r:id="rId29"/>
    <sheet name="Tabelle 9 (4)" sheetId="2030" r:id="rId30"/>
    <sheet name="Tabelle 9 (5)" sheetId="2029" r:id="rId31"/>
    <sheet name="Tabelle 9 (6)" sheetId="2028" r:id="rId32"/>
    <sheet name="Tabelle 9 (7)" sheetId="2027" r:id="rId33"/>
    <sheet name="Tabelle 9 (8)" sheetId="2026" r:id="rId34"/>
    <sheet name="Tabelle 10 (1)" sheetId="24" r:id="rId35"/>
    <sheet name="Tabelle 10 (2)" sheetId="25" r:id="rId36"/>
    <sheet name="Tabelle 11" sheetId="26" r:id="rId37"/>
    <sheet name="Tabelle 12-13" sheetId="27" r:id="rId38"/>
    <sheet name="Tabelle 14" sheetId="28" r:id="rId39"/>
    <sheet name="Tabelle 15 (1)" sheetId="57" r:id="rId40"/>
    <sheet name="Tabelle 15 (2)" sheetId="58" r:id="rId41"/>
    <sheet name="Tabelle 15 (3)" sheetId="59" r:id="rId42"/>
    <sheet name="Tabelle 16 (1)" sheetId="2036" r:id="rId43"/>
    <sheet name="Tabelle 16 (2)" sheetId="2035" r:id="rId44"/>
    <sheet name="Tabelle 16 (3)" sheetId="2034" r:id="rId45"/>
    <sheet name="Tabelle 17" sheetId="50" r:id="rId46"/>
    <sheet name="Tabelle 18-19" sheetId="1347" r:id="rId47"/>
  </sheets>
  <definedNames>
    <definedName name="_xlnm._FilterDatabase" localSheetId="3" hidden="1">Grafikverzeichnis!$B$1:$B$15</definedName>
    <definedName name="_xlnm._FilterDatabase" localSheetId="39" hidden="1">'Tabelle 15 (1)'!$C$1:$C$43</definedName>
    <definedName name="_xlnm._FilterDatabase" localSheetId="40" hidden="1">'Tabelle 15 (2)'!$C$1:$C$48</definedName>
    <definedName name="_xlnm._FilterDatabase" localSheetId="41" hidden="1">'Tabelle 15 (3)'!$C$1:$C$43</definedName>
    <definedName name="_xlnm._FilterDatabase" localSheetId="42" hidden="1">'Tabelle 16 (1)'!$D$1:$D$52</definedName>
    <definedName name="_xlnm._FilterDatabase" localSheetId="43" hidden="1">'Tabelle 16 (2)'!$D$1:$D$49</definedName>
    <definedName name="_xlnm._FilterDatabase" localSheetId="44" hidden="1">'Tabelle 16 (3)'!$D$1:$D$46</definedName>
    <definedName name="_xlnm._FilterDatabase" localSheetId="46" hidden="1">'Tabelle 18-19'!$D$1:$D$83</definedName>
    <definedName name="_xlnm._FilterDatabase" localSheetId="26" hidden="1">'Tabelle 9 (1)'!$B$1:$B$88</definedName>
    <definedName name="_xlnm.Print_Area" localSheetId="4">'Daten Grafik (1)'!$B$1:$E$40</definedName>
    <definedName name="_xlnm.Print_Area" localSheetId="5">'Daten Grafik (2)'!$A$1:$J$23</definedName>
    <definedName name="_xlnm.Print_Area" localSheetId="11">'Grafik 3 und 4'!$A$1:$G$61</definedName>
    <definedName name="_xlnm.Print_Area" localSheetId="12">'Grafik 5'!$A$1:$G$61</definedName>
    <definedName name="_xlnm.Print_Area" localSheetId="13">Grafik6!$A$1:$G$61</definedName>
    <definedName name="_xlnm.Print_Area" localSheetId="3">Grafikverzeichnis!$A$1:$C$15</definedName>
    <definedName name="_xlnm.Print_Area" localSheetId="2">Inhaltsverzeichnis!$A$1:$C$42</definedName>
    <definedName name="_xlnm.Print_Area" localSheetId="34">'Tabelle 10 (1)'!$A$1:$K$45</definedName>
    <definedName name="_xlnm.Print_Area" localSheetId="35">'Tabelle 10 (2)'!$A$1:$K$45</definedName>
    <definedName name="_xlnm.Print_Area" localSheetId="36">'Tabelle 11'!$A$1:$J$22</definedName>
    <definedName name="_xlnm.Print_Area" localSheetId="37">'Tabelle 12-13'!$A$1:$J$37</definedName>
    <definedName name="_xlnm.Print_Area" localSheetId="38">'Tabelle 14'!$A$1:$J$31</definedName>
    <definedName name="_xlnm.Print_Area" localSheetId="45">'Tabelle 17'!$A$1:$J$28</definedName>
    <definedName name="_xlnm.Print_Area" localSheetId="46">'Tabelle 18-19'!$A$1:$F$46</definedName>
    <definedName name="_xlnm.Print_Area" localSheetId="15">'Tabelle 2'!$A$1:$K$54</definedName>
    <definedName name="_xlnm.Print_Area" localSheetId="16">'Tabelle 3'!$A$1:$K$66</definedName>
    <definedName name="_xlnm.Print_Area" localSheetId="17">'Tabelle 4'!$A$1:$K$66</definedName>
    <definedName name="_xlnm.Print_Area" localSheetId="18">'Tabelle 5'!$A$1:$K$38</definedName>
    <definedName name="_xlnm.Print_Area" localSheetId="19">'Tabelle 6'!$A$1:$K$32</definedName>
    <definedName name="_xlnm.Print_Area" localSheetId="20">'Tabelle 7 (1)'!$A$1:$K$38</definedName>
  </definedNames>
  <calcPr calcId="162913"/>
</workbook>
</file>

<file path=xl/calcChain.xml><?xml version="1.0" encoding="utf-8"?>
<calcChain xmlns="http://schemas.openxmlformats.org/spreadsheetml/2006/main">
  <c r="D40" i="2073" l="1"/>
  <c r="F40" i="2073" s="1"/>
  <c r="D39" i="2073"/>
  <c r="F39" i="2073" s="1"/>
  <c r="D38" i="2073"/>
  <c r="F38" i="2073" s="1"/>
  <c r="D37" i="2073"/>
  <c r="F37" i="2073" s="1"/>
  <c r="D36" i="2073"/>
  <c r="F36" i="2073" s="1"/>
  <c r="D35" i="2073"/>
  <c r="F35" i="2073" s="1"/>
  <c r="D34" i="2073"/>
  <c r="F34" i="2073" s="1"/>
  <c r="D33" i="2073"/>
  <c r="F33" i="2073" s="1"/>
  <c r="D28" i="2073"/>
  <c r="C28" i="2073"/>
  <c r="D27" i="2073"/>
  <c r="C27" i="2073"/>
  <c r="D26" i="2073"/>
  <c r="C26" i="2073"/>
  <c r="D25" i="2073"/>
  <c r="C25" i="2073"/>
  <c r="D24" i="2073"/>
  <c r="C24" i="2073"/>
  <c r="D23" i="2073"/>
  <c r="C23" i="2073"/>
  <c r="D22" i="2073"/>
  <c r="C22" i="2073"/>
  <c r="D21" i="2073"/>
  <c r="C21" i="2073"/>
  <c r="D20" i="2073"/>
  <c r="C20" i="2073"/>
  <c r="D19" i="2073"/>
  <c r="C19" i="2073"/>
  <c r="D18" i="2073"/>
  <c r="C18" i="2073"/>
  <c r="D17" i="2073"/>
  <c r="C17" i="2073"/>
  <c r="D16" i="2073"/>
  <c r="C16" i="2073"/>
  <c r="D15" i="2073"/>
  <c r="C15" i="2073"/>
  <c r="D14" i="2073"/>
  <c r="C14" i="2073"/>
  <c r="D13" i="2073"/>
  <c r="C13" i="2073"/>
  <c r="D12" i="2073"/>
  <c r="C12" i="2073"/>
  <c r="D11" i="2073"/>
  <c r="C11" i="2073"/>
  <c r="D10" i="2073"/>
  <c r="C10" i="2073"/>
  <c r="D9" i="2073"/>
  <c r="C9" i="2073"/>
  <c r="D8" i="2073"/>
  <c r="C8" i="2073"/>
  <c r="D7" i="2073"/>
  <c r="C7" i="2073"/>
  <c r="D6" i="2073"/>
  <c r="C6" i="2073"/>
  <c r="D5" i="2073"/>
  <c r="C5" i="2073"/>
</calcChain>
</file>

<file path=xl/sharedStrings.xml><?xml version="1.0" encoding="utf-8"?>
<sst xmlns="http://schemas.openxmlformats.org/spreadsheetml/2006/main" count="3405" uniqueCount="578">
  <si>
    <t>16. Beherbergungsstätten, angebotene Gästebetten und Kapazitätsauslastung
nach ausgewählten Gemeinden (ohne Camping)</t>
  </si>
  <si>
    <t>Noch: 16. Beherbergungsstätten, angebotene Gästebetten und Kapazitätsauslastung
nach ausgewählten Gemeinden (ohne Camping)</t>
  </si>
  <si>
    <t>Beherbergungsstätten, angebotene Gästebetten und Kapazitätsauslastung
nach Kreisen (ohne Camping)</t>
  </si>
  <si>
    <t>Beherbergungsstätten, angebotene Gästebetten und Kapazitätsauslastung
nach Gemeindegruppen (ohne Camping)</t>
  </si>
  <si>
    <t>Beherbergungsstätten, angebotene Gästebetten und Kapazitätsauslastung nach Betriebsarten
sowie Campingplätze</t>
  </si>
  <si>
    <r>
      <t xml:space="preserve">Stadt
</t>
    </r>
    <r>
      <rPr>
        <vertAlign val="superscript"/>
        <sz val="6"/>
        <rFont val="Arial"/>
        <family val="2"/>
      </rPr>
      <t>________</t>
    </r>
    <r>
      <rPr>
        <sz val="6"/>
        <rFont val="Arial"/>
        <family val="2"/>
      </rPr>
      <t xml:space="preserve">
Ständiger Wohnsitz
der Gäste</t>
    </r>
  </si>
  <si>
    <r>
      <t>Campingplätze</t>
    </r>
    <r>
      <rPr>
        <vertAlign val="superscript"/>
        <sz val="6"/>
        <rFont val="Arial"/>
        <family val="2"/>
      </rPr>
      <t xml:space="preserve"> 3)</t>
    </r>
  </si>
  <si>
    <r>
      <t xml:space="preserve">Campingplätze </t>
    </r>
    <r>
      <rPr>
        <vertAlign val="superscript"/>
        <sz val="6"/>
        <rFont val="Arial"/>
        <family val="2"/>
      </rPr>
      <t>3)</t>
    </r>
  </si>
  <si>
    <t xml:space="preserve">  Stadt Erfurt</t>
  </si>
  <si>
    <t xml:space="preserve">  Stadt Gera</t>
  </si>
  <si>
    <t xml:space="preserve">  Stadt Jena</t>
  </si>
  <si>
    <t xml:space="preserve">  Stadt Suhl</t>
  </si>
  <si>
    <t xml:space="preserve">  Stadt Weimar</t>
  </si>
  <si>
    <t>Stadt</t>
  </si>
  <si>
    <r>
      <t xml:space="preserve">Durchschnittliche Aufenthaltsdauer: </t>
    </r>
    <r>
      <rPr>
        <sz val="8"/>
        <rFont val="Arial"/>
        <family val="2"/>
      </rPr>
      <t>Die durchschnittliche Aufenthaltsdauer wird ermittelt, indem die Zahl der Übernachtungen durch die der Ankünfte geteilt wird. Sie kann zum Beispiel in Orten mit Vorsorge- und Rehabilitationskliniken rechnerisch höher sein als die Zahl der Kalendertage des Berichtszeitraums.</t>
    </r>
  </si>
  <si>
    <r>
      <t>Angebotene Betten/Schlafgelegenheiten:</t>
    </r>
    <r>
      <rPr>
        <sz val="8"/>
        <rFont val="Arial"/>
        <family val="2"/>
      </rPr>
      <t xml:space="preserve"> Anzahl der Betten und Schlafgelegenheiten, die am letzten Öffnungstag des Berichtsmonates zur Beherbergung von Gästen zur Verfügung standen. Die Anzahl der Betten/Schlafgelegenheiten entspricht dabei der Anzahl der Personen, die bei Normalbelegung gleichzeitig hätten übernachten können. Nicht berücksichtigt werden behelfsmäßige Schlafgelegenheiten (z. B. Schlafcouchen, Zustellbetten, Kinderbetten), bei deren Benutzung lediglich ein Aufschlag zum Übernachtungspreis berechnet wird. Im Campingbereich wird gemäß einer Vorgabe der Europäischen Kommission ein Stellplatz mit vier Betten gleichgesetzt.
</t>
    </r>
  </si>
  <si>
    <r>
      <t xml:space="preserve">Herkunftsländer: </t>
    </r>
    <r>
      <rPr>
        <sz val="8"/>
        <rFont val="Arial"/>
        <family val="2"/>
      </rPr>
      <t>Für die Erfassung ist grundsätzlich der ständige Wohnsitz oder gewöhnliche Aufenthaltsort der Gäste maßgebend, nicht dagegen deren Staatsangehörigkeit bzw. Nationalität.</t>
    </r>
  </si>
  <si>
    <t xml:space="preserve">
Gliederungsmerkmale</t>
  </si>
  <si>
    <t>Hotels, Gasthöfe und Pensionen</t>
  </si>
  <si>
    <r>
      <t xml:space="preserve">Hotels garnis: </t>
    </r>
    <r>
      <rPr>
        <sz val="8"/>
        <rFont val="Arial"/>
        <family val="2"/>
      </rPr>
      <t>Beherbergungsstätten, die jedermann zugänglich sind und in denen als Mahlzeit höchstens ein Frühstück angeboten wird.</t>
    </r>
  </si>
  <si>
    <r>
      <t xml:space="preserve">Gasthöfe: </t>
    </r>
    <r>
      <rPr>
        <sz val="8"/>
        <rFont val="Arial"/>
        <family val="2"/>
      </rPr>
      <t xml:space="preserve">Beherbergungsstätten, die jedermann zugänglich sind und in denen außer dem Gastraum in der Regel keine weiteren Aufenthaltsräume zur Verfügung stehen. </t>
    </r>
  </si>
  <si>
    <t>Ferienunterkünfte und ähnliche Beherbergungsstätten</t>
  </si>
  <si>
    <r>
      <t xml:space="preserve">Erholungs- und Ferienheime: </t>
    </r>
    <r>
      <rPr>
        <sz val="8"/>
        <rFont val="Arial"/>
        <family val="2"/>
      </rPr>
      <t>Beherbergungsstätten, die nur bestimmten Personenkreisen - z. B. Mitgliedern eines Vereins oder einer Organisation, Beschäftigten eines Unternehmens, Kindern, Müttern, Betreuten sozialer Einrichtungen - zugänglich sind und in denen Speisen und Getränke nur an Hausgäste abgegeben werden.</t>
    </r>
  </si>
  <si>
    <r>
      <t xml:space="preserve">Ferienhäuser, -wohnungen: </t>
    </r>
    <r>
      <rPr>
        <sz val="8"/>
        <rFont val="Arial"/>
        <family val="2"/>
      </rPr>
      <t>Beherbergungsstätten, die jedermann zugänglich sind und in denen Speisen und Getränke nicht abgegeben werden, aber eine Kochgelegenheit vorhanden ist.</t>
    </r>
  </si>
  <si>
    <t>Camping</t>
  </si>
  <si>
    <r>
      <t xml:space="preserve">Campingplätze: </t>
    </r>
    <r>
      <rPr>
        <sz val="8"/>
        <rFont val="Arial"/>
        <family val="2"/>
      </rPr>
      <t>Abgegrenzte Gelände, die jedermann zum vorübergehenden Aufstellen von mitgebrachten Wohnwagen, Wohnmobilen oder Zelten zugänglich sind. Im Rahmen der Monatserhebung im Tourismus werden nur Campingplätze berücksichtigt, die Urlaubscamping anbieten, nicht aber so genannte Dauercampingplätze. Die Unterscheidung zwischen Urlaubs- oder Dauercamping knüpft an die vertraglich vereinbarte Dauer der Campingplatzbenutzung an. Im Urlaubscamping wird der Stellplatz in der Regel für die Dauer von Tagen oder Wochen gemietet, im Dauercamping dagegen zumeist auf Monats- oder Jahresbasis.</t>
    </r>
  </si>
  <si>
    <t>Sonstige tourismusrelevante Unterkünfte</t>
  </si>
  <si>
    <t>Ferienhäuser und
    Ferienwohnungen</t>
  </si>
  <si>
    <t>durch-schnittliche Auslastung</t>
  </si>
  <si>
    <r>
      <t>in den Betrieben angebotene Betten/Schlafgelegenheiten</t>
    </r>
    <r>
      <rPr>
        <vertAlign val="superscript"/>
        <sz val="6"/>
        <rFont val="Arial"/>
        <family val="2"/>
      </rPr>
      <t xml:space="preserve"> 1)</t>
    </r>
  </si>
  <si>
    <r>
      <t>darunter geöffnete</t>
    </r>
    <r>
      <rPr>
        <vertAlign val="superscript"/>
        <sz val="6"/>
        <rFont val="Arial"/>
        <family val="2"/>
      </rPr>
      <t xml:space="preserve"> 2)</t>
    </r>
  </si>
  <si>
    <t>1) Doppelbetten zählen als 2 Schlafgelegenheiten. Für Camping (Urlaubscamping ohne Dauercamping) wird 1 Stellplatz in 4 Schlafgelegenheiten umgerechnet. - 2) ganz oder teilweise geöffnet - 3) Campingplätze ohne Betriebe mit ausschließlich Dauercamping</t>
  </si>
  <si>
    <t>durch-
schnittliche
Auslastung</t>
  </si>
  <si>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</si>
  <si>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Schulungsheime</t>
  </si>
  <si>
    <t>Noch: 10. Ankünfte, Übernachtungen und Aufenthaltsdauer der Gäste in Beherbergungsstätten
in Städten des Vereins Städtetourismus in Thüringen e.V. (ohne Camping)</t>
  </si>
  <si>
    <t>10. Ankünfte, Übernachtungen und Aufenthaltsdauer der Gäste in Beherbergungsstätten
in Städten des Vereins Städtetourismus in Thüringen e.V. (ohne Camping)</t>
  </si>
  <si>
    <t>Betriebsart</t>
  </si>
  <si>
    <t xml:space="preserve">  Thüringen                      </t>
  </si>
  <si>
    <t xml:space="preserve">  Mineral-, Moor-, Sole- und
       Thermalbäder</t>
  </si>
  <si>
    <t xml:space="preserve">  Orte mit Kurbetrieb</t>
  </si>
  <si>
    <t xml:space="preserve">  heilklimatische Kurorte</t>
  </si>
  <si>
    <t>__________</t>
  </si>
  <si>
    <t>darunter Ausländer</t>
  </si>
  <si>
    <r>
      <t xml:space="preserve">Gästezimmer: </t>
    </r>
    <r>
      <rPr>
        <sz val="8"/>
        <rFont val="Arial"/>
        <family val="2"/>
      </rPr>
      <t>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</si>
  <si>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t>Hotels garnis</t>
  </si>
  <si>
    <t>Gasthöfe</t>
  </si>
  <si>
    <t>Pensionen</t>
  </si>
  <si>
    <r>
      <t xml:space="preserve">Ankünfte: </t>
    </r>
    <r>
      <rPr>
        <sz val="8"/>
        <rFont val="Arial"/>
        <family val="2"/>
      </rPr>
      <t>Anzahl von Gästen in einer Beherbergungsstätte, die im Berichtszeitraum ankamen und zum vorübergehenden Aufenthalt ein Gästebett belegten.</t>
    </r>
  </si>
  <si>
    <r>
      <t xml:space="preserve">Übernachtungen: </t>
    </r>
    <r>
      <rPr>
        <sz val="8"/>
        <rFont val="Arial"/>
        <family val="2"/>
      </rPr>
      <t>Anzahl der Übernachtungen von Gästen, die im Berichtszeitraum ankamen oder aus dem vorherigen Berichtszeitraum noch anwesend waren.</t>
    </r>
  </si>
  <si>
    <r>
      <t xml:space="preserve">Betriebsarten: </t>
    </r>
    <r>
      <rPr>
        <sz val="8"/>
        <rFont val="Arial"/>
        <family val="2"/>
      </rPr>
      <t>Gruppierungen der Beherbergungsstätten auf der Grundlage der Systematik der Wirtschaftszweige:</t>
    </r>
  </si>
  <si>
    <r>
      <t xml:space="preserve">Hotels: </t>
    </r>
    <r>
      <rPr>
        <sz val="8"/>
        <rFont val="Arial"/>
        <family val="2"/>
      </rPr>
      <t>Beherbergungsstätten, die jedermann zugänglich sind und in denen ein Restaurant - auch für Passanten - vorhanden ist sowie in der Regel weitere Einrichtungen oder Räume für unterschiedliche Zwecke (Konferenzen, Seminare, Sport, Freizeit, Erholung) zur Verfügung stehen.</t>
    </r>
  </si>
  <si>
    <t>durch-
schnittliche
Aufenthalts-
dauer</t>
  </si>
  <si>
    <r>
      <t xml:space="preserve">Geöffnete
Betriebe </t>
    </r>
    <r>
      <rPr>
        <vertAlign val="superscript"/>
        <sz val="6"/>
        <rFont val="Arial"/>
        <family val="2"/>
      </rPr>
      <t>1)</t>
    </r>
  </si>
  <si>
    <t>Deutschland</t>
  </si>
  <si>
    <t>Hotels (ohne Hotels garnis)</t>
  </si>
  <si>
    <t>Erholungs- und Ferienheime</t>
  </si>
  <si>
    <t xml:space="preserve">  Beherbergungsbetriebe insgesamt
     (einschl. Camping)</t>
  </si>
  <si>
    <t xml:space="preserve">  nachrichtlich:
  Beherbergungsstätten insgesamt
     (ohne Camping)</t>
  </si>
  <si>
    <t>Frankreich</t>
  </si>
  <si>
    <t>Österreich</t>
  </si>
  <si>
    <r>
      <t xml:space="preserve">Pensionen: </t>
    </r>
    <r>
      <rPr>
        <sz val="8"/>
        <rFont val="Arial"/>
        <family val="2"/>
      </rPr>
      <t>Beherbergungsstätten, die jedermann zugänglich sind und in denen Speisen und Getränke nur an Hausgäste abgegeben werden.</t>
    </r>
  </si>
  <si>
    <t xml:space="preserve">  Eichsfeld</t>
  </si>
  <si>
    <t xml:space="preserve">  Wartburgkreis</t>
  </si>
  <si>
    <t xml:space="preserve">  Noch: Wartburgkreis</t>
  </si>
  <si>
    <t xml:space="preserve">  Unstrut-Hainich-Kreis</t>
  </si>
  <si>
    <t xml:space="preserve">  Kyffhäuserkreis</t>
  </si>
  <si>
    <t xml:space="preserve">  Schmalkalden-Meiningen</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</si>
  <si>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</si>
  <si>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</si>
  <si>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</si>
  <si>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</si>
  <si>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</si>
  <si>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</si>
  <si>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</si>
  <si>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</si>
  <si>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Altenburger Land</t>
  </si>
  <si>
    <t>Inhaltsverzeichnis</t>
  </si>
  <si>
    <t>Seite</t>
  </si>
  <si>
    <t xml:space="preserve">Vorbemerkungen                                                                                                                                   </t>
  </si>
  <si>
    <t>Tabellen</t>
  </si>
  <si>
    <t>1.</t>
  </si>
  <si>
    <t>2.</t>
  </si>
  <si>
    <t>3.</t>
  </si>
  <si>
    <t>4.</t>
  </si>
  <si>
    <t>5.</t>
  </si>
  <si>
    <t>6.</t>
  </si>
  <si>
    <t>7.</t>
  </si>
  <si>
    <t>8.</t>
  </si>
  <si>
    <t>9.</t>
  </si>
  <si>
    <t>10.</t>
  </si>
  <si>
    <t>Gemeindegruppe</t>
  </si>
  <si>
    <t xml:space="preserve">  Nordhausen                   </t>
  </si>
  <si>
    <t xml:space="preserve">  Wartburgkreis                </t>
  </si>
  <si>
    <t xml:space="preserve">  Unstrut-Hainich-Kreis        </t>
  </si>
  <si>
    <t xml:space="preserve">  Kyffhäuserkreis              </t>
  </si>
  <si>
    <t xml:space="preserve">  Schmalkalden-Meiningen       </t>
  </si>
  <si>
    <t xml:space="preserve">  Sömmerda                     </t>
  </si>
  <si>
    <t xml:space="preserve">  Hildburghausen               </t>
  </si>
  <si>
    <t xml:space="preserve">  Ilm-Kreis                    </t>
  </si>
  <si>
    <t xml:space="preserve">  Weimarer Land                </t>
  </si>
  <si>
    <t xml:space="preserve">  Sonneberg                    </t>
  </si>
  <si>
    <t xml:space="preserve">  Saalfeld-Rudolstadt          </t>
  </si>
  <si>
    <t xml:space="preserve">  Saale-Holzland-Kreis         </t>
  </si>
  <si>
    <t xml:space="preserve">  Saale-Orla-Kreis             </t>
  </si>
  <si>
    <t xml:space="preserve">  Greiz                        </t>
  </si>
  <si>
    <t>Stadt Erfurt</t>
  </si>
  <si>
    <t>Stadt Gera</t>
  </si>
  <si>
    <t>Stadt Jena</t>
  </si>
  <si>
    <t>Stadt Suhl</t>
  </si>
  <si>
    <t>Stadt Weimar</t>
  </si>
  <si>
    <t>7. Ankünfte, Übernachtungen und Aufenthaltsdauer der Gäste in Beherbergungsstätten
nach Kreisen und dem ständigen Wohnsitz der Gäste (ohne Camping)</t>
  </si>
  <si>
    <t>6. Ankünfte, Übernachtungen und Aufenthaltsdauer der Gäste in Beherbergungsstätten
nach Gemeindegruppen und dem ständigen Wohnsitz der Gäste (ohne Camping)</t>
  </si>
  <si>
    <t>Noch: 7. Ankünfte, Übernachtungen und Aufenthaltsdauer der Gäste in Beherbergungsstätten
nach Kreisen und dem ständigen Wohnsitz der Gäste (ohne Camping)</t>
  </si>
  <si>
    <t>11.</t>
  </si>
  <si>
    <t>12.</t>
  </si>
  <si>
    <t>Grafiken</t>
  </si>
  <si>
    <t>Karte</t>
  </si>
  <si>
    <t>Vorbemerkungen</t>
  </si>
  <si>
    <t>1) ganz oder teilweise geöffnet</t>
  </si>
  <si>
    <t>Durchschnittliche
Aufenthaltsdauer
der Gäste</t>
  </si>
  <si>
    <t>Angebotene Betten/Schlaf-
gelegenheiten</t>
  </si>
  <si>
    <t>Definitionen und Begriffserläuterungen</t>
  </si>
  <si>
    <t>Übernachtungen</t>
  </si>
  <si>
    <t>Jahr
Monat</t>
  </si>
  <si>
    <t>Ankünfte</t>
  </si>
  <si>
    <t>insgesamt</t>
  </si>
  <si>
    <t>Anzahl</t>
  </si>
  <si>
    <t>%</t>
  </si>
  <si>
    <t>Tage</t>
  </si>
  <si>
    <t>Januar</t>
  </si>
  <si>
    <t>Februar</t>
  </si>
  <si>
    <t>März</t>
  </si>
  <si>
    <t>April</t>
  </si>
  <si>
    <t>Mai</t>
  </si>
  <si>
    <t>Juni</t>
  </si>
  <si>
    <t>Juli</t>
  </si>
  <si>
    <t>August</t>
  </si>
  <si>
    <t>September</t>
  </si>
  <si>
    <t>Oktober</t>
  </si>
  <si>
    <t>November</t>
  </si>
  <si>
    <t>Dezember</t>
  </si>
  <si>
    <t>Veränderung
gegenüber
dem
Vorjahres-
monat</t>
  </si>
  <si>
    <t>Herkunftsland
(ständiger Wohnsitz)</t>
  </si>
  <si>
    <t>Ausland</t>
  </si>
  <si>
    <t>Veränderung
gegenüber
dem
Vorjahres-
zeitraum</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</si>
  <si>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</si>
  <si>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</si>
  <si>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</si>
  <si>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</si>
  <si>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</si>
  <si>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</si>
  <si>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</si>
  <si>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</si>
  <si>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</si>
  <si>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</si>
  <si>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</si>
  <si>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</si>
  <si>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</si>
  <si>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</si>
  <si>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</si>
  <si>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</si>
  <si>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</si>
  <si>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Ausgewählte Städte zusammen</t>
  </si>
  <si>
    <t>nachrichtlich</t>
  </si>
  <si>
    <r>
      <t xml:space="preserve">Gemeindegruppe
</t>
    </r>
    <r>
      <rPr>
        <vertAlign val="superscript"/>
        <sz val="6"/>
        <rFont val="Arial"/>
        <family val="2"/>
      </rPr>
      <t>________</t>
    </r>
    <r>
      <rPr>
        <sz val="6"/>
        <rFont val="Arial"/>
        <family val="2"/>
      </rPr>
      <t xml:space="preserve">
Ständiger Wohnsitz
der Gäste</t>
    </r>
  </si>
  <si>
    <r>
      <t xml:space="preserve">Kreisfreie Stadt
Landkreis
Land
</t>
    </r>
    <r>
      <rPr>
        <vertAlign val="superscript"/>
        <sz val="6"/>
        <rFont val="Arial"/>
        <family val="2"/>
      </rPr>
      <t>________</t>
    </r>
    <r>
      <rPr>
        <sz val="6"/>
        <rFont val="Arial"/>
        <family val="2"/>
      </rPr>
      <t xml:space="preserve">
Ständiger Wohnsitz
der Gäste</t>
    </r>
  </si>
  <si>
    <t>zusammen</t>
  </si>
  <si>
    <t>Anteil der aktuell angebotenen Schlaf-gelegenheiten am Maximum</t>
  </si>
  <si>
    <t xml:space="preserve">  Deutschland</t>
  </si>
  <si>
    <t xml:space="preserve">  Luftkurorte</t>
  </si>
  <si>
    <t xml:space="preserve">  Erholungsorte</t>
  </si>
  <si>
    <t xml:space="preserve">  Sonstige Gemeinden</t>
  </si>
  <si>
    <t>Thüringen</t>
  </si>
  <si>
    <t xml:space="preserve">  Nordhausen</t>
  </si>
  <si>
    <t xml:space="preserve">  Ausland</t>
  </si>
  <si>
    <t xml:space="preserve">  Gotha</t>
  </si>
  <si>
    <t xml:space="preserve">  Greiz</t>
  </si>
  <si>
    <t>Durchschnittliche
Auslastung der angebotenen Betten/Schlaf-
gelegenheiten</t>
  </si>
  <si>
    <t>4. Ankünfte, Übernachtungen und Aufenthaltsdauer der Gäste
auf Campingplätzen nach Herkunftsländern</t>
  </si>
  <si>
    <t>13.</t>
  </si>
  <si>
    <t>Hotels, Gasthöfe, Pensionen</t>
  </si>
  <si>
    <t>Ferienunterkünfte und ähnliche
     Beherbergungsstätten</t>
  </si>
  <si>
    <r>
      <t>Reisegebiet</t>
    </r>
    <r>
      <rPr>
        <vertAlign val="superscript"/>
        <sz val="6"/>
        <rFont val="Arial"/>
        <family val="2"/>
      </rPr>
      <t/>
    </r>
  </si>
  <si>
    <t>Thüringen insgesamt</t>
  </si>
  <si>
    <t>Heilbäder zusammen</t>
  </si>
  <si>
    <t>Gemeindegruppen insgesamt</t>
  </si>
  <si>
    <t>Mineral-, Moor-, Sole- und
     Thermalbäder</t>
  </si>
  <si>
    <t>heilklimatische Kurorte</t>
  </si>
  <si>
    <t>1) Doppelbetten zählen als 2 Schlafgelegenheiten. - 2) ganz oder teilweise geöffnet</t>
  </si>
  <si>
    <r>
      <t>Kreisfreie Stadt
Landkreis
Land</t>
    </r>
    <r>
      <rPr>
        <vertAlign val="superscript"/>
        <sz val="6"/>
        <rFont val="Arial"/>
        <family val="2"/>
      </rPr>
      <t/>
    </r>
  </si>
  <si>
    <t>maximales Angebot an Schlaf-gelegenheiten der letzten
13 Monate</t>
  </si>
  <si>
    <t>Landkreis
Gemeinde</t>
  </si>
  <si>
    <t>darunter</t>
  </si>
  <si>
    <t>Noch: 9. Ankünfte, Übernachtungen und Aufenthaltsdauer der Gäste in Beherbergungsstätten
nach ausgewählten Gemeinden und dem ständigen Wohnsitz der Gäste (ohne Camping)</t>
  </si>
  <si>
    <t>9. Ankünfte, Übernachtungen und Aufenthaltsdauer der Gäste in Beherbergungsstätten
nach ausgewählten Gemeinden und dem ständigen Wohnsitz der Gäste (ohne Camping)</t>
  </si>
  <si>
    <t>8. Ankünfte, Übernachtungen und Aufenthaltsdauer der Gäste in Beherbergungsstätten
nach Kreisen, ausgewählten Betriebsarten und dem ständigen Wohnsitz der Gäste (ohne Camping)</t>
  </si>
  <si>
    <t xml:space="preserve">Hotels, Gasthöfe, Pensionen </t>
  </si>
  <si>
    <t xml:space="preserve"> Deutschland</t>
  </si>
  <si>
    <t xml:space="preserve"> Ausland</t>
  </si>
  <si>
    <t>Noch: 8. Ankünfte, Übernachtungen und Aufenthaltsdauer der Gäste in Beherbergungsstätten
nach Kreisen, ausgewählten Betriebsarten und dem ständigen Wohnsitz der Gäste (ohne Camping)</t>
  </si>
  <si>
    <r>
      <t xml:space="preserve">Kreisfreie Stadt
Landkreis
</t>
    </r>
    <r>
      <rPr>
        <vertAlign val="superscript"/>
        <sz val="6"/>
        <rFont val="Arial"/>
        <family val="2"/>
      </rPr>
      <t>________</t>
    </r>
    <r>
      <rPr>
        <sz val="6"/>
        <rFont val="Arial"/>
        <family val="2"/>
      </rPr>
      <t xml:space="preserve">
Betriebsart
</t>
    </r>
    <r>
      <rPr>
        <vertAlign val="superscript"/>
        <sz val="6"/>
        <rFont val="Arial"/>
        <family val="2"/>
      </rPr>
      <t>________</t>
    </r>
    <r>
      <rPr>
        <sz val="6"/>
        <rFont val="Arial"/>
        <family val="2"/>
      </rPr>
      <t xml:space="preserve">
Ständiger Wohnsitz
der Gäste</t>
    </r>
  </si>
  <si>
    <t xml:space="preserve">Sonstige tourismusrelevante
     Unterkünfte </t>
  </si>
  <si>
    <t>Vorsorge- u. Rehabilitations-
    kliniken</t>
  </si>
  <si>
    <t>Beherbergungsstätten
     insgesamt</t>
  </si>
  <si>
    <t xml:space="preserve">  Gemeindegruppen insgesamt</t>
  </si>
  <si>
    <t>14.</t>
  </si>
  <si>
    <t>15.</t>
  </si>
  <si>
    <t>16.</t>
  </si>
  <si>
    <t>17.</t>
  </si>
  <si>
    <r>
      <t xml:space="preserve">Kreisfreie Stadt
Landkreis
</t>
    </r>
    <r>
      <rPr>
        <vertAlign val="superscript"/>
        <sz val="6"/>
        <rFont val="Arial"/>
        <family val="2"/>
      </rPr>
      <t>________</t>
    </r>
    <r>
      <rPr>
        <sz val="6"/>
        <rFont val="Arial"/>
        <family val="2"/>
      </rPr>
      <t xml:space="preserve">
Betriebsart</t>
    </r>
  </si>
  <si>
    <t>Ankünfte, Übernachtungen und Aufenthaltsdauer der Gäste in Beherbergungsstätten
nach ausgewählten Gemeinden und dem ständigen Wohnsitz der Gäste (ohne Camping)</t>
  </si>
  <si>
    <t>Ankünfte, Übernachtungen und Aufenthaltsdauer der Gäste in Beherbergungsstätten
nach Herkunftsländern (ohne Camping)</t>
  </si>
  <si>
    <t>Ankünfte, Übernachtungen und Aufenthaltsdauer der Gäste auf Campingplätzen nach Herkunftsländern</t>
  </si>
  <si>
    <t>Ankünfte, Übernachtungen und Aufenthaltsdauer der Gäste in Beherbergungsstätten
nach Gemeindegruppen und dem ständigen Wohnsitz der Gäste (ohne Camping)</t>
  </si>
  <si>
    <t>Ankünfte, Übernachtungen und Aufenthaltsdauer der Gäste in Beherbergungsstätten
nach Kreisen und dem ständigen Wohnsitz der Gäste (ohne Camping)</t>
  </si>
  <si>
    <t>Ankünfte, Übernachtungen und Aufenthaltsdauer der Gäste in Beherbergungsstätten
nach Kreisen, ausgewählten Betriebsarten und dem ständigen Wohnsitz der Gäste (ohne Camping)</t>
  </si>
  <si>
    <t>Ankünfte, Übernachtungen und Aufenthaltsdauer der Gäste in Beherbergungsstätten
in Städten des Vereins Städtetourismus in Thüringen e.V. (ohne Camping)</t>
  </si>
  <si>
    <t>Beherbergungsstätten, angebotene Gästebetten und Kapazitätsauslastung
nach Reisegebieten sowie Campingplätze</t>
  </si>
  <si>
    <t>Beherbergungsstätten, angebotene Gästebetten und Kapazitätsauslastung
nach Kreisen und ausgewählten Betriebsarten</t>
  </si>
  <si>
    <t>Beherbergungsstätten, angebotene Gästebetten und Kapazitätsauslastung
nach ausgewählten Gemeinden (ohne Camping)</t>
  </si>
  <si>
    <t xml:space="preserve">Beherbergungsstätten, angebotene Gästebetten und Kapazitätsauslastung
in Städten des Vereins Städtetourismus in Thüringen e.V.
</t>
  </si>
  <si>
    <t xml:space="preserve">
Rechtsgrundlage</t>
  </si>
  <si>
    <t xml:space="preserve">
Erhebungsmerkmale</t>
  </si>
  <si>
    <t xml:space="preserve">
Hinweise</t>
  </si>
  <si>
    <t xml:space="preserve">
Erhebungs- und Darstellungsmerkmale</t>
  </si>
  <si>
    <t>11. Beherbergungsstätten, angebotene Gästebetten und Kapazitätsauslastung
nach Betriebsarten sowie Campingplätze</t>
  </si>
  <si>
    <t>5. Ankünfte, Übernachtungen und Aufenthaltsdauer der Gäste in Beherbergungsbetrieben (einschl. Camping)
nach Reisegebieten und dem ständigen Wohnsitz der Gäste</t>
  </si>
  <si>
    <t xml:space="preserve">  Übriges Thüringen</t>
  </si>
  <si>
    <t xml:space="preserve">  Städte Eisenach, Erfurt,
     Jena, Weimar</t>
  </si>
  <si>
    <t xml:space="preserve">  Thüringer Wald</t>
  </si>
  <si>
    <t xml:space="preserve">  Thüringer Rhön</t>
  </si>
  <si>
    <t xml:space="preserve">  Thüringer Vogtland</t>
  </si>
  <si>
    <t>12. Beherbergungsstätten, angebotene Gästebetten und Kapazitätsauslastung
nach Reisegebieten sowie Campingplätze</t>
  </si>
  <si>
    <t>13. Beherbergungsstätten, angebotene Gästebetten und Kapazitätsauslastung
nach Gemeindegruppen (ohne Camping)</t>
  </si>
  <si>
    <t>14. Beherbergungsstätten, angebotene Gästebetten und Kapazitätsauslastung nach Kreisen (ohne Camping)</t>
  </si>
  <si>
    <t>15. Beherbergungsstätten, angebotene Gästebetten und Kapazitätsauslastung
nach Kreisen und ausgewählten Betriebsarten</t>
  </si>
  <si>
    <t>Noch: 15. Beherbergungsstätten, angebotene Gästebetten und Kapazitätsauslastung
nach Kreisen und ausgewählten Betriebsarten</t>
  </si>
  <si>
    <t>Ankünfte, Übernachtungen und Aufenthaltsdauer der Gäste in Beherbergungsbetrieben (einschl. Camping)
nach Reisegebieten und dem ständigen Wohnsitz der Gäste</t>
  </si>
  <si>
    <r>
      <t xml:space="preserve">Reisegebiet
</t>
    </r>
    <r>
      <rPr>
        <vertAlign val="superscript"/>
        <sz val="6"/>
        <rFont val="Arial"/>
        <family val="2"/>
      </rPr>
      <t>________</t>
    </r>
    <r>
      <rPr>
        <sz val="6"/>
        <rFont val="Arial"/>
        <family val="2"/>
      </rPr>
      <t xml:space="preserve">
Ständiger Wohnsitz
der Gäste</t>
    </r>
  </si>
  <si>
    <r>
      <t xml:space="preserve">Landkreis
Gemeinde
</t>
    </r>
    <r>
      <rPr>
        <vertAlign val="superscript"/>
        <sz val="6"/>
        <rFont val="Arial"/>
        <family val="2"/>
      </rPr>
      <t>________</t>
    </r>
    <r>
      <rPr>
        <sz val="6"/>
        <rFont val="Arial"/>
        <family val="2"/>
      </rPr>
      <t xml:space="preserve">
Ständiger Wohnsitz
der Gäste</t>
    </r>
  </si>
  <si>
    <t>Vorsorge- u. Rehabilitationskliniken</t>
  </si>
  <si>
    <t xml:space="preserve">Campingplätze               </t>
  </si>
  <si>
    <t>Grafik 2</t>
  </si>
  <si>
    <t>D</t>
  </si>
  <si>
    <t>N</t>
  </si>
  <si>
    <t>O</t>
  </si>
  <si>
    <t>S</t>
  </si>
  <si>
    <t>A</t>
  </si>
  <si>
    <t>J</t>
  </si>
  <si>
    <t>M</t>
  </si>
  <si>
    <t>F</t>
  </si>
  <si>
    <t>in Tausend !!!</t>
  </si>
  <si>
    <t>Grafik 1</t>
  </si>
  <si>
    <t>Übriges Thüringen</t>
  </si>
  <si>
    <t>Thüringer Wald</t>
  </si>
  <si>
    <t>Thüringer Rhön</t>
  </si>
  <si>
    <t>Thüringer Vogtland</t>
  </si>
  <si>
    <t>Grafik 4</t>
  </si>
  <si>
    <t>Städte Eisenach, Erfurt, Jena, Weimar</t>
  </si>
  <si>
    <t>Grafik 3</t>
  </si>
  <si>
    <t/>
  </si>
  <si>
    <t>Platz</t>
  </si>
  <si>
    <t>Grafik 5</t>
  </si>
  <si>
    <t>Grafik 6</t>
  </si>
  <si>
    <t>Auskunftspflichtig sind alle Inhaber bzw. Leiter von Beherbergungsstätten mit mindestens zehn Gästebetten bzw. von Campingplätzen mit mindestens zehn Stellplätzen (ohne Dauercamping), unabhängig davon, ob die Beherbergung Hauptzweck (z. B. Hotels, Pensionen) oder nur Nebenzweck des Betriebes (z. B. bei Heilstätten, Sanatorien) ist.</t>
  </si>
  <si>
    <t>18.</t>
  </si>
  <si>
    <t>Beherbergungsstätten der Hotellerie mit 25 und mehr Gästezimmern
und deren Auslastung nach Betriebsarten</t>
  </si>
  <si>
    <t>19.</t>
  </si>
  <si>
    <t xml:space="preserve">Beherbergungsstätten der Hotellerie mit 25 und mehr Gästezimmern
und deren Auslastung nach Kreisen
</t>
  </si>
  <si>
    <t>Betriebe mit 25
und mehr Gästezimmern
insgesamt</t>
  </si>
  <si>
    <t>Veränderung
gegenüber dem
Vorjahresmonat</t>
  </si>
  <si>
    <t>1)  ganz oder teilweise geöffnet</t>
  </si>
  <si>
    <t>Hainich</t>
  </si>
  <si>
    <t>Saaleland</t>
  </si>
  <si>
    <t>Städte Eisenach, Erfurt, 
 Jena, Weimar</t>
  </si>
  <si>
    <t xml:space="preserve">  Hainich</t>
  </si>
  <si>
    <t xml:space="preserve">  Saaleland</t>
  </si>
  <si>
    <t>18. Beherbergungsstätten der Hotellerie mit 25 und mehr Gästezimmern und deren Auslastung nach Betriebsarten</t>
  </si>
  <si>
    <t>19. Beherbergungsstätten der Hotellerie mit 25 und mehr Gästezimmern und deren Auslastung nach Kreisen</t>
  </si>
  <si>
    <r>
      <t xml:space="preserve">durchschnittliche
Auslastung
der Gästezimmer </t>
    </r>
    <r>
      <rPr>
        <vertAlign val="superscript"/>
        <sz val="6"/>
        <rFont val="Arial"/>
        <family val="2"/>
      </rPr>
      <t>2)</t>
    </r>
  </si>
  <si>
    <r>
      <t>darunter geöffnete Betriebe</t>
    </r>
    <r>
      <rPr>
        <vertAlign val="superscript"/>
        <sz val="6"/>
        <rFont val="Arial"/>
        <family val="2"/>
      </rPr>
      <t xml:space="preserve"> 1)</t>
    </r>
  </si>
  <si>
    <t xml:space="preserve">Reisegebiete in Thüringen                                 </t>
  </si>
  <si>
    <t xml:space="preserve">  Noch: Schmalkalden-Meiningen</t>
  </si>
  <si>
    <t xml:space="preserve">    Betriebe mit 10 und mehr Betten </t>
  </si>
  <si>
    <t xml:space="preserve">  Heilbäder zusammen</t>
  </si>
  <si>
    <t xml:space="preserve">Orte mit Kurbetrieb            </t>
  </si>
  <si>
    <t xml:space="preserve">Luftkurorte                    </t>
  </si>
  <si>
    <t xml:space="preserve">Erholungsorte                  </t>
  </si>
  <si>
    <t xml:space="preserve">Sonstige Gemeinden             </t>
  </si>
  <si>
    <t>Jugendherbergen und Hütten</t>
  </si>
  <si>
    <t>Niederlande</t>
  </si>
  <si>
    <t>Polen</t>
  </si>
  <si>
    <t>Schweiz</t>
  </si>
  <si>
    <t>Tschechische Republik</t>
  </si>
  <si>
    <t>Italien</t>
  </si>
  <si>
    <t>Betriebe</t>
  </si>
  <si>
    <t>Dingelstädt, Stadt</t>
  </si>
  <si>
    <t>Heilbad Heiligenstadt, Stadt</t>
  </si>
  <si>
    <t>Küllstedt</t>
  </si>
  <si>
    <t>Leinefelde-Worbis, Stadt</t>
  </si>
  <si>
    <t>Nordhausen, Stadt</t>
  </si>
  <si>
    <t>Harztor</t>
  </si>
  <si>
    <t>Bad Salzungen, Stadt</t>
  </si>
  <si>
    <t>Ruhla, Stadt</t>
  </si>
  <si>
    <t>Wutha-Farnroda</t>
  </si>
  <si>
    <t>Hörselberg-Hainich</t>
  </si>
  <si>
    <t>Bad Liebenstein, Stadt</t>
  </si>
  <si>
    <t>Bad Langensalza, Stadt</t>
  </si>
  <si>
    <t>Mühlhausen/Thüringen, Stadt</t>
  </si>
  <si>
    <t>Sondershausen, Stadt</t>
  </si>
  <si>
    <t>Breitungen/Werra</t>
  </si>
  <si>
    <t>Floh-Seligenthal</t>
  </si>
  <si>
    <t>Meiningen, Stadt</t>
  </si>
  <si>
    <t>Oberhof, Stadt</t>
  </si>
  <si>
    <t>Brotterode-Trusetal, Stadt</t>
  </si>
  <si>
    <t>Zella-Mehlis, Stadt</t>
  </si>
  <si>
    <t>Friedrichroda, Stadt</t>
  </si>
  <si>
    <t>Gotha, Stadt</t>
  </si>
  <si>
    <t>Luisenthal</t>
  </si>
  <si>
    <t>Tambach-Dietharz/Thür. Wald, Stadt</t>
  </si>
  <si>
    <t>Waltershausen, Stadt</t>
  </si>
  <si>
    <t>Drei Gleichen</t>
  </si>
  <si>
    <t>Nesse-Apfelstädt</t>
  </si>
  <si>
    <t>Kölleda, Stadt</t>
  </si>
  <si>
    <t>Sömmerda, Stadt</t>
  </si>
  <si>
    <t>Weißensee, Stadt</t>
  </si>
  <si>
    <t>Eisfeld, Stadt</t>
  </si>
  <si>
    <t>Masserberg</t>
  </si>
  <si>
    <t>Arnstadt, Stadt</t>
  </si>
  <si>
    <t>Ilmenau, Stadt</t>
  </si>
  <si>
    <t>Apolda, Stadt</t>
  </si>
  <si>
    <t>Bad Berka, Stadt</t>
  </si>
  <si>
    <t>Bad Sulza, Stadt</t>
  </si>
  <si>
    <t>Ilmtal-Weinstraße</t>
  </si>
  <si>
    <t>Lauscha, Stadt</t>
  </si>
  <si>
    <t>Neuhaus am Rennweg, Stadt</t>
  </si>
  <si>
    <t>Schalkau, Stadt</t>
  </si>
  <si>
    <t>Sonneberg, Stadt</t>
  </si>
  <si>
    <t>Steinach, Stadt</t>
  </si>
  <si>
    <t>Frankenblick</t>
  </si>
  <si>
    <t>Bad Blankenburg, Stadt</t>
  </si>
  <si>
    <t>Lehesten, Stadt</t>
  </si>
  <si>
    <t>Meura</t>
  </si>
  <si>
    <t>Rudolstadt, Stadt</t>
  </si>
  <si>
    <t>Saalfeld/Saale, Stadt</t>
  </si>
  <si>
    <t>Uhlstädt-Kirchhasel</t>
  </si>
  <si>
    <t>Unterwellenborn</t>
  </si>
  <si>
    <t>Bad Klosterlausnitz</t>
  </si>
  <si>
    <t>Eisenberg, Stadt</t>
  </si>
  <si>
    <t>Bad Lobenstein, Stadt</t>
  </si>
  <si>
    <t>Neustadt an der Orla, Stadt</t>
  </si>
  <si>
    <t>Ziegenrück, Stadt</t>
  </si>
  <si>
    <t>Saalburg-Ebersdorf, Stadt</t>
  </si>
  <si>
    <t>Greiz, Stadt</t>
  </si>
  <si>
    <t>Weida, Stadt</t>
  </si>
  <si>
    <t>Zeulenroda-Triebes, Stadt</t>
  </si>
  <si>
    <t>Altenburg, Stadt</t>
  </si>
  <si>
    <t>Meuselwitz, Stadt</t>
  </si>
  <si>
    <t>Schmölln, Stadt</t>
  </si>
  <si>
    <t>Schleusingen, Stadt</t>
  </si>
  <si>
    <t>Eisenach, Stadt</t>
  </si>
  <si>
    <t>Erfurt, Stadt</t>
  </si>
  <si>
    <t>Gera, Stadt</t>
  </si>
  <si>
    <t>Jena, Stadt</t>
  </si>
  <si>
    <t>Suhl, Stadt</t>
  </si>
  <si>
    <t>Weimar, Stadt</t>
  </si>
  <si>
    <t>Monat</t>
  </si>
  <si>
    <t>Jahr</t>
  </si>
  <si>
    <t>5. Ankünfte und Übernachtungen in Beherbergungsstätten (ohne Camping)</t>
  </si>
  <si>
    <t>Amt Wachsenburg</t>
  </si>
  <si>
    <t xml:space="preserve">   Ausland</t>
  </si>
  <si>
    <t xml:space="preserve">   Deutschland</t>
  </si>
  <si>
    <t xml:space="preserve">   kliniken</t>
  </si>
  <si>
    <t>Vorsorge- u. Rehabilitations-</t>
  </si>
  <si>
    <t xml:space="preserve">Unterkünfte </t>
  </si>
  <si>
    <t xml:space="preserve">  Sonstige tourismusrelevante</t>
  </si>
  <si>
    <t xml:space="preserve">  Campingplätze               </t>
  </si>
  <si>
    <t xml:space="preserve">Jugendherbergen und Hütten </t>
  </si>
  <si>
    <t xml:space="preserve">   wohnungen</t>
  </si>
  <si>
    <t>Ferienhäuser und Ferien-</t>
  </si>
  <si>
    <t>Beherbergungsstätten</t>
  </si>
  <si>
    <t xml:space="preserve">  Ferienunterkünfte und ähnliche</t>
  </si>
  <si>
    <t xml:space="preserve">  Hotels, Gasthöfe, Pensionen</t>
  </si>
  <si>
    <t>Veränderung gegenüber dem Vorjahres-
zeitraum</t>
  </si>
  <si>
    <t>Veränderung gegenüber dem Vorjahres-
monat</t>
  </si>
  <si>
    <r>
      <t xml:space="preserve">Betriebsart
</t>
    </r>
    <r>
      <rPr>
        <vertAlign val="superscript"/>
        <sz val="6"/>
        <rFont val="Arial"/>
        <family val="2"/>
      </rPr>
      <t>________</t>
    </r>
    <r>
      <rPr>
        <sz val="6"/>
        <rFont val="Arial"/>
        <family val="2"/>
      </rPr>
      <t xml:space="preserve">
Ständiger Wohnsitz
der Gäste</t>
    </r>
  </si>
  <si>
    <t xml:space="preserve"> 2. Ankünfte, Übernachtungen und Aufenthaltsdauer der Gäste in Beherbergungsbetrieben
(einschl. Camping) nach Betriebsarten und dem ständigen Wohnsitz der Gäste</t>
  </si>
  <si>
    <t>Städte Eisenach, Erfurt, 
              Jena, Weimar</t>
  </si>
  <si>
    <t>Ferienunterkünfte u. ähnl. Beherbergungsstätten</t>
  </si>
  <si>
    <t>6. Ankünfte und Übernachtungen in Beherbergungsstätten (ohne Camping)</t>
  </si>
  <si>
    <r>
      <t xml:space="preserve">Gemeindegruppen: </t>
    </r>
    <r>
      <rPr>
        <sz val="8"/>
        <rFont val="Arial"/>
        <family val="2"/>
      </rPr>
      <t>Zusammenfassung von Gemeinden/Teilen von Gemeinden nach Arten der aufgrund landesrechtlicher Vorschriften verliehenen staatlichen Anerkennung (z. B. als Mineral- und Moorbad, Luftkurort, Erholungsort). Gemeinden/Teile von Gemeinden ohne diese Anerkennung sind in der Gruppe "Sonstige Gemeinden" enthalten. Die Zuordnung erfolgt durch das Thüringer Ministerium für Wirtschaft, Wissenschaft und Digitale Gesellschaft und wird jährlich abgestimmt.</t>
    </r>
  </si>
  <si>
    <t>Kaltennordheim, Stadt</t>
  </si>
  <si>
    <t>Bad Tabarz</t>
  </si>
  <si>
    <t>Schleiz, Stadt</t>
  </si>
  <si>
    <t>Ohrdruf, Stadt</t>
  </si>
  <si>
    <t xml:space="preserve">  Südharz Kyffhäuser</t>
  </si>
  <si>
    <t xml:space="preserve">  Kneippheilbäder</t>
  </si>
  <si>
    <t xml:space="preserve">Kneippheilbäder                  </t>
  </si>
  <si>
    <t>Südharz Kyffhäuser</t>
  </si>
  <si>
    <t>Bad Frankenhausen/Kyffhäuser, Stadt</t>
  </si>
  <si>
    <t>*) Korrigierte Werte</t>
  </si>
  <si>
    <r>
      <t xml:space="preserve">Reisegebiete: </t>
    </r>
    <r>
      <rPr>
        <sz val="8"/>
        <rFont val="Arial"/>
        <family val="2"/>
      </rPr>
      <t>Gliederung nach nichtadministrativen Gebietseinheiten, die sich im Wesentlichen an naturräumliche Gegebenheiten anlehnen.</t>
    </r>
  </si>
  <si>
    <t xml:space="preserve">
Berichtskreis</t>
  </si>
  <si>
    <t>Hörsel</t>
  </si>
  <si>
    <t>Dermbach</t>
  </si>
  <si>
    <t>17. Beherbergungsstätten, angebotene Gästebetten und Kapazitätsauslastung
in Städten des Vereins Städtetourismus in Thüringen e.V.</t>
  </si>
  <si>
    <t>2)  rechnerischer Wert: (belegte Gästezimmertage / angebotene Gästezimmertage ) x 100 im Berichtsmonat bzw. Jahresteil</t>
  </si>
  <si>
    <t xml:space="preserve">  Noch: Ilm-Kreis</t>
  </si>
  <si>
    <t>Großbreitenbach, Stadt</t>
  </si>
  <si>
    <t>Gerstungen</t>
  </si>
  <si>
    <t>Wasungen, Stadt</t>
  </si>
  <si>
    <t>Heldburg, Stadt</t>
  </si>
  <si>
    <t>Plaue, Stadt</t>
  </si>
  <si>
    <t>Stadtilm, Stadt</t>
  </si>
  <si>
    <t>Geratal</t>
  </si>
  <si>
    <t xml:space="preserve">  Noch: Sonneberg</t>
  </si>
  <si>
    <t>Königsee, Stadt</t>
  </si>
  <si>
    <t>Rosenthal am Rennsteig</t>
  </si>
  <si>
    <t xml:space="preserve">  Noch: Gotha</t>
  </si>
  <si>
    <t>Rechtsgrundlage für die Erhebung ist das Gesetz zur Neuordnung der Statistik über die Beherbergung im Reiseverkehr (Beherbergungsstatistikgesetz - BeherbStatG) vom 22. Mai 2002 (BGBl. I S. 1642) in Verbindung mit dem Gesetz über die Statistik für Bundeszwecke (Bundesstatistikgesetz - BStatG) vom 22. Januar 1987 (BGBl. I S. 462, 565), in den jeweils aktuell gültigen Fassungen, sowie die Verordnung (EU) Nr. 692/2011 des Europäischen Parlaments und des Rates über die europäische Tourismusstatistik und zur Aufhebung der Richtlinie 95/57/EG des Rates (ABl. L 192 vom 22.7.2011, S. 17).</t>
  </si>
  <si>
    <t>Erhebungsmerkmale der monatlichen Bundesstatistik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 seit Januar 2012 werden bei Betrieben mit mindestens 25 Gästezimmern zusätzlich monatliche Angaben zur Gästezimmerauslastung erfasst.</t>
  </si>
  <si>
    <t xml:space="preserve">Mit den Angaben zum Merkmal "Auslastung" ist stets die europaweit einheitlich definierte "Nettoauslastung" gemeint. Sie bezieht sich auf die verfügbaren, dass heißt die tatsächlich angebotenen Kapazitäten in den im jeweiligen Berichtszeitraum geöffneten Betrieben. </t>
  </si>
  <si>
    <r>
      <t>Die im Rahmen der "Monatserhebung im Tourismus" ermittelten Ergebnisse der Monate Januar bis November tragen</t>
    </r>
    <r>
      <rPr>
        <b/>
        <sz val="8"/>
        <rFont val="Arial"/>
        <family val="2"/>
      </rPr>
      <t xml:space="preserve"> vorläufigen</t>
    </r>
    <r>
      <rPr>
        <sz val="8"/>
        <rFont val="Arial"/>
        <family val="2"/>
      </rPr>
      <t xml:space="preserve"> </t>
    </r>
    <r>
      <rPr>
        <b/>
        <sz val="8"/>
        <rFont val="Arial"/>
        <family val="2"/>
      </rPr>
      <t>Charakter</t>
    </r>
    <r>
      <rPr>
        <sz val="8"/>
        <rFont val="Arial"/>
        <family val="2"/>
      </rPr>
      <t>, da sie monatlich auf Grund nachträglicher Korrekturen der Auskunftspflichtigen bzw. durch die Einarbeitung verspätet eingegangener Meldungen neu berechnet werden. Deshalb sind Abweichungen zu vorherigen Berichten möglich.</t>
    </r>
  </si>
  <si>
    <r>
      <t xml:space="preserve">Beherbergungsstätten: </t>
    </r>
    <r>
      <rPr>
        <sz val="8"/>
        <rFont val="Arial"/>
        <family val="2"/>
      </rPr>
      <t>Betriebe, die nach Einrichtung und Zweckbestimmung dazu dienen, mindestens zehn Gäste im Reiseverkehr gleichzeitig zu beherbergen. Hierzu zählen Hotels, Gasthöfe, Pensionen, Ferienunterkünfte und ähnliche Einrichtungen, Vorsorge- und Rehabilitationskliniken sowie Schulungsheime.</t>
    </r>
  </si>
  <si>
    <r>
      <t xml:space="preserve">Beherbergungsbetriebe: </t>
    </r>
    <r>
      <rPr>
        <sz val="8"/>
        <rFont val="Arial"/>
        <family val="2"/>
      </rPr>
      <t>Beherbergungsstätten und Campingplätze (bei Campingplätzen wird ein Stellplatz mit vier Schlaf-gelegenheiten gleichgesetzt).</t>
    </r>
  </si>
  <si>
    <r>
      <t xml:space="preserve">Durchschnittliche Auslastung der Betten: </t>
    </r>
    <r>
      <rPr>
        <sz val="8"/>
        <rFont val="Arial"/>
        <family val="2"/>
      </rPr>
      <t>Die durchschnittliche Auslastung ist der rechnerische Wert, der die Inanspruchnahme der Schlafgelegenheiten in einem Berichtszeitraum ausdrückt. Die prozentuale Angabe wird ermittelt, indem die Zahl der Übernachtungen durch die so genannten „Bettentage“ geteilt wird. Letztere sind das Produkt aus angebotenen Schlafgelegenheiten und der Zahl der Tage, an denen ein Betrieb im Berichtszeitraum tatsächlich geöffnet hatte. Sie beschreiben damit die im Berichtszeitraum angebotene Bettenkapazität.</t>
    </r>
  </si>
  <si>
    <r>
      <t xml:space="preserve">Jugendherbergen und Hütten: </t>
    </r>
    <r>
      <rPr>
        <sz val="8"/>
        <rFont val="Arial"/>
        <family val="2"/>
      </rPr>
      <t>Beherbergungsstätten mit in der Regel einfacher Ausstattung, vorzugsweise für Jugendliche oder Angehörige der sie tragenden Organisation (z. B. Wanderverein), in denen Speisen und Getränke in der Regel nur an Hausgäste abgegeben werden.</t>
    </r>
  </si>
  <si>
    <r>
      <t xml:space="preserve">Ferienzentren: </t>
    </r>
    <r>
      <rPr>
        <sz val="8"/>
        <rFont val="Arial"/>
        <family val="2"/>
      </rPr>
      <t>Beherbergungsstätten, die jedermann zugänglich sind und die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</si>
  <si>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r>
      <t xml:space="preserve">Vorsorge- und Rehabilitationskliniken: </t>
    </r>
    <r>
      <rPr>
        <sz val="8"/>
        <rFont val="Arial"/>
        <family val="2"/>
      </rPr>
      <t>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 verlassen und die gemeindlichen Fremdenverkehrseinrichtungen in Anspruch zu nehmen.</t>
    </r>
  </si>
  <si>
    <r>
      <t xml:space="preserve">Schulungsheime: </t>
    </r>
    <r>
      <rPr>
        <sz val="8"/>
        <rFont val="Arial"/>
        <family val="2"/>
      </rPr>
      <t>Beherbergungsstätten, die nach Einrichtung und Zweckbestimmung dazu dienen, Unterricht außerhalb des regulären Schul- und Hochschulsystems anzubieten und die überwiegend der Erwachsenenbildung dienen.</t>
    </r>
  </si>
  <si>
    <t>Ankünfte, Übernachtungen und Aufenthaltsdauer der Gäste in Beherbergungsbetrieben
(einschl. Camping) nach Betriebsarten und dem ständigen Wohnsitz der Gäste</t>
  </si>
  <si>
    <t>Krölpa</t>
  </si>
  <si>
    <t>Rumänien</t>
  </si>
  <si>
    <t>Slowakische Republik</t>
  </si>
  <si>
    <t>Föritztal</t>
  </si>
  <si>
    <t>Amt Creuzburg, Stadt</t>
  </si>
  <si>
    <t>Georgenthal</t>
  </si>
  <si>
    <t>Grammetal</t>
  </si>
  <si>
    <t>Aus Gründen der statistischen Geheimhaltung werden Gemeinden, in denen sich weniger als drei geöffnete Beherbergungsstätten befinden, nicht ausgewiesen. Darüber hinaus geheim zu haltende Daten werden ausgepunktet.</t>
  </si>
  <si>
    <t>Sonnenstein</t>
  </si>
  <si>
    <t>USA</t>
  </si>
  <si>
    <t>a1</t>
  </si>
  <si>
    <t>Belgien</t>
  </si>
  <si>
    <t>Kammerforst</t>
  </si>
  <si>
    <t>Elgersburg</t>
  </si>
  <si>
    <t>3. Ankünfte, Übernachtungen und Aufenthaltsdauer der Gäste in Beherbergungsstätten
nach Herkunftsländern (ohne Camping)</t>
  </si>
  <si>
    <t>Ukraine</t>
  </si>
  <si>
    <t>Gierstädt</t>
  </si>
  <si>
    <t>Am Ettersberg</t>
  </si>
  <si>
    <t>Ankünfte und Übernachtungen in Beherbergungsstätten 2021 bis 2022
nach Monaten (ohne Camping)</t>
  </si>
  <si>
    <t>Geöffnete Beherbergungsstätten, angebotene Gästebetten, Kapazitätsauslastung, Ankünfte, Übernachtungen
und durchschnittliche Aufenthaltsdauer nach Monaten der Jahre 2019 bis 2022 (ohne Camping)</t>
  </si>
  <si>
    <r>
      <t>1. Geöffnete Beherbergungsstätten, angebotene Gästebetten, Kapazitätsauslastung, Ankünfte, Übernachtungen
und durchschnittliche Aufenthaltsdauer nach Monaten der Jahre 2019 bis 2022 (ohne Camping)</t>
    </r>
    <r>
      <rPr>
        <b/>
        <vertAlign val="superscript"/>
        <sz val="7"/>
        <rFont val="Arial"/>
        <family val="2"/>
      </rPr>
      <t>*</t>
    </r>
  </si>
  <si>
    <t>Treffurt, Stadt</t>
  </si>
  <si>
    <t>Unstrut-Hainich</t>
  </si>
  <si>
    <t>Leutenberg, Stadt</t>
  </si>
  <si>
    <t>Schmalkalden, Stadt</t>
  </si>
  <si>
    <t>Alle Angaben für das Jahr 2022 beziehen sich auf den Gebietsstand 01.01.2022.
Zum 1. Januar 2013 trat in Thüringen eine Neuordnung der Reisegebietsstruktur in Kraft. Im Zuge dieser Neuordnung entstanden aus den von 2006 bis 2012 bestehenden sechs Reisegebieten zehn, darunter vier vollständig neue und zwei veränderte Reisegebiete. Die neuen Reisegebiete wurden anhand abgestimmter Kriterien zur Beurteilung der Markt- und Managementstärke ausgewählt und ermöglichen einen besseren Regionalbezug in der Beherbergungsstatistik. Zum 1. Januar 2018 wurden die Reisegebiete Kyffhäuser und Südharz zu einem neuen Reisegebiet Südharz Kyffhäuser zusammengelegt.
Für die Berechnung der Entwicklung gegenüber dem Vorjahr werden bei Änderungen zum Gebietsstand die Angaben des Vorjahres auf den aktuellen Gebietsstand bzw. auf die aktuelle Reisegebietsstruktur umgerechnet.</t>
  </si>
  <si>
    <t>Vereinigtes Königreich</t>
  </si>
  <si>
    <t>Roßleben-Wiehe, Stadt</t>
  </si>
  <si>
    <t>Steinbach-Hallenberg, Stadt</t>
  </si>
  <si>
    <t>Bad Frankenhausen/Kyffh., Stadt</t>
  </si>
  <si>
    <t>Slowenien</t>
  </si>
  <si>
    <t>Indien</t>
  </si>
  <si>
    <t>Schimberg</t>
  </si>
  <si>
    <t>Überblick zur aktuellen Lage im Tourismus</t>
  </si>
  <si>
    <t>Übernachtungen in Beherbergungsstätten und auf Campingplätzen
im Dezember 2022 nach Betriebsarten</t>
  </si>
  <si>
    <t>Übernachtungen in Beherbergungsstätten und auf Campingplätzen
im Dezember 2022 nach Reisegebieten</t>
  </si>
  <si>
    <t>Veränderung der Ankünfte und Übernachtungen Januar-Dezember 2022 gegenüber Januar-Dezember 2021 nach Reisegebieten in Prozent (einschl. Camping)</t>
  </si>
  <si>
    <t>Ankünfte und Übernachtungen in Beherbergungsstätten (ohne Camping)
im Dezember 2022 nach ausgewählten Herkunftsländern der Gäste</t>
  </si>
  <si>
    <t>Ankünfte und Übernachtungen in Beherbergungsstätten
(ohne Camping) im Dezember 2022 nach Kreisen</t>
  </si>
  <si>
    <t>Dezember 2022</t>
  </si>
  <si>
    <t>Januar bis Dezember 2022</t>
  </si>
  <si>
    <t>Jan. - Dez. 
2022</t>
  </si>
  <si>
    <t>Jan. - Dez. 2022</t>
  </si>
  <si>
    <t>x</t>
  </si>
  <si>
    <t>Europa</t>
  </si>
  <si>
    <t>Bulgarien</t>
  </si>
  <si>
    <t>Dänemark</t>
  </si>
  <si>
    <t>Estland</t>
  </si>
  <si>
    <t>Finnland</t>
  </si>
  <si>
    <t>Griechenland</t>
  </si>
  <si>
    <t>Irland</t>
  </si>
  <si>
    <t>Island</t>
  </si>
  <si>
    <t>Kroatien</t>
  </si>
  <si>
    <t>Lettland</t>
  </si>
  <si>
    <t>Litauen</t>
  </si>
  <si>
    <t>Luxemburg</t>
  </si>
  <si>
    <t>Malta</t>
  </si>
  <si>
    <t>Norwegen</t>
  </si>
  <si>
    <t>Portugal</t>
  </si>
  <si>
    <t>Russland</t>
  </si>
  <si>
    <t>Schweden</t>
  </si>
  <si>
    <t>Spanien</t>
  </si>
  <si>
    <t>Türkei</t>
  </si>
  <si>
    <t>Ungarn</t>
  </si>
  <si>
    <t>Zypern</t>
  </si>
  <si>
    <t>sonstige europäische Länder</t>
  </si>
  <si>
    <t>Afrika</t>
  </si>
  <si>
    <t>Republik Südafrika</t>
  </si>
  <si>
    <t>sonstige afrikanische Länder</t>
  </si>
  <si>
    <t>Asien</t>
  </si>
  <si>
    <t>Arabische Golfstaaten</t>
  </si>
  <si>
    <t>China (einschl. Hongkong)</t>
  </si>
  <si>
    <t>Israel</t>
  </si>
  <si>
    <t>Japan</t>
  </si>
  <si>
    <t>Südkorea</t>
  </si>
  <si>
    <t>Taiwan</t>
  </si>
  <si>
    <t>sonstige asiatische Länder</t>
  </si>
  <si>
    <t>Amerika</t>
  </si>
  <si>
    <t>Kanada</t>
  </si>
  <si>
    <t>Mittelamerika und Karibik</t>
  </si>
  <si>
    <t>Brasilien</t>
  </si>
  <si>
    <t>sonstige nordamerik. Länder</t>
  </si>
  <si>
    <t>sonstige südamerik. Länder</t>
  </si>
  <si>
    <t>Australien, Ozeanien</t>
  </si>
  <si>
    <t>Australien</t>
  </si>
  <si>
    <t>Neuseeland, Ozeanien</t>
  </si>
  <si>
    <t>Ohne Angabe</t>
  </si>
  <si>
    <t>Insgesamt</t>
  </si>
  <si>
    <t>-</t>
  </si>
  <si>
    <t>2. Übernachtungen in Berherbergungsstätten und auf Campingplätzen im Dezember 2022 nach Betriebsarten</t>
  </si>
  <si>
    <t>3. Übernachtungen in Beherbergungsstätten und auf Campingplätzen im Dezember 2022 nach Reisegebieten</t>
  </si>
  <si>
    <t xml:space="preserve">Veränderung der Ankünfte und Übernachtungen Januar-Dezember 2022 gegenüber </t>
  </si>
  <si>
    <t>Januar-Dezember 2021 nach Reisegebieten in Prozent (einschl. Camping)</t>
  </si>
  <si>
    <t xml:space="preserve">    im Dezember 2022 nach ausgewählten Herkunftsländern der Gäste</t>
  </si>
  <si>
    <t xml:space="preserve">    im Dezember 2022 nach Kreisen</t>
  </si>
  <si>
    <t>.</t>
  </si>
  <si>
    <t xml:space="preserve">Thüringer Tourismus 2022 </t>
  </si>
  <si>
    <t>37,3 Prozent mehr Übernachtungen als im Jahr 2021, aber 12,2 Prozent weniger als vor Corona</t>
  </si>
  <si>
    <t>Im Jahr 2022 wurden nach Mitteilung des Thüringer Landesamtes für Statistik in den Thüringer Beherbergungsstätten (mit 10 und mehr Betten) und auf Campingplätzen (ohne Dauercamping) insgesamt 3,4 Millionen Gästeankünfte gezählt. Das waren 51,1 Prozent mehr (+1,2 Millionen Ankünfte) als im Jahr 2021. Die Zahl der Übernachtungen stieg um 37,3 Prozent auf reichlich 9 Millionen (+2,5 Millionen Übernachtungen). Die Verweildauer pro Gast lag im Jahr 2022 mit durchschnittlich 2,7 Tagen unter dem Niveau des Jahres 2021 (2,9 Tage). Die Zahl der ausländischen Gäste stieg im Jahr 2022 mit einem Plus von 87,7 Prozent überdurchschnittlich stark auf insgesamt 192 Tausend Gäste an. Die Gäste aus dem Ausland buchten insgesamt 468 Tausend Übernachtungen (+58,3 Prozent).</t>
  </si>
  <si>
    <t>Nach vorläufigen Angaben des Statistischen Bundesamtes stieg die Zahl der Gästeübernachtungen in Deutschland im Jahr 2022 im Vergleich zum Vorjahr um 45,3 Prozent auf 450,8 Millionen. Davon entfielen 382,7 Millionen Übernachtungen auf Gäste aus dem Inland (+37,1 Prozent) und 68,1 Millionen auf ausländische Gäste (+119,6 Prozent).</t>
  </si>
  <si>
    <t>Die Beherbergungsbetriebe in Thüringen haben sich somit im Jahr 2022 zwar spürbar von den Corona-bedingten Verlusten erholen können, die Ergebnisse vor der Pandemie konnten jedoch noch nicht wieder erreicht werden. So lag die Zahl der Ankünfte in Thüringen im Jahr 2022 noch um 15,6 Prozent bzw. 0,6 Millionen unter den im Jahr 2019 erreichten Werten, die Zahl der Übernachtungen war um 1,3 Millionen geringer (-12,2 Prozent).</t>
  </si>
  <si>
    <t>Gegenüber dem Jahr 2021 verzeichneten alle 9 Thüringer Reisegebiete deutliche Zuwächse bei Gästeankünften und Übernachtungen. Diese reichten von 18,6 Prozent mehr Übernachtungen im Reisegebiet „Thüringer Rhön“ bis zu 46,4 Prozent mehr Übernachtungen im Reisegebiet „Südharz Kyffhäuser“.</t>
  </si>
  <si>
    <t>Gegenüber dem Jahr 2019 verzeichneten hingegen alle 9 Thüringer Reisegebiete einen spürbaren Rückgang der Gästeankünfte und der Übernachtungen. Die deutlichsten Verluste hatten dabei das Reisegebiet „Thüringer Vogtland“ mit dem Minus von 15,8 Prozent Übernachtungen. Die geringsten Verluste gegenüber dem vor Corona erreichten Niveau hatte das Reisegebiet „Eichsfeld“ mit 5,5 Prozent weniger Übernachtungen zu verzeichnen.</t>
  </si>
  <si>
    <t>Differenziert nach Betriebsarten sind gegenüber dem Jahr 2021 durchgängig in allen Bereichen deutliche Wachstumsraten zu verbuchen. Das stärkste Wachstum konnten dabei die Schulungsheime (114,5 Prozent mehr Übernachtungen) und die Jugendherbergen und Hütten (107,6 Prozent mehr Übernachtungen) erreichen.</t>
  </si>
  <si>
    <t>Die Hotels garnis und die Ferienhäuser und -wohnungen haben im Jahr 2022 hingegen das Niveau des Jahres 2019 praktisch wieder erreicht. Die Campingplätze konnten mit 13,0 Prozent mehr Übernachtungen die 2019 erzielten Werte sogar übertreffen.</t>
  </si>
  <si>
    <t>Die Auswirkungen der Corona-Pandemie zeigen sich auch sehr deutlich bei einem Vergleich der monatlichen Gästeankünfte und Übernachtungszahlen der Jahre 2019 und 2022. So waren in allen Monaten des Jahres 2022 sowohl bei Gästeankünften als auch bei Übernachtungen durchgängig geringere Werte zu verbuchen als im Jahr 2019.</t>
  </si>
  <si>
    <t>Die höchsten Verluste gegenüber dem vor der Corona-Pandemie im Jahr 2019 erreichten Niveau waren bei den Erholungs- und Ferienheimen (27,4 Prozent weniger Übernachtungen) und den Schulungsheimen (24,7 Prozent weniger Übernachtungen) vorzufinden. Einen sehr deutlichen Aufholbedarf gibt es auch bei den Hotels (ohne Hotels garnis). Diese verbuchten im Jahr 2022 noch einen Rückgang der Übernachtungen um 18,6 Prozent, was 0,9 Millionen Übernachtungen weniger als im Jahr 2019 entspricht.</t>
  </si>
  <si>
    <t>Schwarzatal, Stadt</t>
  </si>
  <si>
    <t>Impressum</t>
  </si>
  <si>
    <t>• Die Datei ist gespeichert im Format EXCEL 2010</t>
  </si>
  <si>
    <t>Herausgeber</t>
  </si>
  <si>
    <t>Thüringer Landesamt für Statistik</t>
  </si>
  <si>
    <t>Europaplatz 3, 99091 Erfurt</t>
  </si>
  <si>
    <t>Postfach 90 01 63, 99104 Erfurt</t>
  </si>
  <si>
    <t>Telefon: +49 (0) 361 57331-9642</t>
  </si>
  <si>
    <t xml:space="preserve">Telefax: +49 (0) 361 57331-9699 </t>
  </si>
  <si>
    <t>E-Mail: auskunft@statistik.thueringen.de</t>
  </si>
  <si>
    <t>Internet: www.statistik.thueringen.de</t>
  </si>
  <si>
    <t>Erscheinungsweise: monatlich</t>
  </si>
  <si>
    <t>Bestell-Nr.: 07 401</t>
  </si>
  <si>
    <r>
      <t xml:space="preserve">© </t>
    </r>
    <r>
      <rPr>
        <sz val="10"/>
        <rFont val="Arial"/>
        <family val="2"/>
      </rPr>
      <t>Thüringer Landesamt für Statistik, Erfurt, 2023</t>
    </r>
  </si>
  <si>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</si>
  <si>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 xml:space="preserve">Vervielfältigung und Verbreitung sind grundsätzlich </t>
    </r>
    <r>
      <rPr>
        <b/>
        <sz val="10"/>
        <rFont val="Arial"/>
        <family val="2"/>
      </rPr>
      <t>untersagt</t>
    </r>
    <r>
      <rPr>
        <sz val="10"/>
        <rFont val="Arial"/>
        <family val="2"/>
      </rPr>
      <t>.</t>
    </r>
  </si>
  <si>
    <t>Gäste und Übernachtungen in Thüringen Dezember 2022</t>
  </si>
  <si>
    <t>Herausgegeben im März 2023</t>
  </si>
  <si>
    <t>Preis: 6,25 EUR</t>
  </si>
  <si>
    <t>Heft-Nr.: 50/23</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</si>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</sst>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 \ "/>
    <numFmt numFmtId="165" formatCode="#\ ###\ ##0_D_D;\-\ ?\ ???\ ??0_D_D;&quot;-&quot;_D_D;_D_D* @_D_D"/>
    <numFmt numFmtId="166" formatCode="#\ ###\ ##0_D;\-\ ?\ ???\ ??0_D;&quot;-&quot;_D;_D* @_D"/>
    <numFmt numFmtId="167" formatCode="##0.0_D_D;\-\ \ ??0.0_D_D;&quot;-&quot;_D_D;_D_D* @_D_D"/>
    <numFmt numFmtId="168" formatCode="##0.0_D_D;\-_i??0.0_D_D;&quot;-&quot;_D_D;_D_D* @_D_D"/>
    <numFmt numFmtId="169" formatCode="##0.0_D_D;\-\ \ ??0.0_D_D;&quot;&quot;_D_D;_D_D* @_D_D"/>
    <numFmt numFmtId="170" formatCode="#\ ###\ ##0_D;\-\ ?\ ???\ ??0_D;&quot;&quot;_D;_D* @_D"/>
    <numFmt numFmtId="171" formatCode="##0.0_D_D;\-_i??0.0_D_D;##0.0_D_D;_D_D* @_D_D"/>
    <numFmt numFmtId="172" formatCode="0.0%"/>
    <numFmt numFmtId="173" formatCode="#\ ###\ ##0;\-#\ ###\ ##0;\-"/>
    <numFmt numFmtId="174" formatCode="0.0;\-0.0;\-"/>
    <numFmt numFmtId="175" formatCode="#\ ##0"/>
    <numFmt numFmtId="176" formatCode="#\ ##0.0"/>
  </numFmts>
  <fonts count="44" x14ac:knownFonts="1">
    <font>
      <sz val="10"/>
      <name val="Arial"/>
    </font>
    <font>
      <sz val="11"/>
      <color theme="1"/>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Arial"/>
      <family val="2"/>
    </font>
    <font>
      <sz val="8"/>
      <name val="Arial"/>
      <family val="2"/>
    </font>
    <font>
      <sz val="8"/>
      <name val="Arial"/>
      <family val="2"/>
    </font>
    <font>
      <b/>
      <sz val="8"/>
      <name val="Arial"/>
      <family val="2"/>
    </font>
    <font>
      <b/>
      <sz val="7"/>
      <name val="Arial"/>
      <family val="2"/>
    </font>
    <font>
      <sz val="6"/>
      <name val="Arial"/>
      <family val="2"/>
    </font>
    <font>
      <vertAlign val="superscript"/>
      <sz val="6"/>
      <name val="Arial"/>
      <family val="2"/>
    </font>
    <font>
      <b/>
      <sz val="6"/>
      <name val="Arial"/>
      <family val="2"/>
    </font>
    <font>
      <sz val="6"/>
      <name val="Arial"/>
      <family val="2"/>
    </font>
    <font>
      <sz val="7"/>
      <name val="Arial"/>
      <family val="2"/>
    </font>
    <font>
      <sz val="10"/>
      <name val="Arial"/>
      <family val="2"/>
    </font>
    <font>
      <b/>
      <sz val="10"/>
      <name val="Arial"/>
      <family val="2"/>
    </font>
    <font>
      <b/>
      <sz val="10"/>
      <color indexed="10"/>
      <name val="Arial"/>
      <family val="2"/>
    </font>
    <font>
      <sz val="10"/>
      <color indexed="55"/>
      <name val="Arial"/>
      <family val="2"/>
    </font>
    <font>
      <sz val="10"/>
      <name val="Helvetica"/>
      <family val="2"/>
    </font>
    <font>
      <b/>
      <sz val="11"/>
      <name val="Calibri"/>
      <family val="2"/>
    </font>
    <font>
      <b/>
      <vertAlign val="superscript"/>
      <sz val="7"/>
      <name val="Arial"/>
      <family val="2"/>
    </font>
    <font>
      <sz val="9"/>
      <name val="Arial"/>
      <family val="2"/>
    </font>
    <font>
      <sz val="8"/>
      <color rgb="FF000000"/>
      <name val="Arial"/>
      <family val="2"/>
    </font>
    <font>
      <b/>
      <sz val="9"/>
      <color rgb="FF000000"/>
      <name val="Arial"/>
      <family val="2"/>
    </font>
    <font>
      <sz val="11"/>
      <color rgb="FF000000"/>
      <name val="Arial"/>
      <family val="2"/>
    </font>
    <font>
      <sz val="9"/>
      <color rgb="FF000000"/>
      <name val="Arial"/>
      <family val="2"/>
    </font>
    <font>
      <b/>
      <sz val="12"/>
      <name val="Source Sans Pro"/>
      <family val="2"/>
    </font>
    <font>
      <sz val="11"/>
      <name val="Source Sans Pro"/>
      <family val="2"/>
    </font>
    <font>
      <b/>
      <sz val="12"/>
      <name val="Arial"/>
      <family val="2"/>
    </font>
    <font>
      <sz val="11"/>
      <name val="Arial"/>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30">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23">
    <xf numFmtId="0" fontId="0" fillId="0" borderId="0"/>
    <xf numFmtId="0" fontId="28" fillId="0" borderId="0"/>
    <xf numFmtId="9" fontId="28" fillId="0" borderId="0" applyFont="0" applyFill="0" applyBorder="0" applyAlignment="0" applyProtection="0"/>
    <xf numFmtId="0" fontId="32" fillId="0" borderId="0"/>
    <xf numFmtId="0" fontId="17"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9" fontId="2" fillId="0" borderId="0" applyFont="0" applyFill="0" applyBorder="0" applyAlignment="0" applyProtection="0"/>
    <xf numFmtId="0" fontId="2" fillId="0" borderId="0"/>
    <xf numFmtId="0" fontId="1" fillId="0" borderId="0"/>
  </cellStyleXfs>
  <cellXfs count="424">
    <xf numFmtId="0" fontId="0" fillId="0" borderId="0" xfId="0"/>
    <xf numFmtId="0" fontId="23" fillId="0" borderId="0" xfId="0" applyFont="1"/>
    <xf numFmtId="0" fontId="25" fillId="0" borderId="0" xfId="0" applyFont="1"/>
    <xf numFmtId="0" fontId="20" fillId="2" borderId="0" xfId="0" applyFont="1" applyFill="1"/>
    <xf numFmtId="0" fontId="20" fillId="2" borderId="0" xfId="0" applyFont="1" applyFill="1" applyAlignment="1">
      <alignment horizontal="right"/>
    </xf>
    <xf numFmtId="164" fontId="20" fillId="2" borderId="0" xfId="0" applyNumberFormat="1" applyFont="1" applyFill="1" applyAlignment="1">
      <alignment vertical="center"/>
    </xf>
    <xf numFmtId="0" fontId="20" fillId="2" borderId="0" xfId="0" applyFont="1" applyFill="1" applyAlignment="1">
      <alignment vertical="center"/>
    </xf>
    <xf numFmtId="164" fontId="20" fillId="2" borderId="0" xfId="0" applyNumberFormat="1" applyFont="1" applyFill="1"/>
    <xf numFmtId="0" fontId="23" fillId="0" borderId="0" xfId="0" applyFont="1" applyAlignment="1">
      <alignment wrapText="1"/>
    </xf>
    <xf numFmtId="0" fontId="23" fillId="0" borderId="0" xfId="0" applyFont="1" applyAlignment="1">
      <alignment horizontal="left"/>
    </xf>
    <xf numFmtId="0" fontId="26" fillId="0" borderId="0" xfId="0" applyFont="1"/>
    <xf numFmtId="0" fontId="26" fillId="0" borderId="0" xfId="0" applyFont="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right"/>
    </xf>
    <xf numFmtId="0" fontId="25" fillId="0" borderId="6" xfId="0" applyNumberFormat="1" applyFont="1" applyBorder="1" applyAlignment="1">
      <alignment horizontal="left" indent="1"/>
    </xf>
    <xf numFmtId="166" fontId="25" fillId="0" borderId="0" xfId="0" applyNumberFormat="1" applyFont="1" applyAlignment="1">
      <alignment horizontal="right"/>
    </xf>
    <xf numFmtId="167" fontId="25" fillId="0" borderId="0" xfId="0" applyNumberFormat="1" applyFont="1" applyAlignment="1">
      <alignment horizontal="right"/>
    </xf>
    <xf numFmtId="166" fontId="23" fillId="0" borderId="0" xfId="0" applyNumberFormat="1" applyFont="1" applyAlignment="1">
      <alignment horizontal="right"/>
    </xf>
    <xf numFmtId="0" fontId="26" fillId="0" borderId="0" xfId="0" applyFont="1" applyAlignment="1">
      <alignment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0" xfId="0" applyFont="1" applyAlignment="1">
      <alignment vertical="top"/>
    </xf>
    <xf numFmtId="0" fontId="25" fillId="0" borderId="6" xfId="0" applyFont="1" applyBorder="1" applyAlignment="1">
      <alignment wrapText="1"/>
    </xf>
    <xf numFmtId="0" fontId="23" fillId="0" borderId="6" xfId="0" applyFont="1" applyBorder="1" applyAlignment="1">
      <alignment wrapText="1"/>
    </xf>
    <xf numFmtId="168" fontId="23" fillId="0" borderId="0" xfId="0" applyNumberFormat="1" applyFont="1" applyAlignment="1">
      <alignment horizontal="right"/>
    </xf>
    <xf numFmtId="168" fontId="25" fillId="0" borderId="0" xfId="0" applyNumberFormat="1" applyFont="1" applyAlignment="1">
      <alignment horizontal="right"/>
    </xf>
    <xf numFmtId="0" fontId="23" fillId="0" borderId="5" xfId="0" applyFont="1" applyBorder="1" applyAlignment="1">
      <alignment horizontal="center" vertical="center"/>
    </xf>
    <xf numFmtId="0" fontId="25" fillId="0" borderId="6" xfId="0" applyFont="1" applyBorder="1" applyAlignment="1">
      <alignment horizontal="left" indent="1"/>
    </xf>
    <xf numFmtId="0" fontId="23" fillId="0" borderId="6" xfId="0" applyFont="1" applyBorder="1" applyAlignment="1">
      <alignment horizontal="left" indent="1"/>
    </xf>
    <xf numFmtId="0" fontId="23" fillId="0" borderId="6" xfId="0" applyFont="1" applyBorder="1" applyAlignment="1">
      <alignment horizontal="left" indent="2"/>
    </xf>
    <xf numFmtId="0" fontId="23" fillId="0" borderId="6" xfId="0" applyFont="1" applyBorder="1" applyAlignment="1">
      <alignment horizontal="left" wrapText="1" indent="2"/>
    </xf>
    <xf numFmtId="0" fontId="23" fillId="0" borderId="6" xfId="0" applyNumberFormat="1" applyFont="1" applyBorder="1" applyAlignment="1">
      <alignment horizontal="left" indent="1"/>
    </xf>
    <xf numFmtId="49" fontId="26" fillId="0" borderId="6" xfId="0" applyNumberFormat="1" applyFont="1" applyBorder="1" applyAlignment="1">
      <alignment horizontal="left" indent="2"/>
    </xf>
    <xf numFmtId="0" fontId="26" fillId="0" borderId="6" xfId="0" applyFont="1" applyBorder="1" applyAlignment="1">
      <alignment horizontal="left" indent="2"/>
    </xf>
    <xf numFmtId="166" fontId="26" fillId="0" borderId="0" xfId="0" applyNumberFormat="1" applyFont="1"/>
    <xf numFmtId="0" fontId="25" fillId="0" borderId="6" xfId="0" applyFont="1" applyBorder="1" applyAlignment="1">
      <alignment horizontal="left" indent="2"/>
    </xf>
    <xf numFmtId="0" fontId="26" fillId="0" borderId="6" xfId="0" applyFont="1" applyBorder="1" applyAlignment="1">
      <alignment horizontal="center" vertical="center" wrapText="1"/>
    </xf>
    <xf numFmtId="0" fontId="26" fillId="0" borderId="0" xfId="0" applyFont="1" applyBorder="1" applyAlignment="1">
      <alignment horizontal="center" vertical="center" wrapText="1"/>
    </xf>
    <xf numFmtId="165" fontId="23" fillId="0" borderId="0" xfId="0" applyNumberFormat="1" applyFont="1" applyAlignment="1">
      <alignment horizontal="right"/>
    </xf>
    <xf numFmtId="0" fontId="23" fillId="0" borderId="6" xfId="0" applyFont="1" applyBorder="1" applyAlignment="1">
      <alignment horizontal="left" indent="3"/>
    </xf>
    <xf numFmtId="0" fontId="20" fillId="2" borderId="0" xfId="0" applyFont="1" applyFill="1" applyAlignment="1">
      <alignment wrapText="1"/>
    </xf>
    <xf numFmtId="169" fontId="23" fillId="0" borderId="0" xfId="0" applyNumberFormat="1" applyFont="1" applyAlignment="1">
      <alignment horizontal="right" indent="1"/>
    </xf>
    <xf numFmtId="170" fontId="23" fillId="0" borderId="0" xfId="0" applyNumberFormat="1" applyFont="1" applyAlignment="1">
      <alignment horizontal="right" indent="1"/>
    </xf>
    <xf numFmtId="0" fontId="20" fillId="2" borderId="0" xfId="0" applyFont="1" applyFill="1" applyAlignment="1">
      <alignment horizontal="right" vertical="top"/>
    </xf>
    <xf numFmtId="0" fontId="20" fillId="2" borderId="0" xfId="0" applyFont="1" applyFill="1" applyBorder="1" applyAlignment="1">
      <alignment horizontal="right" vertical="top"/>
    </xf>
    <xf numFmtId="164" fontId="20" fillId="2" borderId="0" xfId="0" applyNumberFormat="1" applyFont="1" applyFill="1" applyBorder="1" applyAlignment="1"/>
    <xf numFmtId="0" fontId="20" fillId="2" borderId="0" xfId="0" applyFont="1" applyFill="1" applyAlignment="1"/>
    <xf numFmtId="0" fontId="20" fillId="2" borderId="0" xfId="0" applyFont="1" applyFill="1" applyBorder="1" applyAlignment="1">
      <alignment vertical="top" wrapText="1"/>
    </xf>
    <xf numFmtId="164" fontId="20" fillId="2" borderId="0" xfId="0" applyNumberFormat="1" applyFont="1" applyFill="1" applyBorder="1" applyAlignment="1">
      <alignment vertical="top"/>
    </xf>
    <xf numFmtId="0" fontId="20" fillId="2" borderId="0" xfId="0" applyFont="1" applyFill="1" applyAlignment="1">
      <alignment vertical="top"/>
    </xf>
    <xf numFmtId="164" fontId="20" fillId="2" borderId="0" xfId="0" applyNumberFormat="1" applyFont="1" applyFill="1" applyAlignment="1">
      <alignment vertical="top"/>
    </xf>
    <xf numFmtId="0" fontId="23" fillId="0" borderId="0" xfId="0" applyFont="1" applyBorder="1"/>
    <xf numFmtId="166" fontId="26" fillId="0" borderId="0" xfId="0" applyNumberFormat="1" applyFont="1" applyAlignment="1">
      <alignment horizontal="right"/>
    </xf>
    <xf numFmtId="0" fontId="25" fillId="0" borderId="0" xfId="0" applyFont="1" applyBorder="1"/>
    <xf numFmtId="0" fontId="26" fillId="0" borderId="2"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9" fillId="0" borderId="0" xfId="0" applyFont="1" applyBorder="1"/>
    <xf numFmtId="0" fontId="0" fillId="0" borderId="0" xfId="0" applyBorder="1"/>
    <xf numFmtId="0" fontId="0" fillId="0" borderId="0" xfId="0" applyBorder="1" applyAlignment="1">
      <alignment horizontal="center"/>
    </xf>
    <xf numFmtId="0" fontId="29" fillId="0" borderId="0" xfId="0" applyFont="1" applyBorder="1" applyAlignment="1">
      <alignment horizontal="left" vertical="center"/>
    </xf>
    <xf numFmtId="0" fontId="29" fillId="0" borderId="0" xfId="0" applyFont="1" applyBorder="1" applyAlignment="1">
      <alignment horizontal="center" vertical="center"/>
    </xf>
    <xf numFmtId="0" fontId="29" fillId="0" borderId="0" xfId="0" applyFont="1" applyBorder="1" applyAlignment="1">
      <alignment horizontal="center" wrapText="1"/>
    </xf>
    <xf numFmtId="0" fontId="29" fillId="0" borderId="0" xfId="0" applyFont="1" applyBorder="1" applyAlignment="1">
      <alignment horizontal="right"/>
    </xf>
    <xf numFmtId="0" fontId="29" fillId="0" borderId="0" xfId="0" applyFont="1" applyBorder="1" applyAlignment="1">
      <alignment horizontal="center"/>
    </xf>
    <xf numFmtId="0" fontId="0" fillId="0" borderId="0" xfId="0" applyAlignment="1">
      <alignment horizontal="center"/>
    </xf>
    <xf numFmtId="0" fontId="29" fillId="0" borderId="0" xfId="0" applyFont="1"/>
    <xf numFmtId="0" fontId="29" fillId="0" borderId="0" xfId="0" applyFont="1" applyAlignment="1">
      <alignment horizontal="center"/>
    </xf>
    <xf numFmtId="17" fontId="29" fillId="0" borderId="0" xfId="0" applyNumberFormat="1" applyFont="1"/>
    <xf numFmtId="0" fontId="29" fillId="0" borderId="0" xfId="0" applyFont="1" applyAlignment="1">
      <alignment wrapText="1"/>
    </xf>
    <xf numFmtId="17" fontId="29" fillId="0" borderId="0" xfId="0" applyNumberFormat="1" applyFont="1" applyBorder="1"/>
    <xf numFmtId="17" fontId="29" fillId="0" borderId="0" xfId="0" applyNumberFormat="1" applyFont="1" applyAlignment="1">
      <alignment horizontal="left"/>
    </xf>
    <xf numFmtId="0" fontId="29" fillId="0" borderId="0" xfId="0" applyFont="1" applyAlignment="1">
      <alignment horizontal="left"/>
    </xf>
    <xf numFmtId="0" fontId="31" fillId="0" borderId="0" xfId="0" applyFont="1"/>
    <xf numFmtId="0" fontId="19" fillId="2" borderId="0" xfId="0" applyFont="1" applyFill="1" applyBorder="1" applyAlignment="1">
      <alignment vertical="top" wrapText="1"/>
    </xf>
    <xf numFmtId="0" fontId="19" fillId="2" borderId="0" xfId="0" applyFont="1" applyFill="1"/>
    <xf numFmtId="0" fontId="19" fillId="2" borderId="0" xfId="0" applyFont="1" applyFill="1" applyBorder="1" applyAlignment="1">
      <alignment horizontal="right" vertical="top"/>
    </xf>
    <xf numFmtId="164" fontId="19" fillId="2" borderId="0" xfId="0" applyNumberFormat="1" applyFont="1" applyFill="1" applyBorder="1" applyAlignment="1"/>
    <xf numFmtId="49" fontId="23" fillId="0" borderId="6" xfId="0" applyNumberFormat="1" applyFont="1" applyBorder="1" applyAlignment="1">
      <alignment horizontal="left" indent="2"/>
    </xf>
    <xf numFmtId="0" fontId="2" fillId="0" borderId="0" xfId="0" applyFont="1"/>
    <xf numFmtId="173" fontId="25" fillId="0" borderId="0" xfId="0" applyNumberFormat="1" applyFont="1" applyAlignment="1">
      <alignment horizontal="right"/>
    </xf>
    <xf numFmtId="174" fontId="25" fillId="0" borderId="0" xfId="0" applyNumberFormat="1" applyFont="1" applyAlignment="1">
      <alignment horizontal="right"/>
    </xf>
    <xf numFmtId="173" fontId="23" fillId="0" borderId="0" xfId="0" applyNumberFormat="1" applyFont="1" applyAlignment="1">
      <alignment horizontal="right"/>
    </xf>
    <xf numFmtId="174" fontId="23" fillId="0" borderId="0" xfId="0" applyNumberFormat="1" applyFont="1" applyAlignment="1">
      <alignment horizontal="right"/>
    </xf>
    <xf numFmtId="0" fontId="25" fillId="0" borderId="0" xfId="0" applyFont="1" applyAlignment="1">
      <alignment horizontal="right"/>
    </xf>
    <xf numFmtId="0" fontId="23" fillId="0" borderId="0" xfId="0" applyFont="1" applyAlignment="1">
      <alignment horizontal="right"/>
    </xf>
    <xf numFmtId="49" fontId="23" fillId="0" borderId="0" xfId="0" applyNumberFormat="1" applyFont="1" applyAlignment="1">
      <alignment horizontal="right"/>
    </xf>
    <xf numFmtId="49" fontId="25" fillId="0" borderId="0" xfId="0" applyNumberFormat="1" applyFont="1" applyAlignment="1">
      <alignment horizontal="right"/>
    </xf>
    <xf numFmtId="49" fontId="25" fillId="0" borderId="6" xfId="0" applyNumberFormat="1" applyFont="1" applyBorder="1" applyAlignment="1">
      <alignment horizontal="left" indent="1"/>
    </xf>
    <xf numFmtId="0" fontId="19" fillId="2" borderId="0" xfId="0" applyFont="1" applyFill="1" applyAlignment="1">
      <alignment wrapText="1"/>
    </xf>
    <xf numFmtId="49" fontId="25" fillId="0" borderId="6" xfId="19" applyNumberFormat="1" applyFont="1" applyFill="1" applyBorder="1"/>
    <xf numFmtId="49" fontId="23" fillId="0" borderId="6" xfId="19" applyNumberFormat="1" applyFont="1" applyFill="1" applyBorder="1"/>
    <xf numFmtId="49" fontId="23" fillId="0" borderId="6" xfId="0" applyNumberFormat="1" applyFont="1" applyBorder="1" applyAlignment="1">
      <alignment horizontal="left" wrapText="1" indent="2"/>
    </xf>
    <xf numFmtId="172" fontId="0" fillId="0" borderId="0" xfId="20" applyNumberFormat="1" applyFont="1" applyAlignment="1">
      <alignment horizontal="center"/>
    </xf>
    <xf numFmtId="172" fontId="0" fillId="0" borderId="0" xfId="20" applyNumberFormat="1" applyFont="1"/>
    <xf numFmtId="0" fontId="2" fillId="3" borderId="0" xfId="0" applyFont="1" applyFill="1"/>
    <xf numFmtId="1" fontId="0" fillId="0" borderId="0" xfId="0" applyNumberFormat="1" applyFill="1" applyBorder="1"/>
    <xf numFmtId="1" fontId="2" fillId="0" borderId="0" xfId="0" applyNumberFormat="1" applyFont="1" applyFill="1" applyBorder="1"/>
    <xf numFmtId="0" fontId="2" fillId="0" borderId="0" xfId="0" applyFont="1" applyFill="1" applyBorder="1" applyAlignment="1">
      <alignment horizontal="center"/>
    </xf>
    <xf numFmtId="0" fontId="0" fillId="0" borderId="0" xfId="0" applyFill="1"/>
    <xf numFmtId="0" fontId="0" fillId="3" borderId="0" xfId="0" applyFill="1"/>
    <xf numFmtId="0" fontId="2" fillId="0" borderId="0" xfId="21"/>
    <xf numFmtId="0" fontId="2" fillId="0" borderId="0" xfId="21" applyBorder="1"/>
    <xf numFmtId="0" fontId="2" fillId="0" borderId="0" xfId="21" applyFont="1" applyBorder="1" applyAlignment="1">
      <alignment wrapText="1"/>
    </xf>
    <xf numFmtId="0" fontId="29" fillId="0" borderId="0" xfId="21" applyFont="1" applyBorder="1" applyAlignment="1">
      <alignment horizontal="right"/>
    </xf>
    <xf numFmtId="17" fontId="29" fillId="0" borderId="0" xfId="21" applyNumberFormat="1" applyFont="1" applyBorder="1"/>
    <xf numFmtId="0" fontId="2" fillId="0" borderId="0" xfId="21" applyBorder="1" applyAlignment="1">
      <alignment horizontal="right"/>
    </xf>
    <xf numFmtId="0" fontId="29" fillId="0" borderId="0" xfId="21" applyFont="1" applyBorder="1"/>
    <xf numFmtId="172" fontId="2" fillId="0" borderId="0" xfId="20" applyNumberFormat="1" applyBorder="1"/>
    <xf numFmtId="0" fontId="2" fillId="0" borderId="0" xfId="21" applyBorder="1" applyAlignment="1">
      <alignment wrapText="1"/>
    </xf>
    <xf numFmtId="0" fontId="2" fillId="0" borderId="0" xfId="21" applyFont="1" applyBorder="1"/>
    <xf numFmtId="174" fontId="2" fillId="3" borderId="0" xfId="21" applyNumberFormat="1" applyFill="1" applyBorder="1" applyAlignment="1">
      <alignment horizontal="right"/>
    </xf>
    <xf numFmtId="173" fontId="0" fillId="3" borderId="0" xfId="0" applyNumberFormat="1" applyFill="1"/>
    <xf numFmtId="49" fontId="29" fillId="3" borderId="0" xfId="0" applyNumberFormat="1" applyFont="1" applyFill="1" applyAlignment="1">
      <alignment horizontal="left"/>
    </xf>
    <xf numFmtId="173" fontId="2" fillId="3" borderId="0" xfId="21" applyNumberFormat="1" applyFill="1" applyBorder="1" applyAlignment="1">
      <alignment horizontal="right"/>
    </xf>
    <xf numFmtId="0" fontId="19" fillId="0" borderId="0" xfId="21" applyFont="1" applyFill="1" applyAlignment="1"/>
    <xf numFmtId="0" fontId="21" fillId="0" borderId="0" xfId="21" applyFont="1" applyFill="1" applyAlignment="1"/>
    <xf numFmtId="0" fontId="19" fillId="0" borderId="0" xfId="21" applyFont="1" applyFill="1"/>
    <xf numFmtId="0" fontId="21" fillId="0" borderId="0" xfId="21" applyFont="1" applyFill="1" applyAlignment="1">
      <alignment vertical="center"/>
    </xf>
    <xf numFmtId="0" fontId="19" fillId="0" borderId="0" xfId="21" applyFont="1" applyFill="1" applyAlignment="1">
      <alignment vertical="top"/>
    </xf>
    <xf numFmtId="0" fontId="21" fillId="0" borderId="0" xfId="21" applyFont="1" applyFill="1" applyAlignment="1">
      <alignment vertical="top"/>
    </xf>
    <xf numFmtId="0" fontId="19" fillId="0" borderId="0" xfId="21" applyNumberFormat="1" applyFont="1" applyFill="1" applyAlignment="1">
      <alignment horizontal="justify" vertical="top" wrapText="1"/>
    </xf>
    <xf numFmtId="173" fontId="26" fillId="0" borderId="0" xfId="0" applyNumberFormat="1" applyFont="1"/>
    <xf numFmtId="174" fontId="26" fillId="0" borderId="0" xfId="0" applyNumberFormat="1" applyFont="1"/>
    <xf numFmtId="0" fontId="23" fillId="0" borderId="9" xfId="0" applyFont="1" applyBorder="1" applyAlignment="1">
      <alignment horizontal="center" vertical="center" wrapText="1"/>
    </xf>
    <xf numFmtId="0" fontId="18" fillId="2" borderId="0" xfId="0" applyFont="1" applyFill="1" applyAlignment="1">
      <alignment horizontal="left" vertical="center"/>
    </xf>
    <xf numFmtId="0" fontId="18" fillId="0" borderId="0" xfId="21" applyFont="1" applyFill="1" applyAlignment="1">
      <alignment wrapText="1"/>
    </xf>
    <xf numFmtId="0" fontId="35" fillId="0" borderId="0" xfId="21" applyFont="1" applyFill="1" applyAlignment="1"/>
    <xf numFmtId="0" fontId="18" fillId="0" borderId="0" xfId="0" applyFont="1" applyAlignment="1">
      <alignment vertical="center"/>
    </xf>
    <xf numFmtId="0" fontId="18" fillId="0" borderId="0" xfId="21" applyFont="1" applyFill="1" applyAlignment="1">
      <alignment vertical="center" wrapText="1"/>
    </xf>
    <xf numFmtId="0" fontId="35" fillId="0" borderId="0" xfId="21" applyFont="1" applyFill="1"/>
    <xf numFmtId="0" fontId="35" fillId="0" borderId="0" xfId="0" applyFont="1" applyAlignment="1">
      <alignment vertical="center"/>
    </xf>
    <xf numFmtId="0" fontId="35" fillId="0" borderId="0" xfId="21" applyFont="1" applyFill="1" applyAlignment="1">
      <alignment vertical="top" wrapText="1"/>
    </xf>
    <xf numFmtId="0" fontId="19" fillId="0" borderId="0" xfId="0" applyFont="1" applyAlignment="1">
      <alignment horizontal="justify" vertical="center"/>
    </xf>
    <xf numFmtId="0" fontId="35" fillId="0" borderId="0" xfId="21" applyFont="1" applyFill="1" applyAlignment="1">
      <alignment horizontal="justify" vertical="top" wrapText="1"/>
    </xf>
    <xf numFmtId="0" fontId="36" fillId="0" borderId="0" xfId="0" applyFont="1" applyAlignment="1">
      <alignment horizontal="justify" vertical="center"/>
    </xf>
    <xf numFmtId="0" fontId="19" fillId="0" borderId="0" xfId="21" applyFont="1" applyFill="1" applyAlignment="1">
      <alignment vertical="top" wrapText="1"/>
    </xf>
    <xf numFmtId="0" fontId="21" fillId="0" borderId="0" xfId="21" applyFont="1" applyFill="1" applyAlignment="1">
      <alignment horizontal="left" vertical="center"/>
    </xf>
    <xf numFmtId="174" fontId="23" fillId="0" borderId="0" xfId="19" applyNumberFormat="1" applyFont="1" applyFill="1" applyAlignment="1">
      <alignment horizontal="right"/>
    </xf>
    <xf numFmtId="173" fontId="23" fillId="0" borderId="0" xfId="0" applyNumberFormat="1" applyFont="1" applyFill="1" applyAlignment="1">
      <alignment horizontal="right"/>
    </xf>
    <xf numFmtId="0" fontId="23" fillId="0" borderId="0" xfId="0" applyFont="1" applyFill="1"/>
    <xf numFmtId="0" fontId="23" fillId="0" borderId="0" xfId="0" applyFont="1" applyFill="1" applyAlignment="1">
      <alignment horizontal="center" vertical="center" wrapText="1"/>
    </xf>
    <xf numFmtId="49" fontId="23" fillId="0" borderId="0" xfId="0" applyNumberFormat="1" applyFont="1" applyFill="1" applyAlignment="1">
      <alignment horizontal="center" vertical="center" wrapText="1"/>
    </xf>
    <xf numFmtId="0" fontId="23" fillId="0" borderId="1"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5" fillId="0" borderId="6" xfId="0" applyFont="1" applyFill="1" applyBorder="1"/>
    <xf numFmtId="173" fontId="25" fillId="0" borderId="0" xfId="0" applyNumberFormat="1" applyFont="1" applyFill="1" applyAlignment="1">
      <alignment horizontal="right"/>
    </xf>
    <xf numFmtId="174" fontId="25" fillId="0" borderId="0" xfId="0" applyNumberFormat="1" applyFont="1" applyFill="1" applyAlignment="1">
      <alignment horizontal="right"/>
    </xf>
    <xf numFmtId="0" fontId="25" fillId="0" borderId="0" xfId="0" applyFont="1" applyFill="1"/>
    <xf numFmtId="0" fontId="25" fillId="0" borderId="6" xfId="0" applyFont="1" applyFill="1" applyBorder="1" applyAlignment="1">
      <alignment horizontal="left" indent="1"/>
    </xf>
    <xf numFmtId="17" fontId="25" fillId="0" borderId="0" xfId="0" applyNumberFormat="1" applyFont="1" applyFill="1"/>
    <xf numFmtId="0" fontId="23" fillId="0" borderId="6" xfId="0" applyFont="1" applyFill="1" applyBorder="1" applyAlignment="1">
      <alignment horizontal="left" indent="1"/>
    </xf>
    <xf numFmtId="174" fontId="23" fillId="0" borderId="0" xfId="0" applyNumberFormat="1" applyFont="1" applyFill="1" applyAlignment="1">
      <alignment horizontal="right"/>
    </xf>
    <xf numFmtId="49" fontId="23" fillId="0" borderId="0" xfId="0" applyNumberFormat="1" applyFont="1" applyFill="1"/>
    <xf numFmtId="0" fontId="25" fillId="0" borderId="0" xfId="0" applyFont="1" applyFill="1" applyAlignment="1">
      <alignment horizontal="right"/>
    </xf>
    <xf numFmtId="0" fontId="25" fillId="0" borderId="6" xfId="0" applyFont="1" applyFill="1" applyBorder="1" applyAlignment="1">
      <alignment horizontal="left" wrapText="1" indent="1"/>
    </xf>
    <xf numFmtId="49" fontId="23" fillId="0" borderId="0" xfId="0" applyNumberFormat="1" applyFont="1" applyFill="1" applyAlignment="1">
      <alignment horizontal="right"/>
    </xf>
    <xf numFmtId="0" fontId="25" fillId="0" borderId="6" xfId="0" quotePrefix="1" applyFont="1" applyFill="1" applyBorder="1" applyAlignment="1">
      <alignment horizontal="left" wrapText="1" indent="1"/>
    </xf>
    <xf numFmtId="49" fontId="25" fillId="0" borderId="0" xfId="0" applyNumberFormat="1" applyFont="1" applyFill="1" applyAlignment="1">
      <alignment horizontal="right"/>
    </xf>
    <xf numFmtId="0" fontId="25" fillId="0" borderId="6" xfId="0" applyFont="1" applyFill="1" applyBorder="1" applyAlignment="1">
      <alignment wrapText="1"/>
    </xf>
    <xf numFmtId="0" fontId="23" fillId="0" borderId="6" xfId="0" applyFont="1" applyFill="1" applyBorder="1" applyAlignment="1">
      <alignment wrapText="1"/>
    </xf>
    <xf numFmtId="173" fontId="23" fillId="0" borderId="0" xfId="0" applyNumberFormat="1" applyFont="1" applyFill="1"/>
    <xf numFmtId="174" fontId="23" fillId="0" borderId="0" xfId="0" applyNumberFormat="1" applyFont="1" applyFill="1"/>
    <xf numFmtId="0" fontId="26" fillId="0" borderId="0" xfId="0" applyFont="1" applyFill="1"/>
    <xf numFmtId="0" fontId="26" fillId="0" borderId="0" xfId="0" applyFont="1" applyFill="1" applyAlignment="1">
      <alignment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3" fillId="0" borderId="6" xfId="0" applyFont="1" applyFill="1" applyBorder="1" applyAlignment="1">
      <alignment horizontal="left" indent="2"/>
    </xf>
    <xf numFmtId="0" fontId="25" fillId="0" borderId="6" xfId="0" applyFont="1" applyFill="1" applyBorder="1" applyAlignment="1">
      <alignment horizontal="left"/>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3" fillId="0" borderId="0" xfId="0" applyFont="1" applyFill="1" applyAlignment="1">
      <alignment horizontal="right"/>
    </xf>
    <xf numFmtId="0" fontId="25" fillId="0" borderId="6" xfId="0" applyFont="1" applyFill="1" applyBorder="1" applyAlignment="1">
      <alignment horizontal="left" indent="2"/>
    </xf>
    <xf numFmtId="0" fontId="23" fillId="0" borderId="6" xfId="0" applyFont="1" applyFill="1" applyBorder="1" applyAlignment="1">
      <alignment horizontal="left" indent="3"/>
    </xf>
    <xf numFmtId="0" fontId="23" fillId="0" borderId="0" xfId="19" applyFont="1" applyFill="1"/>
    <xf numFmtId="0" fontId="23" fillId="0" borderId="7" xfId="19" applyFont="1" applyFill="1" applyBorder="1" applyAlignment="1">
      <alignment horizontal="center" vertical="center" wrapText="1"/>
    </xf>
    <xf numFmtId="0" fontId="23" fillId="0" borderId="2" xfId="19" applyFont="1" applyFill="1" applyBorder="1" applyAlignment="1">
      <alignment horizontal="center" vertical="center" wrapText="1"/>
    </xf>
    <xf numFmtId="0" fontId="23" fillId="0" borderId="8" xfId="19" applyFont="1" applyFill="1" applyBorder="1" applyAlignment="1">
      <alignment horizontal="center" vertical="center" wrapText="1"/>
    </xf>
    <xf numFmtId="0" fontId="23" fillId="0" borderId="4" xfId="19" applyFont="1" applyFill="1" applyBorder="1" applyAlignment="1">
      <alignment horizontal="center" vertical="center" wrapText="1"/>
    </xf>
    <xf numFmtId="0" fontId="23" fillId="0" borderId="5" xfId="19" applyFont="1" applyFill="1" applyBorder="1" applyAlignment="1">
      <alignment horizontal="center" vertical="center" wrapText="1"/>
    </xf>
    <xf numFmtId="0" fontId="25" fillId="0" borderId="6" xfId="19" applyFont="1" applyFill="1" applyBorder="1"/>
    <xf numFmtId="166" fontId="25" fillId="0" borderId="0" xfId="19" applyNumberFormat="1" applyFont="1" applyFill="1" applyAlignment="1">
      <alignment horizontal="right"/>
    </xf>
    <xf numFmtId="171" fontId="25" fillId="0" borderId="0" xfId="19" applyNumberFormat="1" applyFont="1" applyFill="1" applyAlignment="1">
      <alignment horizontal="right"/>
    </xf>
    <xf numFmtId="167" fontId="25" fillId="0" borderId="0" xfId="19" applyNumberFormat="1" applyFont="1" applyFill="1" applyAlignment="1">
      <alignment horizontal="right"/>
    </xf>
    <xf numFmtId="0" fontId="25" fillId="0" borderId="0" xfId="19" applyFont="1" applyFill="1"/>
    <xf numFmtId="173" fontId="25" fillId="0" borderId="0" xfId="19" applyNumberFormat="1" applyFont="1" applyFill="1" applyAlignment="1">
      <alignment horizontal="right"/>
    </xf>
    <xf numFmtId="174" fontId="25" fillId="0" borderId="0" xfId="19" applyNumberFormat="1" applyFont="1" applyFill="1" applyAlignment="1">
      <alignment horizontal="right"/>
    </xf>
    <xf numFmtId="173" fontId="23" fillId="0" borderId="0" xfId="19" applyNumberFormat="1" applyFont="1" applyFill="1" applyAlignment="1">
      <alignment horizontal="right"/>
    </xf>
    <xf numFmtId="0" fontId="23" fillId="0" borderId="0" xfId="19" applyFont="1" applyFill="1" applyBorder="1"/>
    <xf numFmtId="171" fontId="23" fillId="0" borderId="0" xfId="19" applyNumberFormat="1" applyFont="1" applyFill="1" applyBorder="1"/>
    <xf numFmtId="171" fontId="23" fillId="0" borderId="0" xfId="19" applyNumberFormat="1" applyFont="1" applyFill="1"/>
    <xf numFmtId="0" fontId="23" fillId="0" borderId="6" xfId="19" applyFont="1" applyFill="1" applyBorder="1"/>
    <xf numFmtId="166" fontId="23" fillId="0" borderId="0" xfId="19" applyNumberFormat="1" applyFont="1" applyFill="1" applyAlignment="1">
      <alignment horizontal="right"/>
    </xf>
    <xf numFmtId="171" fontId="23" fillId="0" borderId="0" xfId="19" applyNumberFormat="1" applyFont="1" applyFill="1" applyAlignment="1">
      <alignment horizontal="right"/>
    </xf>
    <xf numFmtId="167" fontId="23" fillId="0" borderId="0" xfId="19" applyNumberFormat="1" applyFont="1" applyFill="1" applyAlignment="1">
      <alignment horizontal="right"/>
    </xf>
    <xf numFmtId="0" fontId="23" fillId="0" borderId="0" xfId="19" applyFont="1" applyFill="1" applyBorder="1" applyAlignment="1">
      <alignment horizontal="center" vertical="center" wrapText="1"/>
    </xf>
    <xf numFmtId="166" fontId="23" fillId="0" borderId="0" xfId="19" applyNumberFormat="1" applyFont="1" applyFill="1" applyBorder="1" applyAlignment="1">
      <alignment horizontal="right"/>
    </xf>
    <xf numFmtId="171" fontId="23" fillId="0" borderId="0" xfId="19" applyNumberFormat="1" applyFont="1" applyFill="1" applyBorder="1" applyAlignment="1">
      <alignment horizontal="right"/>
    </xf>
    <xf numFmtId="168" fontId="23" fillId="0" borderId="0" xfId="19" applyNumberFormat="1" applyFont="1" applyFill="1" applyBorder="1" applyAlignment="1">
      <alignment horizontal="right"/>
    </xf>
    <xf numFmtId="0" fontId="26" fillId="0" borderId="6" xfId="0" applyFont="1" applyFill="1" applyBorder="1" applyAlignment="1">
      <alignment horizontal="center" vertical="center" wrapText="1"/>
    </xf>
    <xf numFmtId="0" fontId="26" fillId="0" borderId="0" xfId="0" applyFont="1" applyFill="1" applyBorder="1" applyAlignment="1">
      <alignment horizontal="center" vertical="center" wrapText="1"/>
    </xf>
    <xf numFmtId="49" fontId="25" fillId="0" borderId="6" xfId="0" applyNumberFormat="1" applyFont="1" applyFill="1" applyBorder="1" applyAlignment="1">
      <alignment horizontal="left" indent="1"/>
    </xf>
    <xf numFmtId="49" fontId="23" fillId="0" borderId="6" xfId="0" applyNumberFormat="1" applyFont="1" applyFill="1" applyBorder="1" applyAlignment="1">
      <alignment horizontal="left" wrapText="1" indent="2"/>
    </xf>
    <xf numFmtId="49" fontId="23" fillId="0" borderId="6" xfId="0" applyNumberFormat="1" applyFont="1" applyFill="1" applyBorder="1" applyAlignment="1">
      <alignment horizontal="left" indent="2"/>
    </xf>
    <xf numFmtId="49" fontId="25" fillId="0" borderId="6" xfId="0" applyNumberFormat="1" applyFont="1" applyFill="1" applyBorder="1" applyAlignment="1">
      <alignment horizontal="left" indent="2"/>
    </xf>
    <xf numFmtId="0" fontId="23" fillId="0" borderId="9" xfId="0" applyFont="1" applyFill="1" applyBorder="1" applyAlignment="1">
      <alignment horizontal="center" vertical="center" wrapText="1"/>
    </xf>
    <xf numFmtId="0" fontId="23" fillId="0" borderId="6" xfId="0" applyFont="1" applyFill="1" applyBorder="1" applyAlignment="1">
      <alignment horizontal="left" wrapText="1" indent="2"/>
    </xf>
    <xf numFmtId="0" fontId="26" fillId="0" borderId="0" xfId="0" applyFont="1" applyFill="1" applyAlignment="1"/>
    <xf numFmtId="0" fontId="23" fillId="0" borderId="0" xfId="0" applyFont="1" applyFill="1" applyAlignment="1">
      <alignment horizontal="left"/>
    </xf>
    <xf numFmtId="0" fontId="26" fillId="0" borderId="0" xfId="0" applyFont="1" applyFill="1" applyAlignment="1">
      <alignment vertical="top"/>
    </xf>
    <xf numFmtId="0" fontId="33" fillId="0" borderId="0" xfId="0" applyFont="1" applyFill="1" applyAlignment="1">
      <alignment vertical="center"/>
    </xf>
    <xf numFmtId="0" fontId="23" fillId="0" borderId="0" xfId="0" applyFont="1" applyFill="1" applyAlignment="1">
      <alignment vertical="top"/>
    </xf>
    <xf numFmtId="0" fontId="23" fillId="0" borderId="6" xfId="0" applyFont="1" applyFill="1" applyBorder="1" applyAlignment="1">
      <alignment horizontal="left" wrapText="1" indent="3"/>
    </xf>
    <xf numFmtId="49" fontId="23" fillId="0" borderId="6" xfId="0" applyNumberFormat="1" applyFont="1" applyFill="1" applyBorder="1" applyAlignment="1">
      <alignment horizontal="left" indent="3"/>
    </xf>
    <xf numFmtId="49" fontId="26" fillId="0" borderId="0" xfId="0" applyNumberFormat="1" applyFont="1" applyFill="1"/>
    <xf numFmtId="166" fontId="25" fillId="0" borderId="0" xfId="0" applyNumberFormat="1" applyFont="1" applyFill="1" applyAlignment="1">
      <alignment horizontal="right"/>
    </xf>
    <xf numFmtId="167" fontId="25" fillId="0" borderId="0" xfId="0" applyNumberFormat="1" applyFont="1" applyFill="1" applyAlignment="1">
      <alignment horizontal="right"/>
    </xf>
    <xf numFmtId="168" fontId="25" fillId="0" borderId="0" xfId="0" applyNumberFormat="1" applyFont="1" applyFill="1" applyAlignment="1">
      <alignment horizontal="right"/>
    </xf>
    <xf numFmtId="168" fontId="23" fillId="0" borderId="0" xfId="0" applyNumberFormat="1" applyFont="1" applyFill="1" applyAlignment="1">
      <alignment horizontal="right"/>
    </xf>
    <xf numFmtId="0" fontId="23" fillId="0" borderId="0" xfId="19" applyFont="1" applyFill="1" applyAlignment="1">
      <alignment horizontal="right"/>
    </xf>
    <xf numFmtId="168" fontId="23" fillId="0" borderId="0" xfId="19" applyNumberFormat="1" applyFont="1" applyFill="1" applyAlignment="1">
      <alignment horizontal="right"/>
    </xf>
    <xf numFmtId="0" fontId="23" fillId="0" borderId="0" xfId="19" applyFont="1" applyFill="1" applyAlignment="1">
      <alignment horizontal="left"/>
    </xf>
    <xf numFmtId="0" fontId="23" fillId="0" borderId="0" xfId="19" applyFont="1" applyFill="1" applyAlignment="1">
      <alignment vertical="top"/>
    </xf>
    <xf numFmtId="49" fontId="25" fillId="0" borderId="6" xfId="0" applyNumberFormat="1" applyFont="1" applyFill="1" applyBorder="1" applyAlignment="1">
      <alignment horizontal="left" wrapText="1" indent="2"/>
    </xf>
    <xf numFmtId="0" fontId="23" fillId="0" borderId="0" xfId="1" applyFont="1" applyFill="1"/>
    <xf numFmtId="0" fontId="23" fillId="0" borderId="9" xfId="1" applyFont="1" applyFill="1" applyBorder="1" applyAlignment="1">
      <alignment horizontal="center" vertical="center" wrapText="1"/>
    </xf>
    <xf numFmtId="0" fontId="25" fillId="0" borderId="6" xfId="1" applyFont="1" applyFill="1" applyBorder="1" applyAlignment="1">
      <alignment horizontal="left" wrapText="1" indent="2"/>
    </xf>
    <xf numFmtId="175" fontId="25" fillId="0" borderId="0" xfId="1" applyNumberFormat="1" applyFont="1" applyFill="1" applyAlignment="1">
      <alignment horizontal="right" indent="1"/>
    </xf>
    <xf numFmtId="176" fontId="25" fillId="0" borderId="0" xfId="1" applyNumberFormat="1" applyFont="1" applyFill="1" applyAlignment="1">
      <alignment horizontal="right" indent="1"/>
    </xf>
    <xf numFmtId="0" fontId="23" fillId="0" borderId="6" xfId="1" applyFont="1" applyFill="1" applyBorder="1" applyAlignment="1">
      <alignment horizontal="left" wrapText="1" indent="3"/>
    </xf>
    <xf numFmtId="175" fontId="23" fillId="0" borderId="0" xfId="1" applyNumberFormat="1" applyFont="1" applyFill="1" applyAlignment="1">
      <alignment horizontal="right" indent="1"/>
    </xf>
    <xf numFmtId="176" fontId="23" fillId="0" borderId="0" xfId="1" applyNumberFormat="1" applyFont="1" applyFill="1" applyAlignment="1">
      <alignment horizontal="right" indent="1"/>
    </xf>
    <xf numFmtId="176" fontId="23" fillId="0" borderId="0" xfId="21" applyNumberFormat="1" applyFont="1" applyFill="1" applyAlignment="1">
      <alignment horizontal="right" indent="1"/>
    </xf>
    <xf numFmtId="0" fontId="23" fillId="0" borderId="0" xfId="1" applyFont="1" applyFill="1" applyAlignment="1">
      <alignment horizontal="left"/>
    </xf>
    <xf numFmtId="49" fontId="23" fillId="0" borderId="0" xfId="1" applyNumberFormat="1" applyFont="1" applyFill="1"/>
    <xf numFmtId="0" fontId="23" fillId="0" borderId="6" xfId="1" applyFont="1" applyFill="1" applyBorder="1" applyAlignment="1">
      <alignment horizontal="left" indent="2"/>
    </xf>
    <xf numFmtId="175" fontId="23" fillId="0" borderId="0" xfId="1" applyNumberFormat="1" applyFont="1" applyFill="1" applyAlignment="1">
      <alignment horizontal="right" indent="2"/>
    </xf>
    <xf numFmtId="176" fontId="23" fillId="0" borderId="0" xfId="1" applyNumberFormat="1" applyFont="1" applyFill="1" applyAlignment="1">
      <alignment horizontal="right" indent="2"/>
    </xf>
    <xf numFmtId="0" fontId="23" fillId="0" borderId="6" xfId="1" applyFont="1" applyFill="1" applyBorder="1" applyAlignment="1">
      <alignment horizontal="left" wrapText="1" indent="2"/>
    </xf>
    <xf numFmtId="176" fontId="23" fillId="0" borderId="0" xfId="21" applyNumberFormat="1" applyFont="1" applyFill="1" applyAlignment="1">
      <alignment horizontal="right" indent="2"/>
    </xf>
    <xf numFmtId="0" fontId="25" fillId="0" borderId="6" xfId="1" applyFont="1" applyFill="1" applyBorder="1" applyAlignment="1">
      <alignment horizontal="left" indent="2"/>
    </xf>
    <xf numFmtId="175" fontId="25" fillId="0" borderId="0" xfId="1" applyNumberFormat="1" applyFont="1" applyFill="1" applyAlignment="1">
      <alignment horizontal="right" indent="2"/>
    </xf>
    <xf numFmtId="176" fontId="25" fillId="0" borderId="0" xfId="1" applyNumberFormat="1" applyFont="1" applyFill="1" applyAlignment="1">
      <alignment horizontal="right" indent="2"/>
    </xf>
    <xf numFmtId="0" fontId="25" fillId="0" borderId="0" xfId="1" applyFont="1" applyFill="1"/>
    <xf numFmtId="0" fontId="18" fillId="0" borderId="0" xfId="21" applyFont="1" applyFill="1" applyAlignment="1">
      <alignment horizontal="left" vertical="center"/>
    </xf>
    <xf numFmtId="0" fontId="19" fillId="0" borderId="0" xfId="21" applyFont="1" applyFill="1" applyAlignment="1">
      <alignment horizontal="justify" vertical="top" wrapText="1"/>
    </xf>
    <xf numFmtId="0" fontId="21" fillId="0" borderId="0" xfId="21" applyFont="1" applyFill="1" applyAlignment="1">
      <alignment horizontal="justify" vertical="top" wrapText="1"/>
    </xf>
    <xf numFmtId="0" fontId="23" fillId="0" borderId="4" xfId="0" applyFont="1" applyBorder="1" applyAlignment="1">
      <alignment horizontal="center" vertical="center"/>
    </xf>
    <xf numFmtId="0" fontId="23" fillId="0" borderId="2" xfId="0" applyFont="1" applyBorder="1" applyAlignment="1">
      <alignment horizontal="center" vertical="center" wrapText="1"/>
    </xf>
    <xf numFmtId="49" fontId="23" fillId="0" borderId="0" xfId="19" applyNumberFormat="1" applyFont="1" applyFill="1" applyAlignment="1">
      <alignment horizontal="right"/>
    </xf>
    <xf numFmtId="0" fontId="33" fillId="0" borderId="0" xfId="0" applyFont="1" applyAlignment="1">
      <alignment horizontal="left" vertical="center"/>
    </xf>
    <xf numFmtId="0" fontId="37" fillId="0" borderId="0" xfId="0" applyFont="1" applyAlignment="1">
      <alignment vertical="center"/>
    </xf>
    <xf numFmtId="0" fontId="21" fillId="0" borderId="0" xfId="21" applyFont="1" applyFill="1" applyAlignment="1">
      <alignment vertical="center" wrapText="1"/>
    </xf>
    <xf numFmtId="0" fontId="21" fillId="0" borderId="0" xfId="0" applyFont="1" applyAlignment="1">
      <alignment horizontal="justify" vertical="center"/>
    </xf>
    <xf numFmtId="0" fontId="23" fillId="0" borderId="2" xfId="1" applyFont="1" applyFill="1" applyBorder="1" applyAlignment="1">
      <alignment horizontal="center" vertical="center" wrapText="1"/>
    </xf>
    <xf numFmtId="49" fontId="25" fillId="0" borderId="0" xfId="19" applyNumberFormat="1" applyFont="1" applyFill="1" applyAlignment="1">
      <alignment horizontal="right"/>
    </xf>
    <xf numFmtId="0" fontId="18" fillId="0" borderId="0" xfId="21" applyFont="1" applyFill="1" applyAlignment="1">
      <alignment horizontal="left" vertical="center"/>
    </xf>
    <xf numFmtId="0" fontId="38" fillId="0" borderId="0" xfId="0" applyFont="1" applyAlignment="1">
      <alignment horizontal="justify" vertical="center"/>
    </xf>
    <xf numFmtId="0" fontId="18" fillId="2" borderId="0" xfId="0" applyFont="1" applyFill="1" applyAlignment="1">
      <alignment horizontal="left" vertical="center"/>
    </xf>
    <xf numFmtId="0" fontId="21" fillId="0" borderId="0" xfId="21" applyFont="1" applyFill="1" applyAlignment="1">
      <alignment horizontal="justify" vertical="top" wrapText="1"/>
    </xf>
    <xf numFmtId="0" fontId="19" fillId="0" borderId="0" xfId="21" applyFont="1" applyFill="1" applyAlignment="1">
      <alignment horizontal="justify" vertical="top" wrapText="1"/>
    </xf>
    <xf numFmtId="0" fontId="18" fillId="0" borderId="0" xfId="21" applyFont="1" applyFill="1" applyAlignment="1"/>
    <xf numFmtId="0" fontId="37" fillId="0" borderId="0" xfId="0" applyFont="1"/>
    <xf numFmtId="0" fontId="39" fillId="0" borderId="0" xfId="0" applyFont="1" applyAlignment="1">
      <alignment horizontal="justify" vertical="center"/>
    </xf>
    <xf numFmtId="0" fontId="18" fillId="2" borderId="0" xfId="0" applyFont="1" applyFill="1" applyAlignment="1">
      <alignment horizontal="left" vertical="center"/>
    </xf>
    <xf numFmtId="0" fontId="21" fillId="2" borderId="0" xfId="0" applyFont="1" applyFill="1" applyAlignment="1">
      <alignment horizontal="center"/>
    </xf>
    <xf numFmtId="0" fontId="20" fillId="2" borderId="0" xfId="0" applyFont="1" applyFill="1" applyAlignment="1">
      <alignment horizontal="center"/>
    </xf>
    <xf numFmtId="0" fontId="30" fillId="0" borderId="0" xfId="0" applyFont="1" applyBorder="1" applyAlignment="1">
      <alignment horizontal="center"/>
    </xf>
    <xf numFmtId="0" fontId="18" fillId="0" borderId="0" xfId="21" applyFont="1" applyFill="1" applyAlignment="1">
      <alignment horizontal="left" vertical="center" wrapText="1"/>
    </xf>
    <xf numFmtId="0" fontId="18" fillId="0" borderId="0" xfId="21" applyFont="1" applyFill="1" applyAlignment="1">
      <alignment horizontal="left" vertical="center"/>
    </xf>
    <xf numFmtId="0" fontId="21" fillId="0" borderId="0" xfId="21" applyFont="1" applyFill="1" applyAlignment="1">
      <alignment horizontal="justify" vertical="top" wrapText="1"/>
    </xf>
    <xf numFmtId="0" fontId="19" fillId="0" borderId="0" xfId="21" applyFont="1" applyFill="1" applyAlignment="1">
      <alignment horizontal="justify" vertical="top" wrapText="1"/>
    </xf>
    <xf numFmtId="0" fontId="18" fillId="0" borderId="0" xfId="21" applyFont="1" applyFill="1" applyAlignment="1">
      <alignment horizontal="left" wrapText="1"/>
    </xf>
    <xf numFmtId="0" fontId="18" fillId="0" borderId="0" xfId="21" applyFont="1" applyFill="1" applyAlignment="1">
      <alignment horizontal="left"/>
    </xf>
    <xf numFmtId="0" fontId="23" fillId="0" borderId="0" xfId="0" applyFont="1" applyAlignment="1">
      <alignment horizontal="left" vertical="top"/>
    </xf>
    <xf numFmtId="0" fontId="23" fillId="0" borderId="0" xfId="0" applyFont="1" applyAlignment="1">
      <alignment horizontal="left" vertical="center"/>
    </xf>
    <xf numFmtId="0" fontId="22" fillId="0" borderId="0" xfId="0" applyFont="1" applyAlignment="1">
      <alignment horizontal="center" vertical="center" wrapText="1"/>
    </xf>
    <xf numFmtId="0" fontId="23" fillId="0" borderId="10"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13" xfId="0" applyNumberFormat="1" applyFont="1" applyBorder="1" applyAlignment="1">
      <alignment horizontal="center" vertical="center" wrapText="1"/>
    </xf>
    <xf numFmtId="0" fontId="23" fillId="0" borderId="9"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2" fillId="0" borderId="15"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11" xfId="0" applyFont="1" applyFill="1" applyBorder="1" applyAlignment="1">
      <alignment horizontal="center" vertical="center" wrapText="1"/>
    </xf>
    <xf numFmtId="49" fontId="23" fillId="0" borderId="12" xfId="0" applyNumberFormat="1"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9"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6" fillId="0" borderId="10"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11" xfId="0" applyFont="1" applyBorder="1" applyAlignment="1">
      <alignment horizontal="center" vertical="center" wrapText="1"/>
    </xf>
    <xf numFmtId="49" fontId="23" fillId="0" borderId="12" xfId="0" applyNumberFormat="1" applyFont="1" applyBorder="1" applyAlignment="1">
      <alignment horizontal="center" vertical="center" wrapText="1"/>
    </xf>
    <xf numFmtId="0" fontId="23" fillId="0" borderId="9" xfId="0" applyFont="1" applyBorder="1" applyAlignment="1">
      <alignment horizontal="center" vertical="center"/>
    </xf>
    <xf numFmtId="0" fontId="23" fillId="0" borderId="18" xfId="0" applyFont="1" applyBorder="1" applyAlignment="1">
      <alignment horizontal="center" vertical="center"/>
    </xf>
    <xf numFmtId="0" fontId="26" fillId="0" borderId="2"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6" fillId="0" borderId="14" xfId="0" applyFont="1" applyBorder="1" applyAlignment="1">
      <alignment horizontal="center" vertical="center" wrapText="1"/>
    </xf>
    <xf numFmtId="0" fontId="22" fillId="0" borderId="0" xfId="0" applyFont="1" applyAlignment="1">
      <alignment horizontal="center" vertical="center"/>
    </xf>
    <xf numFmtId="0" fontId="22" fillId="0" borderId="0" xfId="0" applyFont="1" applyFill="1" applyAlignment="1">
      <alignment horizontal="center" vertical="center" wrapText="1"/>
    </xf>
    <xf numFmtId="0" fontId="22" fillId="0" borderId="0" xfId="0" applyFont="1" applyFill="1" applyAlignment="1">
      <alignment horizontal="center" vertical="center"/>
    </xf>
    <xf numFmtId="0" fontId="26" fillId="0" borderId="1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6" fillId="0" borderId="7"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2" fillId="0" borderId="19"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2" fillId="0" borderId="0" xfId="19" applyFont="1" applyFill="1" applyAlignment="1">
      <alignment horizontal="center" vertical="center" wrapText="1"/>
    </xf>
    <xf numFmtId="0" fontId="23" fillId="0" borderId="10" xfId="19" applyFont="1" applyFill="1" applyBorder="1" applyAlignment="1">
      <alignment horizontal="center" vertical="center" wrapText="1"/>
    </xf>
    <xf numFmtId="0" fontId="23" fillId="0" borderId="6" xfId="19" applyFont="1" applyFill="1" applyBorder="1" applyAlignment="1">
      <alignment horizontal="center" vertical="center" wrapText="1"/>
    </xf>
    <xf numFmtId="0" fontId="23" fillId="0" borderId="11" xfId="19" applyFont="1" applyFill="1" applyBorder="1" applyAlignment="1">
      <alignment horizontal="center" vertical="center" wrapText="1"/>
    </xf>
    <xf numFmtId="0" fontId="23" fillId="0" borderId="1" xfId="19" applyFont="1" applyFill="1" applyBorder="1" applyAlignment="1">
      <alignment horizontal="center" vertical="center" wrapText="1"/>
    </xf>
    <xf numFmtId="0" fontId="23" fillId="0" borderId="2" xfId="19" applyFont="1" applyFill="1" applyBorder="1" applyAlignment="1">
      <alignment horizontal="center" vertical="center" wrapText="1"/>
    </xf>
    <xf numFmtId="0" fontId="23" fillId="0" borderId="14" xfId="19" applyFont="1" applyFill="1" applyBorder="1" applyAlignment="1">
      <alignment horizontal="center" vertical="center" wrapText="1"/>
    </xf>
    <xf numFmtId="0" fontId="23" fillId="0" borderId="7" xfId="19" applyFont="1" applyFill="1" applyBorder="1" applyAlignment="1">
      <alignment horizontal="center" vertical="center" wrapText="1"/>
    </xf>
    <xf numFmtId="0" fontId="23" fillId="0" borderId="16" xfId="19" applyFont="1" applyFill="1" applyBorder="1" applyAlignment="1">
      <alignment horizontal="center" vertical="center" wrapText="1"/>
    </xf>
    <xf numFmtId="0" fontId="23" fillId="0" borderId="17" xfId="19" applyFont="1" applyFill="1" applyBorder="1" applyAlignment="1">
      <alignment horizontal="center" vertical="center" wrapText="1"/>
    </xf>
    <xf numFmtId="0" fontId="27" fillId="0" borderId="0" xfId="19" applyFont="1" applyFill="1" applyAlignment="1">
      <alignment horizontal="center" vertical="center" wrapText="1"/>
    </xf>
    <xf numFmtId="0" fontId="23" fillId="0" borderId="22" xfId="0" applyFont="1" applyBorder="1" applyAlignment="1">
      <alignment horizontal="center" vertical="center" wrapText="1"/>
    </xf>
    <xf numFmtId="0" fontId="23" fillId="0" borderId="7" xfId="0" applyFont="1" applyBorder="1" applyAlignment="1">
      <alignment horizontal="center" vertical="center" wrapText="1"/>
    </xf>
    <xf numFmtId="0" fontId="27" fillId="0" borderId="0" xfId="0" applyFont="1" applyFill="1" applyAlignment="1">
      <alignment horizontal="center" vertical="center" wrapText="1"/>
    </xf>
    <xf numFmtId="0" fontId="26" fillId="0" borderId="0" xfId="0" applyFont="1" applyFill="1" applyAlignment="1">
      <alignment horizontal="justify" vertical="top" wrapText="1"/>
    </xf>
    <xf numFmtId="0" fontId="26" fillId="0" borderId="16" xfId="0" applyFont="1" applyFill="1" applyBorder="1" applyAlignment="1">
      <alignment horizontal="center" vertical="center" wrapText="1"/>
    </xf>
    <xf numFmtId="0" fontId="26" fillId="0" borderId="17" xfId="0" applyFont="1" applyFill="1" applyBorder="1" applyAlignment="1">
      <alignment horizontal="center" vertical="center" wrapText="1"/>
    </xf>
    <xf numFmtId="49" fontId="23" fillId="0" borderId="28" xfId="0" applyNumberFormat="1" applyFont="1" applyFill="1" applyBorder="1" applyAlignment="1">
      <alignment horizontal="center" vertical="center" wrapText="1"/>
    </xf>
    <xf numFmtId="49" fontId="23" fillId="0" borderId="18" xfId="0" applyNumberFormat="1"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3" fillId="0" borderId="0" xfId="0" applyFont="1" applyFill="1" applyAlignment="1">
      <alignment horizontal="justify" vertical="top"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6" fillId="0" borderId="0" xfId="0" applyFont="1" applyAlignment="1">
      <alignment horizontal="justify" vertical="top" wrapText="1"/>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49" fontId="23" fillId="0" borderId="28" xfId="0" applyNumberFormat="1" applyFont="1" applyBorder="1" applyAlignment="1">
      <alignment horizontal="center" vertical="center" wrapText="1"/>
    </xf>
    <xf numFmtId="49" fontId="23" fillId="0" borderId="18" xfId="0" applyNumberFormat="1" applyFont="1" applyBorder="1" applyAlignment="1">
      <alignment horizontal="center" vertical="center" wrapText="1"/>
    </xf>
    <xf numFmtId="49" fontId="23" fillId="0" borderId="29" xfId="0" applyNumberFormat="1" applyFont="1" applyBorder="1" applyAlignment="1">
      <alignment horizontal="center" vertical="center" wrapText="1"/>
    </xf>
    <xf numFmtId="0" fontId="23" fillId="0" borderId="23"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1" xfId="0" applyFont="1" applyBorder="1" applyAlignment="1">
      <alignment horizontal="center" vertical="center" wrapText="1"/>
    </xf>
    <xf numFmtId="0" fontId="27" fillId="0" borderId="0" xfId="0" applyFont="1" applyAlignment="1">
      <alignment horizontal="center" vertical="center" wrapText="1"/>
    </xf>
    <xf numFmtId="0" fontId="23" fillId="0" borderId="0" xfId="19" applyFont="1" applyFill="1" applyAlignment="1">
      <alignment horizontal="justify" vertical="top" wrapText="1"/>
    </xf>
    <xf numFmtId="0" fontId="23" fillId="0" borderId="22" xfId="19" applyFont="1" applyFill="1" applyBorder="1" applyAlignment="1">
      <alignment horizontal="center" vertical="center" wrapText="1"/>
    </xf>
    <xf numFmtId="0" fontId="23" fillId="0" borderId="23" xfId="19" applyFont="1" applyFill="1" applyBorder="1" applyAlignment="1">
      <alignment horizontal="center" vertical="center" wrapText="1"/>
    </xf>
    <xf numFmtId="0" fontId="23" fillId="0" borderId="3" xfId="19" applyFont="1" applyFill="1" applyBorder="1" applyAlignment="1">
      <alignment horizontal="center" vertical="center" wrapText="1"/>
    </xf>
    <xf numFmtId="0" fontId="23" fillId="0" borderId="4" xfId="19" applyFont="1" applyFill="1" applyBorder="1" applyAlignment="1">
      <alignment horizontal="center" vertical="center" wrapText="1"/>
    </xf>
    <xf numFmtId="0" fontId="23" fillId="0" borderId="5" xfId="19" applyFont="1" applyFill="1" applyBorder="1" applyAlignment="1">
      <alignment horizontal="center" vertical="center" wrapText="1"/>
    </xf>
    <xf numFmtId="0" fontId="22" fillId="0" borderId="15" xfId="1" applyFont="1" applyFill="1" applyBorder="1" applyAlignment="1">
      <alignment horizontal="center" vertical="center" wrapText="1"/>
    </xf>
    <xf numFmtId="0" fontId="23" fillId="0" borderId="10" xfId="1" applyFont="1" applyFill="1" applyBorder="1" applyAlignment="1">
      <alignment horizontal="center" vertical="center" wrapText="1"/>
    </xf>
    <xf numFmtId="0" fontId="23" fillId="0" borderId="6" xfId="1" applyFont="1" applyFill="1" applyBorder="1" applyAlignment="1">
      <alignment horizontal="center" vertical="center" wrapText="1"/>
    </xf>
    <xf numFmtId="0" fontId="23" fillId="0" borderId="11" xfId="1" applyFont="1" applyFill="1" applyBorder="1" applyAlignment="1">
      <alignment horizontal="center" vertical="center" wrapText="1"/>
    </xf>
    <xf numFmtId="49" fontId="23" fillId="0" borderId="28" xfId="1" applyNumberFormat="1" applyFont="1" applyFill="1" applyBorder="1" applyAlignment="1">
      <alignment horizontal="center" vertical="center" wrapText="1"/>
    </xf>
    <xf numFmtId="49" fontId="23" fillId="0" borderId="18" xfId="1" applyNumberFormat="1" applyFont="1" applyFill="1" applyBorder="1" applyAlignment="1">
      <alignment horizontal="center" vertical="center" wrapText="1"/>
    </xf>
    <xf numFmtId="49" fontId="23" fillId="0" borderId="29" xfId="1" applyNumberFormat="1" applyFont="1" applyFill="1" applyBorder="1" applyAlignment="1">
      <alignment horizontal="center" vertical="center" wrapText="1"/>
    </xf>
    <xf numFmtId="0" fontId="23" fillId="0" borderId="1" xfId="1" applyFont="1" applyFill="1" applyBorder="1" applyAlignment="1">
      <alignment horizontal="center" vertical="center" wrapText="1"/>
    </xf>
    <xf numFmtId="0" fontId="23" fillId="0" borderId="2" xfId="1" applyFont="1" applyFill="1" applyBorder="1" applyAlignment="1">
      <alignment horizontal="center" vertical="center" wrapText="1"/>
    </xf>
    <xf numFmtId="0" fontId="23" fillId="0" borderId="14" xfId="1" applyFont="1" applyFill="1" applyBorder="1" applyAlignment="1">
      <alignment horizontal="center" vertical="center" wrapText="1"/>
    </xf>
    <xf numFmtId="0" fontId="23" fillId="0" borderId="3" xfId="1" applyFont="1" applyFill="1" applyBorder="1" applyAlignment="1">
      <alignment horizontal="center" vertical="center" wrapText="1"/>
    </xf>
    <xf numFmtId="0" fontId="23" fillId="0" borderId="4" xfId="1" applyFont="1" applyFill="1" applyBorder="1" applyAlignment="1">
      <alignment horizontal="center" vertical="center" wrapText="1"/>
    </xf>
    <xf numFmtId="0" fontId="23" fillId="0" borderId="5" xfId="1" applyFont="1" applyFill="1" applyBorder="1" applyAlignment="1">
      <alignment horizontal="center" vertical="center" wrapText="1"/>
    </xf>
    <xf numFmtId="0" fontId="23" fillId="0" borderId="24" xfId="1" applyFont="1" applyFill="1" applyBorder="1" applyAlignment="1">
      <alignment horizontal="center" vertical="center" wrapText="1"/>
    </xf>
    <xf numFmtId="0" fontId="23" fillId="0" borderId="25" xfId="1" applyFont="1" applyFill="1" applyBorder="1" applyAlignment="1">
      <alignment horizontal="center" vertical="center" wrapText="1"/>
    </xf>
    <xf numFmtId="0" fontId="23" fillId="0" borderId="26" xfId="1" applyFont="1" applyFill="1" applyBorder="1" applyAlignment="1">
      <alignment horizontal="center" vertical="center" wrapText="1"/>
    </xf>
    <xf numFmtId="0" fontId="23" fillId="0" borderId="27" xfId="1" applyFont="1" applyFill="1" applyBorder="1" applyAlignment="1">
      <alignment horizontal="center" vertical="center" wrapText="1"/>
    </xf>
    <xf numFmtId="0" fontId="23" fillId="0" borderId="0" xfId="1" applyFont="1" applyFill="1" applyAlignment="1">
      <alignment horizontal="justify" vertical="top" wrapText="1"/>
    </xf>
    <xf numFmtId="0" fontId="23" fillId="0" borderId="0" xfId="1" applyFont="1" applyFill="1" applyAlignment="1">
      <alignment horizontal="left" vertical="top" wrapText="1"/>
    </xf>
    <xf numFmtId="0" fontId="40" fillId="0" borderId="0" xfId="0" applyFont="1" applyAlignment="1">
      <alignment horizontal="center" vertical="top" wrapText="1"/>
    </xf>
    <xf numFmtId="0" fontId="41" fillId="0" borderId="0" xfId="0" applyFont="1" applyAlignment="1">
      <alignment wrapText="1"/>
    </xf>
    <xf numFmtId="0" fontId="2" fillId="0" borderId="0" xfId="0" applyFont="1" applyAlignment="1">
      <alignment vertical="top" wrapText="1"/>
    </xf>
    <xf numFmtId="0" fontId="29" fillId="0" borderId="0" xfId="0" applyFont="1" applyFill="1" applyAlignment="1">
      <alignment vertical="center"/>
    </xf>
    <xf numFmtId="0" fontId="29" fillId="0" borderId="0" xfId="0" applyFont="1" applyAlignment="1">
      <alignment vertical="top" wrapText="1"/>
    </xf>
    <xf numFmtId="0" fontId="2" fillId="0" borderId="0" xfId="0" applyNumberFormat="1" applyFont="1" applyAlignment="1">
      <alignment vertical="top" wrapText="1"/>
    </xf>
    <xf numFmtId="0" fontId="2" fillId="0" borderId="0" xfId="0" applyFont="1" applyAlignment="1">
      <alignment wrapText="1"/>
    </xf>
    <xf numFmtId="0" fontId="42" fillId="0" borderId="0" xfId="0" applyFont="1" applyAlignment="1">
      <alignment vertical="center"/>
    </xf>
    <xf numFmtId="0" fontId="0" fillId="0" borderId="0" xfId="0" applyAlignment="1"/>
    <xf numFmtId="0" fontId="43" fillId="0" borderId="0" xfId="0" applyFont="1" applyAlignment="1">
      <alignment horizontal="center"/>
    </xf>
    <xf numFmtId="0" fontId="43" fillId="0" borderId="0" xfId="0" applyFont="1"/>
    <xf numFmtId="0" fontId="43" fillId="0" borderId="0" xfId="0" applyFont="1" applyAlignment="1">
      <alignment vertical="top"/>
    </xf>
    <xf numFmtId="0" fontId="43" fillId="0" borderId="0" xfId="0" applyFont="1" applyAlignment="1">
      <alignment wrapText="1"/>
    </xf>
  </cellXfs>
  <cellStyles count="23">
    <cellStyle name="Prozent 2" xfId="2"/>
    <cellStyle name="Prozent 3" xfId="20"/>
    <cellStyle name="Standard" xfId="0" builtinId="0"/>
    <cellStyle name="Standard 10" xfId="10"/>
    <cellStyle name="Standard 11" xfId="11"/>
    <cellStyle name="Standard 12" xfId="12"/>
    <cellStyle name="Standard 13" xfId="13"/>
    <cellStyle name="Standard 14" xfId="14"/>
    <cellStyle name="Standard 15" xfId="15"/>
    <cellStyle name="Standard 16" xfId="16"/>
    <cellStyle name="Standard 17" xfId="17"/>
    <cellStyle name="Standard 18" xfId="18"/>
    <cellStyle name="Standard 19" xfId="19"/>
    <cellStyle name="Standard 2" xfId="1"/>
    <cellStyle name="Standard 2 2" xfId="21"/>
    <cellStyle name="Standard 20" xfId="22"/>
    <cellStyle name="Standard 3" xfId="3"/>
    <cellStyle name="Standard 4" xfId="4"/>
    <cellStyle name="Standard 5" xfId="5"/>
    <cellStyle name="Standard 6" xfId="6"/>
    <cellStyle name="Standard 7" xfId="7"/>
    <cellStyle name="Standard 8" xfId="8"/>
    <cellStyle name="Standard 9" xfId="9"/>
  </cellStyles>
  <dxfs count="41">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s>
  <tableStyles count="0" defaultTableStyle="TableStyleMedium2" defaultPivotStyle="PivotStyleLight16"/>
  <colors>
    <mruColors>
      <color rgb="FF3366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590437476903833E-2"/>
          <c:y val="0.16798414030210346"/>
          <c:w val="0.84427219799737696"/>
          <c:h val="0.5670236982087733"/>
        </c:manualLayout>
      </c:layout>
      <c:lineChart>
        <c:grouping val="standard"/>
        <c:varyColors val="0"/>
        <c:ser>
          <c:idx val="0"/>
          <c:order val="0"/>
          <c:tx>
            <c:strRef>
              <c:f>'Daten Grafik (1)'!$C$4</c:f>
              <c:strCache>
                <c:ptCount val="1"/>
                <c:pt idx="0">
                  <c:v>Ankünfte</c:v>
                </c:pt>
              </c:strCache>
            </c:strRef>
          </c:tx>
          <c:spPr>
            <a:ln>
              <a:solidFill>
                <a:srgbClr val="008000"/>
              </a:solidFill>
            </a:ln>
          </c:spPr>
          <c:marker>
            <c:symbol val="none"/>
          </c:marker>
          <c:cat>
            <c:multiLvlStrRef>
              <c:f>'Daten Grafik (1)'!$A$5:$B$28</c:f>
              <c:multiLvlStrCache>
                <c:ptCount val="24"/>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lvl>
                <c:lvl>
                  <c:pt idx="0">
                    <c:v>2021</c:v>
                  </c:pt>
                  <c:pt idx="12">
                    <c:v>2022</c:v>
                  </c:pt>
                </c:lvl>
              </c:multiLvlStrCache>
            </c:multiLvlStrRef>
          </c:cat>
          <c:val>
            <c:numRef>
              <c:f>'Daten Grafik (1)'!$C$5:$C$28</c:f>
              <c:numCache>
                <c:formatCode>0</c:formatCode>
                <c:ptCount val="24"/>
                <c:pt idx="0">
                  <c:v>33.938000000000002</c:v>
                </c:pt>
                <c:pt idx="1">
                  <c:v>37.183</c:v>
                </c:pt>
                <c:pt idx="2">
                  <c:v>50.832000000000001</c:v>
                </c:pt>
                <c:pt idx="3">
                  <c:v>46.439</c:v>
                </c:pt>
                <c:pt idx="4">
                  <c:v>54.198</c:v>
                </c:pt>
                <c:pt idx="5">
                  <c:v>163.92599999999999</c:v>
                </c:pt>
                <c:pt idx="6">
                  <c:v>321.31799999999998</c:v>
                </c:pt>
                <c:pt idx="7">
                  <c:v>380.02199999999999</c:v>
                </c:pt>
                <c:pt idx="8">
                  <c:v>374.41399999999999</c:v>
                </c:pt>
                <c:pt idx="9">
                  <c:v>332.69299999999998</c:v>
                </c:pt>
                <c:pt idx="10">
                  <c:v>177.26</c:v>
                </c:pt>
                <c:pt idx="11">
                  <c:v>100.06100000000001</c:v>
                </c:pt>
                <c:pt idx="12">
                  <c:v>104.101</c:v>
                </c:pt>
                <c:pt idx="13">
                  <c:v>139.631</c:v>
                </c:pt>
                <c:pt idx="14">
                  <c:v>179.19499999999999</c:v>
                </c:pt>
                <c:pt idx="15">
                  <c:v>247.12</c:v>
                </c:pt>
                <c:pt idx="16">
                  <c:v>324.803</c:v>
                </c:pt>
                <c:pt idx="17">
                  <c:v>334.63900000000001</c:v>
                </c:pt>
                <c:pt idx="18">
                  <c:v>330.51100000000002</c:v>
                </c:pt>
                <c:pt idx="19">
                  <c:v>321.71600000000001</c:v>
                </c:pt>
                <c:pt idx="20">
                  <c:v>349.06799999999998</c:v>
                </c:pt>
                <c:pt idx="21">
                  <c:v>325.584</c:v>
                </c:pt>
                <c:pt idx="22">
                  <c:v>255.48699999999999</c:v>
                </c:pt>
                <c:pt idx="23">
                  <c:v>227.447</c:v>
                </c:pt>
              </c:numCache>
            </c:numRef>
          </c:val>
          <c:smooth val="0"/>
          <c:extLst>
            <c:ext xmlns:c16="http://schemas.microsoft.com/office/drawing/2014/chart" uri="{C3380CC4-5D6E-409C-BE32-E72D297353CC}">
              <c16:uniqueId val="{00000000-FB74-400B-828D-99BC3BE96416}"/>
            </c:ext>
          </c:extLst>
        </c:ser>
        <c:ser>
          <c:idx val="1"/>
          <c:order val="1"/>
          <c:tx>
            <c:strRef>
              <c:f>'Daten Grafik (1)'!$D$4</c:f>
              <c:strCache>
                <c:ptCount val="1"/>
                <c:pt idx="0">
                  <c:v>Übernachtungen</c:v>
                </c:pt>
              </c:strCache>
            </c:strRef>
          </c:tx>
          <c:spPr>
            <a:ln>
              <a:solidFill>
                <a:srgbClr val="3366FF"/>
              </a:solidFill>
            </a:ln>
          </c:spPr>
          <c:marker>
            <c:symbol val="none"/>
          </c:marker>
          <c:cat>
            <c:multiLvlStrRef>
              <c:f>'Daten Grafik (1)'!$A$5:$B$28</c:f>
              <c:multiLvlStrCache>
                <c:ptCount val="24"/>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lvl>
                <c:lvl>
                  <c:pt idx="0">
                    <c:v>2021</c:v>
                  </c:pt>
                  <c:pt idx="12">
                    <c:v>2022</c:v>
                  </c:pt>
                </c:lvl>
              </c:multiLvlStrCache>
            </c:multiLvlStrRef>
          </c:cat>
          <c:val>
            <c:numRef>
              <c:f>'Daten Grafik (1)'!$D$5:$D$28</c:f>
              <c:numCache>
                <c:formatCode>0</c:formatCode>
                <c:ptCount val="24"/>
                <c:pt idx="0">
                  <c:v>174.64</c:v>
                </c:pt>
                <c:pt idx="1">
                  <c:v>185.845</c:v>
                </c:pt>
                <c:pt idx="2">
                  <c:v>228.773</c:v>
                </c:pt>
                <c:pt idx="3">
                  <c:v>219.744</c:v>
                </c:pt>
                <c:pt idx="4">
                  <c:v>241.88</c:v>
                </c:pt>
                <c:pt idx="5">
                  <c:v>472.42599999999999</c:v>
                </c:pt>
                <c:pt idx="6">
                  <c:v>866.12</c:v>
                </c:pt>
                <c:pt idx="7">
                  <c:v>1057.223</c:v>
                </c:pt>
                <c:pt idx="8">
                  <c:v>951.69600000000003</c:v>
                </c:pt>
                <c:pt idx="9">
                  <c:v>894.4</c:v>
                </c:pt>
                <c:pt idx="10">
                  <c:v>509.13099999999997</c:v>
                </c:pt>
                <c:pt idx="11">
                  <c:v>327.12</c:v>
                </c:pt>
                <c:pt idx="12">
                  <c:v>335.19400000000002</c:v>
                </c:pt>
                <c:pt idx="13">
                  <c:v>432.95100000000002</c:v>
                </c:pt>
                <c:pt idx="14">
                  <c:v>514.55799999999999</c:v>
                </c:pt>
                <c:pt idx="15">
                  <c:v>661.91099999999994</c:v>
                </c:pt>
                <c:pt idx="16">
                  <c:v>806.48299999999995</c:v>
                </c:pt>
                <c:pt idx="17">
                  <c:v>834.404</c:v>
                </c:pt>
                <c:pt idx="18">
                  <c:v>860.83500000000004</c:v>
                </c:pt>
                <c:pt idx="19">
                  <c:v>894.45399999999995</c:v>
                </c:pt>
                <c:pt idx="20">
                  <c:v>859.35699999999997</c:v>
                </c:pt>
                <c:pt idx="21">
                  <c:v>871.38199999999995</c:v>
                </c:pt>
                <c:pt idx="22">
                  <c:v>650.976</c:v>
                </c:pt>
                <c:pt idx="23">
                  <c:v>585.01700000000005</c:v>
                </c:pt>
              </c:numCache>
            </c:numRef>
          </c:val>
          <c:smooth val="0"/>
          <c:extLst>
            <c:ext xmlns:c16="http://schemas.microsoft.com/office/drawing/2014/chart" uri="{C3380CC4-5D6E-409C-BE32-E72D297353CC}">
              <c16:uniqueId val="{00000001-FB74-400B-828D-99BC3BE96416}"/>
            </c:ext>
          </c:extLst>
        </c:ser>
        <c:dLbls>
          <c:showLegendKey val="0"/>
          <c:showVal val="0"/>
          <c:showCatName val="0"/>
          <c:showSerName val="0"/>
          <c:showPercent val="0"/>
          <c:showBubbleSize val="0"/>
        </c:dLbls>
        <c:smooth val="0"/>
        <c:axId val="98006144"/>
        <c:axId val="98007680"/>
      </c:lineChart>
      <c:catAx>
        <c:axId val="98006144"/>
        <c:scaling>
          <c:orientation val="minMax"/>
        </c:scaling>
        <c:delete val="0"/>
        <c:axPos val="b"/>
        <c:numFmt formatCode="General" sourceLinked="0"/>
        <c:majorTickMark val="out"/>
        <c:minorTickMark val="in"/>
        <c:tickLblPos val="nextTo"/>
        <c:crossAx val="98007680"/>
        <c:crosses val="autoZero"/>
        <c:auto val="1"/>
        <c:lblAlgn val="ctr"/>
        <c:lblOffset val="100"/>
        <c:noMultiLvlLbl val="0"/>
      </c:catAx>
      <c:valAx>
        <c:axId val="98007680"/>
        <c:scaling>
          <c:orientation val="minMax"/>
        </c:scaling>
        <c:delete val="0"/>
        <c:axPos val="l"/>
        <c:majorGridlines/>
        <c:numFmt formatCode="0" sourceLinked="1"/>
        <c:majorTickMark val="none"/>
        <c:minorTickMark val="none"/>
        <c:tickLblPos val="nextTo"/>
        <c:crossAx val="98006144"/>
        <c:crosses val="autoZero"/>
        <c:crossBetween val="between"/>
      </c:valAx>
      <c:spPr>
        <a:ln>
          <a:solidFill>
            <a:schemeClr val="tx1"/>
          </a:solidFill>
        </a:ln>
      </c:spPr>
    </c:plotArea>
    <c:legend>
      <c:legendPos val="r"/>
      <c:layout>
        <c:manualLayout>
          <c:xMode val="edge"/>
          <c:yMode val="edge"/>
          <c:x val="0.25281484218804778"/>
          <c:y val="0.86116922156235964"/>
          <c:w val="0.51373148753517728"/>
          <c:h val="7.4375964175984702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940973205687414E-2"/>
          <c:y val="0.24196531508327815"/>
          <c:w val="0.52208132211321689"/>
          <c:h val="0.5478386548929961"/>
        </c:manualLayout>
      </c:layout>
      <c:pieChart>
        <c:varyColors val="1"/>
        <c:ser>
          <c:idx val="0"/>
          <c:order val="0"/>
          <c:spPr>
            <a:ln>
              <a:solidFill>
                <a:schemeClr val="accent3">
                  <a:lumMod val="75000"/>
                </a:schemeClr>
              </a:solidFill>
            </a:ln>
          </c:spPr>
          <c:dPt>
            <c:idx val="0"/>
            <c:bubble3D val="0"/>
            <c:spPr>
              <a:solidFill>
                <a:srgbClr val="FFFF00"/>
              </a:solidFill>
              <a:ln>
                <a:solidFill>
                  <a:schemeClr val="accent3">
                    <a:lumMod val="75000"/>
                  </a:schemeClr>
                </a:solidFill>
              </a:ln>
            </c:spPr>
            <c:extLst>
              <c:ext xmlns:c16="http://schemas.microsoft.com/office/drawing/2014/chart" uri="{C3380CC4-5D6E-409C-BE32-E72D297353CC}">
                <c16:uniqueId val="{00000001-61D9-436B-AF27-99B93A41FF74}"/>
              </c:ext>
            </c:extLst>
          </c:dPt>
          <c:dPt>
            <c:idx val="1"/>
            <c:bubble3D val="0"/>
            <c:spPr>
              <a:solidFill>
                <a:schemeClr val="bg1">
                  <a:lumMod val="65000"/>
                </a:schemeClr>
              </a:solidFill>
              <a:ln>
                <a:solidFill>
                  <a:schemeClr val="accent3">
                    <a:lumMod val="75000"/>
                  </a:schemeClr>
                </a:solidFill>
              </a:ln>
            </c:spPr>
            <c:extLst>
              <c:ext xmlns:c16="http://schemas.microsoft.com/office/drawing/2014/chart" uri="{C3380CC4-5D6E-409C-BE32-E72D297353CC}">
                <c16:uniqueId val="{00000003-61D9-436B-AF27-99B93A41FF74}"/>
              </c:ext>
            </c:extLst>
          </c:dPt>
          <c:dPt>
            <c:idx val="2"/>
            <c:bubble3D val="0"/>
            <c:spPr>
              <a:solidFill>
                <a:schemeClr val="accent1">
                  <a:lumMod val="60000"/>
                  <a:lumOff val="40000"/>
                </a:schemeClr>
              </a:solidFill>
              <a:ln>
                <a:solidFill>
                  <a:schemeClr val="accent3">
                    <a:lumMod val="75000"/>
                  </a:schemeClr>
                </a:solidFill>
              </a:ln>
            </c:spPr>
            <c:extLst>
              <c:ext xmlns:c16="http://schemas.microsoft.com/office/drawing/2014/chart" uri="{C3380CC4-5D6E-409C-BE32-E72D297353CC}">
                <c16:uniqueId val="{00000005-61D9-436B-AF27-99B93A41FF74}"/>
              </c:ext>
            </c:extLst>
          </c:dPt>
          <c:dPt>
            <c:idx val="3"/>
            <c:bubble3D val="0"/>
            <c:spPr>
              <a:solidFill>
                <a:srgbClr val="FFC000"/>
              </a:solidFill>
              <a:ln>
                <a:solidFill>
                  <a:schemeClr val="accent3">
                    <a:lumMod val="75000"/>
                  </a:schemeClr>
                </a:solidFill>
              </a:ln>
            </c:spPr>
            <c:extLst>
              <c:ext xmlns:c16="http://schemas.microsoft.com/office/drawing/2014/chart" uri="{C3380CC4-5D6E-409C-BE32-E72D297353CC}">
                <c16:uniqueId val="{00000007-61D9-436B-AF27-99B93A41FF74}"/>
              </c:ext>
            </c:extLst>
          </c:dPt>
          <c:dPt>
            <c:idx val="4"/>
            <c:bubble3D val="0"/>
            <c:spPr>
              <a:solidFill>
                <a:schemeClr val="tx1"/>
              </a:solidFill>
              <a:ln>
                <a:solidFill>
                  <a:schemeClr val="accent3">
                    <a:lumMod val="75000"/>
                  </a:schemeClr>
                </a:solidFill>
              </a:ln>
            </c:spPr>
            <c:extLst>
              <c:ext xmlns:c16="http://schemas.microsoft.com/office/drawing/2014/chart" uri="{C3380CC4-5D6E-409C-BE32-E72D297353CC}">
                <c16:uniqueId val="{00000009-61D9-436B-AF27-99B93A41FF74}"/>
              </c:ext>
            </c:extLst>
          </c:dPt>
          <c:dPt>
            <c:idx val="5"/>
            <c:bubble3D val="0"/>
            <c:spPr>
              <a:solidFill>
                <a:srgbClr val="FF0000"/>
              </a:solidFill>
              <a:ln>
                <a:solidFill>
                  <a:schemeClr val="accent3">
                    <a:lumMod val="75000"/>
                  </a:schemeClr>
                </a:solidFill>
              </a:ln>
            </c:spPr>
            <c:extLst>
              <c:ext xmlns:c16="http://schemas.microsoft.com/office/drawing/2014/chart" uri="{C3380CC4-5D6E-409C-BE32-E72D297353CC}">
                <c16:uniqueId val="{0000000B-61D9-436B-AF27-99B93A41FF74}"/>
              </c:ext>
            </c:extLst>
          </c:dPt>
          <c:dPt>
            <c:idx val="6"/>
            <c:bubble3D val="0"/>
            <c:spPr>
              <a:solidFill>
                <a:schemeClr val="accent6">
                  <a:lumMod val="60000"/>
                  <a:lumOff val="40000"/>
                </a:schemeClr>
              </a:solidFill>
              <a:ln>
                <a:solidFill>
                  <a:schemeClr val="accent3">
                    <a:lumMod val="75000"/>
                  </a:schemeClr>
                </a:solidFill>
              </a:ln>
            </c:spPr>
            <c:extLst>
              <c:ext xmlns:c16="http://schemas.microsoft.com/office/drawing/2014/chart" uri="{C3380CC4-5D6E-409C-BE32-E72D297353CC}">
                <c16:uniqueId val="{0000000D-61D9-436B-AF27-99B93A41FF74}"/>
              </c:ext>
            </c:extLst>
          </c:dPt>
          <c:dPt>
            <c:idx val="7"/>
            <c:bubble3D val="0"/>
            <c:spPr>
              <a:solidFill>
                <a:srgbClr val="008000"/>
              </a:solidFill>
              <a:ln>
                <a:solidFill>
                  <a:schemeClr val="accent3">
                    <a:lumMod val="75000"/>
                  </a:schemeClr>
                </a:solidFill>
              </a:ln>
            </c:spPr>
            <c:extLst>
              <c:ext xmlns:c16="http://schemas.microsoft.com/office/drawing/2014/chart" uri="{C3380CC4-5D6E-409C-BE32-E72D297353CC}">
                <c16:uniqueId val="{0000000F-61D9-436B-AF27-99B93A41FF74}"/>
              </c:ext>
            </c:extLst>
          </c:dPt>
          <c:dPt>
            <c:idx val="8"/>
            <c:bubble3D val="0"/>
            <c:spPr>
              <a:solidFill>
                <a:schemeClr val="accent2"/>
              </a:solidFill>
              <a:ln>
                <a:solidFill>
                  <a:schemeClr val="accent3">
                    <a:lumMod val="75000"/>
                  </a:schemeClr>
                </a:solidFill>
              </a:ln>
            </c:spPr>
            <c:extLst>
              <c:ext xmlns:c16="http://schemas.microsoft.com/office/drawing/2014/chart" uri="{C3380CC4-5D6E-409C-BE32-E72D297353CC}">
                <c16:uniqueId val="{00000011-61D9-436B-AF27-99B93A41FF74}"/>
              </c:ext>
            </c:extLst>
          </c:dPt>
          <c:dPt>
            <c:idx val="9"/>
            <c:bubble3D val="0"/>
            <c:spPr>
              <a:solidFill>
                <a:schemeClr val="accent1"/>
              </a:solidFill>
              <a:ln>
                <a:solidFill>
                  <a:schemeClr val="accent3">
                    <a:lumMod val="75000"/>
                  </a:schemeClr>
                </a:solidFill>
              </a:ln>
            </c:spPr>
            <c:extLst>
              <c:ext xmlns:c16="http://schemas.microsoft.com/office/drawing/2014/chart" uri="{C3380CC4-5D6E-409C-BE32-E72D297353CC}">
                <c16:uniqueId val="{00000013-61D9-436B-AF27-99B93A41FF74}"/>
              </c:ext>
            </c:extLst>
          </c:dPt>
          <c:dPt>
            <c:idx val="10"/>
            <c:bubble3D val="0"/>
            <c:spPr>
              <a:solidFill>
                <a:schemeClr val="accent3">
                  <a:lumMod val="60000"/>
                  <a:lumOff val="40000"/>
                </a:schemeClr>
              </a:solidFill>
              <a:ln>
                <a:solidFill>
                  <a:schemeClr val="accent3">
                    <a:lumMod val="75000"/>
                  </a:schemeClr>
                </a:solidFill>
              </a:ln>
            </c:spPr>
            <c:extLst>
              <c:ext xmlns:c16="http://schemas.microsoft.com/office/drawing/2014/chart" uri="{C3380CC4-5D6E-409C-BE32-E72D297353CC}">
                <c16:uniqueId val="{00000015-61D9-436B-AF27-99B93A41FF74}"/>
              </c:ext>
            </c:extLst>
          </c:dPt>
          <c:dLbls>
            <c:dLbl>
              <c:idx val="5"/>
              <c:layout>
                <c:manualLayout>
                  <c:x val="-1.9288728149487643E-2"/>
                  <c:y val="5.0600885515495594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61D9-436B-AF27-99B93A41FF74}"/>
                </c:ext>
              </c:extLst>
            </c:dLbl>
            <c:numFmt formatCode="0.0%" sourceLinked="0"/>
            <c:spPr>
              <a:noFill/>
              <a:ln>
                <a:noFill/>
              </a:ln>
              <a:effectLst/>
            </c:spPr>
            <c:txPr>
              <a:bodyPr rot="0" vert="horz" anchor="t" anchorCtr="0"/>
              <a:lstStyle/>
              <a:p>
                <a:pPr>
                  <a:defRPr sz="800" baseline="0"/>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15:layout/>
              </c:ext>
            </c:extLst>
          </c:dLbls>
          <c:cat>
            <c:strRef>
              <c:f>'Daten Grafik (1)'!$B$33:$B$40</c:f>
              <c:strCache>
                <c:ptCount val="8"/>
                <c:pt idx="0">
                  <c:v>Hotels (ohne Hotels garnis)</c:v>
                </c:pt>
                <c:pt idx="1">
                  <c:v>Hotels garnis</c:v>
                </c:pt>
                <c:pt idx="2">
                  <c:v>Gasthöfe</c:v>
                </c:pt>
                <c:pt idx="3">
                  <c:v>Pensionen</c:v>
                </c:pt>
                <c:pt idx="4">
                  <c:v>Campingplätze               </c:v>
                </c:pt>
                <c:pt idx="5">
                  <c:v>Ferienunterkünfte u. ähnl. Beherbergungsstätten</c:v>
                </c:pt>
                <c:pt idx="6">
                  <c:v>Vorsorge- u. Rehabilitationskliniken</c:v>
                </c:pt>
                <c:pt idx="7">
                  <c:v>Schulungsheime</c:v>
                </c:pt>
              </c:strCache>
            </c:strRef>
          </c:cat>
          <c:val>
            <c:numRef>
              <c:f>'Daten Grafik (1)'!$C$33:$C$40</c:f>
              <c:numCache>
                <c:formatCode>General</c:formatCode>
                <c:ptCount val="8"/>
                <c:pt idx="0">
                  <c:v>299857</c:v>
                </c:pt>
                <c:pt idx="1">
                  <c:v>63614</c:v>
                </c:pt>
                <c:pt idx="2">
                  <c:v>29577</c:v>
                </c:pt>
                <c:pt idx="3">
                  <c:v>24483</c:v>
                </c:pt>
                <c:pt idx="4">
                  <c:v>6194</c:v>
                </c:pt>
                <c:pt idx="5">
                  <c:v>40600</c:v>
                </c:pt>
                <c:pt idx="6">
                  <c:v>116602</c:v>
                </c:pt>
                <c:pt idx="7">
                  <c:v>10284</c:v>
                </c:pt>
              </c:numCache>
            </c:numRef>
          </c:val>
          <c:extLst>
            <c:ext xmlns:c16="http://schemas.microsoft.com/office/drawing/2014/chart" uri="{C3380CC4-5D6E-409C-BE32-E72D297353CC}">
              <c16:uniqueId val="{00000016-61D9-436B-AF27-99B93A41FF74}"/>
            </c:ext>
          </c:extLst>
        </c:ser>
        <c:dLbls>
          <c:showLegendKey val="0"/>
          <c:showVal val="0"/>
          <c:showCatName val="0"/>
          <c:showSerName val="0"/>
          <c:showPercent val="0"/>
          <c:showBubbleSize val="0"/>
          <c:showLeaderLines val="0"/>
        </c:dLbls>
        <c:firstSliceAng val="0"/>
      </c:pieChart>
    </c:plotArea>
    <c:legend>
      <c:legendPos val="r"/>
      <c:layout>
        <c:manualLayout>
          <c:xMode val="edge"/>
          <c:yMode val="edge"/>
          <c:x val="0.68092627662048577"/>
          <c:y val="0.16747781293693428"/>
          <c:w val="0.30708338672855767"/>
          <c:h val="0.70485755635685721"/>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3. Übernachtungen in Beherbergungsstätten und auf Campingplätzen im Dezember</a:t>
            </a:r>
            <a:r>
              <a:rPr lang="en-US" sz="1100" baseline="0"/>
              <a:t> 2022</a:t>
            </a:r>
            <a:r>
              <a:rPr lang="en-US" sz="1100"/>
              <a:t> nach Reisegebieten</a:t>
            </a:r>
          </a:p>
        </c:rich>
      </c:tx>
      <c:layout>
        <c:manualLayout>
          <c:xMode val="edge"/>
          <c:yMode val="edge"/>
          <c:x val="0.12366102066276277"/>
          <c:y val="1.9943019943019943E-2"/>
        </c:manualLayout>
      </c:layout>
      <c:overlay val="0"/>
    </c:title>
    <c:autoTitleDeleted val="0"/>
    <c:plotArea>
      <c:layout>
        <c:manualLayout>
          <c:layoutTarget val="inner"/>
          <c:xMode val="edge"/>
          <c:yMode val="edge"/>
          <c:x val="8.567562514810291E-2"/>
          <c:y val="0.28547524508154432"/>
          <c:w val="0.5088500545574417"/>
          <c:h val="0.57517464163133458"/>
        </c:manualLayout>
      </c:layout>
      <c:pieChart>
        <c:varyColors val="1"/>
        <c:ser>
          <c:idx val="0"/>
          <c:order val="0"/>
          <c:tx>
            <c:strRef>
              <c:f>'Daten Grafik (2)'!$B$3</c:f>
              <c:strCache>
                <c:ptCount val="1"/>
                <c:pt idx="0">
                  <c:v>Übernachtungen</c:v>
                </c:pt>
              </c:strCache>
            </c:strRef>
          </c:tx>
          <c:spPr>
            <a:ln>
              <a:solidFill>
                <a:schemeClr val="accent6"/>
              </a:solidFill>
            </a:ln>
          </c:spPr>
          <c:dPt>
            <c:idx val="0"/>
            <c:bubble3D val="0"/>
            <c:spPr>
              <a:solidFill>
                <a:srgbClr val="FFC000"/>
              </a:solidFill>
              <a:ln>
                <a:solidFill>
                  <a:schemeClr val="accent6"/>
                </a:solidFill>
              </a:ln>
            </c:spPr>
            <c:extLst>
              <c:ext xmlns:c16="http://schemas.microsoft.com/office/drawing/2014/chart" uri="{C3380CC4-5D6E-409C-BE32-E72D297353CC}">
                <c16:uniqueId val="{00000001-1815-46CE-B01D-EE9B3F0CF7DE}"/>
              </c:ext>
            </c:extLst>
          </c:dPt>
          <c:dPt>
            <c:idx val="1"/>
            <c:bubble3D val="0"/>
            <c:spPr>
              <a:solidFill>
                <a:schemeClr val="accent3">
                  <a:lumMod val="50000"/>
                </a:schemeClr>
              </a:solidFill>
              <a:ln>
                <a:solidFill>
                  <a:schemeClr val="accent6"/>
                </a:solidFill>
              </a:ln>
            </c:spPr>
            <c:extLst>
              <c:ext xmlns:c16="http://schemas.microsoft.com/office/drawing/2014/chart" uri="{C3380CC4-5D6E-409C-BE32-E72D297353CC}">
                <c16:uniqueId val="{00000003-1815-46CE-B01D-EE9B3F0CF7DE}"/>
              </c:ext>
            </c:extLst>
          </c:dPt>
          <c:dPt>
            <c:idx val="2"/>
            <c:bubble3D val="0"/>
            <c:spPr>
              <a:solidFill>
                <a:schemeClr val="tx2">
                  <a:lumMod val="60000"/>
                  <a:lumOff val="40000"/>
                </a:schemeClr>
              </a:solidFill>
              <a:ln>
                <a:solidFill>
                  <a:schemeClr val="accent6"/>
                </a:solidFill>
              </a:ln>
            </c:spPr>
            <c:extLst>
              <c:ext xmlns:c16="http://schemas.microsoft.com/office/drawing/2014/chart" uri="{C3380CC4-5D6E-409C-BE32-E72D297353CC}">
                <c16:uniqueId val="{00000005-1815-46CE-B01D-EE9B3F0CF7DE}"/>
              </c:ext>
            </c:extLst>
          </c:dPt>
          <c:dPt>
            <c:idx val="3"/>
            <c:bubble3D val="0"/>
            <c:spPr>
              <a:solidFill>
                <a:srgbClr val="7030A0"/>
              </a:solidFill>
              <a:ln>
                <a:solidFill>
                  <a:schemeClr val="accent6"/>
                </a:solidFill>
              </a:ln>
            </c:spPr>
            <c:extLst>
              <c:ext xmlns:c16="http://schemas.microsoft.com/office/drawing/2014/chart" uri="{C3380CC4-5D6E-409C-BE32-E72D297353CC}">
                <c16:uniqueId val="{00000007-1815-46CE-B01D-EE9B3F0CF7DE}"/>
              </c:ext>
            </c:extLst>
          </c:dPt>
          <c:dPt>
            <c:idx val="4"/>
            <c:bubble3D val="0"/>
            <c:spPr>
              <a:solidFill>
                <a:schemeClr val="tx2">
                  <a:lumMod val="40000"/>
                  <a:lumOff val="60000"/>
                </a:schemeClr>
              </a:solidFill>
              <a:ln>
                <a:solidFill>
                  <a:schemeClr val="accent6"/>
                </a:solidFill>
              </a:ln>
            </c:spPr>
            <c:extLst>
              <c:ext xmlns:c16="http://schemas.microsoft.com/office/drawing/2014/chart" uri="{C3380CC4-5D6E-409C-BE32-E72D297353CC}">
                <c16:uniqueId val="{00000009-1815-46CE-B01D-EE9B3F0CF7DE}"/>
              </c:ext>
            </c:extLst>
          </c:dPt>
          <c:dPt>
            <c:idx val="6"/>
            <c:bubble3D val="0"/>
            <c:spPr>
              <a:solidFill>
                <a:schemeClr val="bg1">
                  <a:lumMod val="85000"/>
                </a:schemeClr>
              </a:solidFill>
              <a:ln>
                <a:solidFill>
                  <a:schemeClr val="accent6"/>
                </a:solidFill>
              </a:ln>
            </c:spPr>
            <c:extLst>
              <c:ext xmlns:c16="http://schemas.microsoft.com/office/drawing/2014/chart" uri="{C3380CC4-5D6E-409C-BE32-E72D297353CC}">
                <c16:uniqueId val="{0000000B-1815-46CE-B01D-EE9B3F0CF7DE}"/>
              </c:ext>
            </c:extLst>
          </c:dPt>
          <c:dPt>
            <c:idx val="7"/>
            <c:bubble3D val="0"/>
            <c:spPr>
              <a:solidFill>
                <a:srgbClr val="FFFF00"/>
              </a:solidFill>
              <a:ln>
                <a:solidFill>
                  <a:schemeClr val="accent6"/>
                </a:solidFill>
              </a:ln>
            </c:spPr>
            <c:extLst>
              <c:ext xmlns:c16="http://schemas.microsoft.com/office/drawing/2014/chart" uri="{C3380CC4-5D6E-409C-BE32-E72D297353CC}">
                <c16:uniqueId val="{0000000D-1815-46CE-B01D-EE9B3F0CF7DE}"/>
              </c:ext>
            </c:extLst>
          </c:dPt>
          <c:dPt>
            <c:idx val="8"/>
            <c:bubble3D val="0"/>
            <c:spPr>
              <a:solidFill>
                <a:schemeClr val="accent3"/>
              </a:solidFill>
              <a:ln>
                <a:solidFill>
                  <a:schemeClr val="accent6"/>
                </a:solidFill>
              </a:ln>
            </c:spPr>
            <c:extLst>
              <c:ext xmlns:c16="http://schemas.microsoft.com/office/drawing/2014/chart" uri="{C3380CC4-5D6E-409C-BE32-E72D297353CC}">
                <c16:uniqueId val="{0000000F-1815-46CE-B01D-EE9B3F0CF7DE}"/>
              </c:ext>
            </c:extLst>
          </c:dPt>
          <c:dLbls>
            <c:dLbl>
              <c:idx val="8"/>
              <c:layout>
                <c:manualLayout>
                  <c:x val="1.2532929950943488E-3"/>
                  <c:y val="-2.9028422729210131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1815-46CE-B01D-EE9B3F0CF7DE}"/>
                </c:ext>
              </c:extLst>
            </c:dLbl>
            <c:numFmt formatCode="0.0%" sourceLinked="0"/>
            <c:spPr>
              <a:noFill/>
              <a:ln>
                <a:noFill/>
              </a:ln>
              <a:effectLst/>
            </c:spPr>
            <c:txPr>
              <a:bodyPr/>
              <a:lstStyle/>
              <a:p>
                <a:pPr>
                  <a:defRPr sz="800" baseline="0"/>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15:layout/>
              </c:ext>
            </c:extLst>
          </c:dLbls>
          <c:cat>
            <c:strRef>
              <c:f>'Daten Grafik (2)'!$A$4:$A$12</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(2)'!$B$4:$B$12</c:f>
              <c:numCache>
                <c:formatCode>#\ ###\ ##0;\-#\ ###\ ##0;\-</c:formatCode>
                <c:ptCount val="9"/>
                <c:pt idx="0">
                  <c:v>23184</c:v>
                </c:pt>
                <c:pt idx="1">
                  <c:v>24319</c:v>
                </c:pt>
                <c:pt idx="2">
                  <c:v>23516</c:v>
                </c:pt>
                <c:pt idx="3">
                  <c:v>23626</c:v>
                </c:pt>
                <c:pt idx="4">
                  <c:v>179690</c:v>
                </c:pt>
                <c:pt idx="5">
                  <c:v>25676</c:v>
                </c:pt>
                <c:pt idx="6">
                  <c:v>17808</c:v>
                </c:pt>
                <c:pt idx="7">
                  <c:v>231696</c:v>
                </c:pt>
                <c:pt idx="8">
                  <c:v>41696</c:v>
                </c:pt>
              </c:numCache>
            </c:numRef>
          </c:val>
          <c:extLst>
            <c:ext xmlns:c16="http://schemas.microsoft.com/office/drawing/2014/chart" uri="{C3380CC4-5D6E-409C-BE32-E72D297353CC}">
              <c16:uniqueId val="{00000010-1815-46CE-B01D-EE9B3F0CF7DE}"/>
            </c:ext>
          </c:extLst>
        </c:ser>
        <c:dLbls>
          <c:showLegendKey val="0"/>
          <c:showVal val="0"/>
          <c:showCatName val="0"/>
          <c:showSerName val="0"/>
          <c:showPercent val="0"/>
          <c:showBubbleSize val="0"/>
          <c:showLeaderLines val="0"/>
        </c:dLbls>
        <c:firstSliceAng val="0"/>
      </c:pieChart>
    </c:plotArea>
    <c:legend>
      <c:legendPos val="r"/>
      <c:layout>
        <c:manualLayout>
          <c:xMode val="edge"/>
          <c:yMode val="edge"/>
          <c:x val="0.66994570085256144"/>
          <c:y val="0.12855460037549238"/>
          <c:w val="0.32287296924807518"/>
          <c:h val="0.81254735013179558"/>
        </c:manualLayout>
      </c:layout>
      <c:overlay val="0"/>
      <c:txPr>
        <a:bodyPr/>
        <a:lstStyle/>
        <a:p>
          <a:pPr>
            <a:defRPr sz="900" baseline="0"/>
          </a:pPr>
          <a:endParaRPr lang="de-DE"/>
        </a:p>
      </c:txPr>
    </c:legend>
    <c:plotVisOnly val="1"/>
    <c:dispBlanksAs val="gap"/>
    <c:showDLblsOverMax val="0"/>
  </c:chart>
  <c:spPr>
    <a:ln>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309682390618601"/>
          <c:y val="0.12242182302062542"/>
          <c:w val="0.68126129554965276"/>
          <c:h val="0.70977603847423254"/>
        </c:manualLayout>
      </c:layout>
      <c:barChart>
        <c:barDir val="bar"/>
        <c:grouping val="clustered"/>
        <c:varyColors val="0"/>
        <c:ser>
          <c:idx val="0"/>
          <c:order val="0"/>
          <c:tx>
            <c:strRef>
              <c:f>'Daten Grafik (2)'!$B$17</c:f>
              <c:strCache>
                <c:ptCount val="1"/>
                <c:pt idx="0">
                  <c:v>Ankünfte</c:v>
                </c:pt>
              </c:strCache>
            </c:strRef>
          </c:tx>
          <c:spPr>
            <a:solidFill>
              <a:srgbClr val="008000"/>
            </a:solidFill>
          </c:spPr>
          <c:invertIfNegative val="0"/>
          <c:cat>
            <c:strRef>
              <c:f>'Daten Grafik (2)'!$A$18:$A$26</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(2)'!$B$18:$B$26</c:f>
              <c:numCache>
                <c:formatCode>0.0;\-0.0;\-</c:formatCode>
                <c:ptCount val="9"/>
                <c:pt idx="0">
                  <c:v>68.064854078323805</c:v>
                </c:pt>
                <c:pt idx="1">
                  <c:v>65.629763791412003</c:v>
                </c:pt>
                <c:pt idx="2">
                  <c:v>53.384216256283104</c:v>
                </c:pt>
                <c:pt idx="3">
                  <c:v>45.527574299625797</c:v>
                </c:pt>
                <c:pt idx="4">
                  <c:v>49.090756986637302</c:v>
                </c:pt>
                <c:pt idx="5">
                  <c:v>45.897509617885902</c:v>
                </c:pt>
                <c:pt idx="6">
                  <c:v>40.449196016726297</c:v>
                </c:pt>
                <c:pt idx="7">
                  <c:v>53.941156737567702</c:v>
                </c:pt>
                <c:pt idx="8">
                  <c:v>41.744864773881702</c:v>
                </c:pt>
              </c:numCache>
            </c:numRef>
          </c:val>
          <c:extLst>
            <c:ext xmlns:c16="http://schemas.microsoft.com/office/drawing/2014/chart" uri="{C3380CC4-5D6E-409C-BE32-E72D297353CC}">
              <c16:uniqueId val="{00000000-8CAB-4C0C-B66A-CD59D4C9C944}"/>
            </c:ext>
          </c:extLst>
        </c:ser>
        <c:ser>
          <c:idx val="1"/>
          <c:order val="1"/>
          <c:tx>
            <c:strRef>
              <c:f>'Daten Grafik (2)'!$C$17</c:f>
              <c:strCache>
                <c:ptCount val="1"/>
                <c:pt idx="0">
                  <c:v>Übernachtungen</c:v>
                </c:pt>
              </c:strCache>
            </c:strRef>
          </c:tx>
          <c:spPr>
            <a:solidFill>
              <a:srgbClr val="3366FF"/>
            </a:solidFill>
          </c:spPr>
          <c:invertIfNegative val="0"/>
          <c:cat>
            <c:strRef>
              <c:f>'Daten Grafik (2)'!$A$18:$A$26</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(2)'!$C$18:$C$26</c:f>
              <c:numCache>
                <c:formatCode>0.0;\-0.0;\-</c:formatCode>
                <c:ptCount val="9"/>
                <c:pt idx="0">
                  <c:v>46.3790330610681</c:v>
                </c:pt>
                <c:pt idx="1">
                  <c:v>41.549497371729203</c:v>
                </c:pt>
                <c:pt idx="2">
                  <c:v>35.702452724440903</c:v>
                </c:pt>
                <c:pt idx="3">
                  <c:v>23.291160650857499</c:v>
                </c:pt>
                <c:pt idx="4">
                  <c:v>41.1394927735181</c:v>
                </c:pt>
                <c:pt idx="5">
                  <c:v>18.552348311549</c:v>
                </c:pt>
                <c:pt idx="6">
                  <c:v>26.317748851061701</c:v>
                </c:pt>
                <c:pt idx="7">
                  <c:v>41.457826851794401</c:v>
                </c:pt>
                <c:pt idx="8">
                  <c:v>25.206391774088399</c:v>
                </c:pt>
              </c:numCache>
            </c:numRef>
          </c:val>
          <c:extLst>
            <c:ext xmlns:c16="http://schemas.microsoft.com/office/drawing/2014/chart" uri="{C3380CC4-5D6E-409C-BE32-E72D297353CC}">
              <c16:uniqueId val="{00000001-8CAB-4C0C-B66A-CD59D4C9C944}"/>
            </c:ext>
          </c:extLst>
        </c:ser>
        <c:dLbls>
          <c:showLegendKey val="0"/>
          <c:showVal val="0"/>
          <c:showCatName val="0"/>
          <c:showSerName val="0"/>
          <c:showPercent val="0"/>
          <c:showBubbleSize val="0"/>
        </c:dLbls>
        <c:gapWidth val="150"/>
        <c:axId val="100911360"/>
        <c:axId val="100913152"/>
      </c:barChart>
      <c:catAx>
        <c:axId val="100911360"/>
        <c:scaling>
          <c:orientation val="maxMin"/>
        </c:scaling>
        <c:delete val="0"/>
        <c:axPos val="l"/>
        <c:numFmt formatCode="General" sourceLinked="0"/>
        <c:majorTickMark val="none"/>
        <c:minorTickMark val="none"/>
        <c:tickLblPos val="low"/>
        <c:spPr>
          <a:ln>
            <a:solidFill>
              <a:schemeClr val="tx1"/>
            </a:solidFill>
          </a:ln>
        </c:spPr>
        <c:txPr>
          <a:bodyPr/>
          <a:lstStyle/>
          <a:p>
            <a:pPr>
              <a:defRPr sz="800" baseline="0"/>
            </a:pPr>
            <a:endParaRPr lang="de-DE"/>
          </a:p>
        </c:txPr>
        <c:crossAx val="100913152"/>
        <c:crossesAt val="0"/>
        <c:auto val="1"/>
        <c:lblAlgn val="ctr"/>
        <c:lblOffset val="100"/>
        <c:noMultiLvlLbl val="0"/>
      </c:catAx>
      <c:valAx>
        <c:axId val="100913152"/>
        <c:scaling>
          <c:orientation val="minMax"/>
          <c:max val="70"/>
          <c:min val="-10"/>
        </c:scaling>
        <c:delete val="0"/>
        <c:axPos val="t"/>
        <c:majorGridlines/>
        <c:numFmt formatCode="0" sourceLinked="0"/>
        <c:majorTickMark val="out"/>
        <c:minorTickMark val="none"/>
        <c:tickLblPos val="high"/>
        <c:txPr>
          <a:bodyPr/>
          <a:lstStyle/>
          <a:p>
            <a:pPr>
              <a:defRPr sz="800" baseline="0"/>
            </a:pPr>
            <a:endParaRPr lang="de-DE"/>
          </a:p>
        </c:txPr>
        <c:crossAx val="100911360"/>
        <c:crosses val="autoZero"/>
        <c:crossBetween val="between"/>
        <c:majorUnit val="10"/>
      </c:valAx>
      <c:spPr>
        <a:ln>
          <a:solidFill>
            <a:schemeClr val="tx1"/>
          </a:solidFill>
        </a:ln>
      </c:spPr>
    </c:plotArea>
    <c:legend>
      <c:legendPos val="r"/>
      <c:layout>
        <c:manualLayout>
          <c:xMode val="edge"/>
          <c:yMode val="edge"/>
          <c:x val="0.34308715198735468"/>
          <c:y val="0.88567411109539451"/>
          <c:w val="0.49354945374655673"/>
          <c:h val="6.4313577569270905E-2"/>
        </c:manualLayout>
      </c:layout>
      <c:overlay val="0"/>
      <c:txPr>
        <a:bodyPr/>
        <a:lstStyle/>
        <a:p>
          <a:pPr>
            <a:defRPr sz="800" baseline="0"/>
          </a:pPr>
          <a:endParaRPr lang="de-DE"/>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310371175247701"/>
          <c:y val="7.6498292963462375E-2"/>
          <c:w val="0.69319745681609279"/>
          <c:h val="0.81470663460223758"/>
        </c:manualLayout>
      </c:layout>
      <c:barChart>
        <c:barDir val="bar"/>
        <c:grouping val="clustered"/>
        <c:varyColors val="0"/>
        <c:ser>
          <c:idx val="0"/>
          <c:order val="0"/>
          <c:tx>
            <c:strRef>
              <c:f>'Daten Grafik (3)'!$B$4</c:f>
              <c:strCache>
                <c:ptCount val="1"/>
                <c:pt idx="0">
                  <c:v>Übernachtungen</c:v>
                </c:pt>
              </c:strCache>
            </c:strRef>
          </c:tx>
          <c:spPr>
            <a:solidFill>
              <a:srgbClr val="3366FF"/>
            </a:solidFill>
            <a:ln>
              <a:solidFill>
                <a:schemeClr val="tx2"/>
              </a:solidFill>
            </a:ln>
          </c:spPr>
          <c:invertIfNegative val="0"/>
          <c:cat>
            <c:strRef>
              <c:f>'Daten Grafik (3)'!$A$5:$A$19</c:f>
              <c:strCache>
                <c:ptCount val="15"/>
                <c:pt idx="0">
                  <c:v>Polen</c:v>
                </c:pt>
                <c:pt idx="1">
                  <c:v>Österreich</c:v>
                </c:pt>
                <c:pt idx="2">
                  <c:v>Niederlande</c:v>
                </c:pt>
                <c:pt idx="3">
                  <c:v>Schweiz</c:v>
                </c:pt>
                <c:pt idx="4">
                  <c:v>USA</c:v>
                </c:pt>
                <c:pt idx="5">
                  <c:v>Vereinigtes Königreich</c:v>
                </c:pt>
                <c:pt idx="6">
                  <c:v>Frankreich</c:v>
                </c:pt>
                <c:pt idx="7">
                  <c:v>Italien</c:v>
                </c:pt>
                <c:pt idx="8">
                  <c:v>Slowakische Republik</c:v>
                </c:pt>
                <c:pt idx="9">
                  <c:v>Tschechische Republik</c:v>
                </c:pt>
                <c:pt idx="10">
                  <c:v>Rumänien</c:v>
                </c:pt>
                <c:pt idx="11">
                  <c:v>Belgien</c:v>
                </c:pt>
                <c:pt idx="12">
                  <c:v>Ungarn</c:v>
                </c:pt>
                <c:pt idx="13">
                  <c:v>Ukraine</c:v>
                </c:pt>
                <c:pt idx="14">
                  <c:v>Spanien</c:v>
                </c:pt>
              </c:strCache>
            </c:strRef>
          </c:cat>
          <c:val>
            <c:numRef>
              <c:f>'Daten Grafik (3)'!$B$5:$B$19</c:f>
              <c:numCache>
                <c:formatCode>#\ ###\ ##0;\-#\ ###\ ##0;\-</c:formatCode>
                <c:ptCount val="15"/>
                <c:pt idx="0">
                  <c:v>3021</c:v>
                </c:pt>
                <c:pt idx="1">
                  <c:v>2673</c:v>
                </c:pt>
                <c:pt idx="2">
                  <c:v>2496</c:v>
                </c:pt>
                <c:pt idx="3">
                  <c:v>2185</c:v>
                </c:pt>
                <c:pt idx="4">
                  <c:v>1543</c:v>
                </c:pt>
                <c:pt idx="5">
                  <c:v>1534</c:v>
                </c:pt>
                <c:pt idx="6">
                  <c:v>1226</c:v>
                </c:pt>
                <c:pt idx="7">
                  <c:v>1172</c:v>
                </c:pt>
                <c:pt idx="8">
                  <c:v>1124</c:v>
                </c:pt>
                <c:pt idx="9">
                  <c:v>1090</c:v>
                </c:pt>
                <c:pt idx="10">
                  <c:v>866</c:v>
                </c:pt>
                <c:pt idx="11">
                  <c:v>707</c:v>
                </c:pt>
                <c:pt idx="12">
                  <c:v>621</c:v>
                </c:pt>
                <c:pt idx="13">
                  <c:v>618</c:v>
                </c:pt>
                <c:pt idx="14">
                  <c:v>584</c:v>
                </c:pt>
              </c:numCache>
            </c:numRef>
          </c:val>
          <c:extLst>
            <c:ext xmlns:c16="http://schemas.microsoft.com/office/drawing/2014/chart" uri="{C3380CC4-5D6E-409C-BE32-E72D297353CC}">
              <c16:uniqueId val="{00000000-9075-4C6D-9857-557B0831DD66}"/>
            </c:ext>
          </c:extLst>
        </c:ser>
        <c:ser>
          <c:idx val="1"/>
          <c:order val="1"/>
          <c:tx>
            <c:strRef>
              <c:f>'Daten Grafik (3)'!$C$4</c:f>
              <c:strCache>
                <c:ptCount val="1"/>
                <c:pt idx="0">
                  <c:v>Ankünfte</c:v>
                </c:pt>
              </c:strCache>
            </c:strRef>
          </c:tx>
          <c:spPr>
            <a:solidFill>
              <a:srgbClr val="008000"/>
            </a:solidFill>
            <a:ln>
              <a:solidFill>
                <a:schemeClr val="accent3">
                  <a:lumMod val="50000"/>
                </a:schemeClr>
              </a:solidFill>
            </a:ln>
          </c:spPr>
          <c:invertIfNegative val="0"/>
          <c:cat>
            <c:strRef>
              <c:f>'Daten Grafik (3)'!$A$5:$A$19</c:f>
              <c:strCache>
                <c:ptCount val="15"/>
                <c:pt idx="0">
                  <c:v>Polen</c:v>
                </c:pt>
                <c:pt idx="1">
                  <c:v>Österreich</c:v>
                </c:pt>
                <c:pt idx="2">
                  <c:v>Niederlande</c:v>
                </c:pt>
                <c:pt idx="3">
                  <c:v>Schweiz</c:v>
                </c:pt>
                <c:pt idx="4">
                  <c:v>USA</c:v>
                </c:pt>
                <c:pt idx="5">
                  <c:v>Vereinigtes Königreich</c:v>
                </c:pt>
                <c:pt idx="6">
                  <c:v>Frankreich</c:v>
                </c:pt>
                <c:pt idx="7">
                  <c:v>Italien</c:v>
                </c:pt>
                <c:pt idx="8">
                  <c:v>Slowakische Republik</c:v>
                </c:pt>
                <c:pt idx="9">
                  <c:v>Tschechische Republik</c:v>
                </c:pt>
                <c:pt idx="10">
                  <c:v>Rumänien</c:v>
                </c:pt>
                <c:pt idx="11">
                  <c:v>Belgien</c:v>
                </c:pt>
                <c:pt idx="12">
                  <c:v>Ungarn</c:v>
                </c:pt>
                <c:pt idx="13">
                  <c:v>Ukraine</c:v>
                </c:pt>
                <c:pt idx="14">
                  <c:v>Spanien</c:v>
                </c:pt>
              </c:strCache>
            </c:strRef>
          </c:cat>
          <c:val>
            <c:numRef>
              <c:f>'Daten Grafik (3)'!$C$5:$C$19</c:f>
              <c:numCache>
                <c:formatCode>#\ ###\ ##0;\-#\ ###\ ##0;\-</c:formatCode>
                <c:ptCount val="15"/>
                <c:pt idx="0">
                  <c:v>1129</c:v>
                </c:pt>
                <c:pt idx="1">
                  <c:v>960</c:v>
                </c:pt>
                <c:pt idx="2">
                  <c:v>1031</c:v>
                </c:pt>
                <c:pt idx="3">
                  <c:v>1022</c:v>
                </c:pt>
                <c:pt idx="4">
                  <c:v>782</c:v>
                </c:pt>
                <c:pt idx="5">
                  <c:v>776</c:v>
                </c:pt>
                <c:pt idx="6">
                  <c:v>622</c:v>
                </c:pt>
                <c:pt idx="7">
                  <c:v>508</c:v>
                </c:pt>
                <c:pt idx="8">
                  <c:v>155</c:v>
                </c:pt>
                <c:pt idx="9">
                  <c:v>496</c:v>
                </c:pt>
                <c:pt idx="10">
                  <c:v>192</c:v>
                </c:pt>
                <c:pt idx="11">
                  <c:v>419</c:v>
                </c:pt>
                <c:pt idx="12">
                  <c:v>181</c:v>
                </c:pt>
                <c:pt idx="13">
                  <c:v>266</c:v>
                </c:pt>
                <c:pt idx="14">
                  <c:v>248</c:v>
                </c:pt>
              </c:numCache>
            </c:numRef>
          </c:val>
          <c:extLst>
            <c:ext xmlns:c16="http://schemas.microsoft.com/office/drawing/2014/chart" uri="{C3380CC4-5D6E-409C-BE32-E72D297353CC}">
              <c16:uniqueId val="{00000001-9075-4C6D-9857-557B0831DD66}"/>
            </c:ext>
          </c:extLst>
        </c:ser>
        <c:dLbls>
          <c:showLegendKey val="0"/>
          <c:showVal val="0"/>
          <c:showCatName val="0"/>
          <c:showSerName val="0"/>
          <c:showPercent val="0"/>
          <c:showBubbleSize val="0"/>
        </c:dLbls>
        <c:gapWidth val="150"/>
        <c:axId val="100609408"/>
        <c:axId val="100611200"/>
      </c:barChart>
      <c:catAx>
        <c:axId val="100609408"/>
        <c:scaling>
          <c:orientation val="maxMin"/>
        </c:scaling>
        <c:delete val="0"/>
        <c:axPos val="l"/>
        <c:numFmt formatCode="General" sourceLinked="0"/>
        <c:majorTickMark val="none"/>
        <c:minorTickMark val="none"/>
        <c:tickLblPos val="nextTo"/>
        <c:crossAx val="100611200"/>
        <c:crossesAt val="0"/>
        <c:auto val="1"/>
        <c:lblAlgn val="ctr"/>
        <c:lblOffset val="100"/>
        <c:noMultiLvlLbl val="0"/>
      </c:catAx>
      <c:valAx>
        <c:axId val="100611200"/>
        <c:scaling>
          <c:orientation val="minMax"/>
          <c:max val="4000"/>
        </c:scaling>
        <c:delete val="0"/>
        <c:axPos val="t"/>
        <c:majorGridlines/>
        <c:numFmt formatCode="#\ ##0" sourceLinked="0"/>
        <c:majorTickMark val="none"/>
        <c:minorTickMark val="none"/>
        <c:tickLblPos val="high"/>
        <c:crossAx val="100609408"/>
        <c:crosses val="autoZero"/>
        <c:crossBetween val="between"/>
        <c:majorUnit val="1000"/>
      </c:valAx>
      <c:spPr>
        <a:ln>
          <a:solidFill>
            <a:schemeClr val="tx1"/>
          </a:solidFill>
        </a:ln>
      </c:spPr>
    </c:plotArea>
    <c:legend>
      <c:legendPos val="r"/>
      <c:layout>
        <c:manualLayout>
          <c:xMode val="edge"/>
          <c:yMode val="edge"/>
          <c:x val="0.35666502934770211"/>
          <c:y val="0.92760829705826353"/>
          <c:w val="0.59311653732814085"/>
          <c:h val="3.5636127710798153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174292248562933"/>
          <c:y val="8.9068835375565619E-2"/>
          <c:w val="0.65611203536540652"/>
          <c:h val="0.80020017641622576"/>
        </c:manualLayout>
      </c:layout>
      <c:barChart>
        <c:barDir val="bar"/>
        <c:grouping val="clustered"/>
        <c:varyColors val="0"/>
        <c:ser>
          <c:idx val="0"/>
          <c:order val="0"/>
          <c:tx>
            <c:strRef>
              <c:f>'Daten Grafik (4)'!$B$4</c:f>
              <c:strCache>
                <c:ptCount val="1"/>
                <c:pt idx="0">
                  <c:v>Übernachtungen</c:v>
                </c:pt>
              </c:strCache>
            </c:strRef>
          </c:tx>
          <c:spPr>
            <a:solidFill>
              <a:srgbClr val="3366FF"/>
            </a:solidFill>
          </c:spPr>
          <c:invertIfNegative val="0"/>
          <c:cat>
            <c:strRef>
              <c:f>'Daten Grafik (4)'!$A$5:$A$27</c:f>
              <c:strCache>
                <c:ptCount val="23"/>
                <c:pt idx="0">
                  <c:v>Stadt Erfurt</c:v>
                </c:pt>
                <c:pt idx="1">
                  <c:v>Stadt Gera</c:v>
                </c:pt>
                <c:pt idx="2">
                  <c:v>Stadt Jena</c:v>
                </c:pt>
                <c:pt idx="3">
                  <c:v>Stadt Suhl</c:v>
                </c:pt>
                <c:pt idx="4">
                  <c:v>Stadt Weimar</c:v>
                </c:pt>
                <c:pt idx="6">
                  <c:v>Eichsfeld</c:v>
                </c:pt>
                <c:pt idx="7">
                  <c:v>Nordhausen</c:v>
                </c:pt>
                <c:pt idx="8">
                  <c:v>Wartburgkreis</c:v>
                </c:pt>
                <c:pt idx="9">
                  <c:v>Unstrut-Hainich-Kreis</c:v>
                </c:pt>
                <c:pt idx="10">
                  <c:v>Kyffhäuserkreis</c:v>
                </c:pt>
                <c:pt idx="11">
                  <c:v>Schmalkalden-Meiningen</c:v>
                </c:pt>
                <c:pt idx="12">
                  <c:v>Gotha</c:v>
                </c:pt>
                <c:pt idx="13">
                  <c:v>Sömmerda</c:v>
                </c:pt>
                <c:pt idx="14">
                  <c:v>Hildburghausen</c:v>
                </c:pt>
                <c:pt idx="15">
                  <c:v>Ilm-Kreis</c:v>
                </c:pt>
                <c:pt idx="16">
                  <c:v>Weimarer Land</c:v>
                </c:pt>
                <c:pt idx="17">
                  <c:v>Sonneberg</c:v>
                </c:pt>
                <c:pt idx="18">
                  <c:v>Saalfeld-Rudolstadt</c:v>
                </c:pt>
                <c:pt idx="19">
                  <c:v>Saale-Holzland-Kreis</c:v>
                </c:pt>
                <c:pt idx="20">
                  <c:v>Saale-Orla-Kreis</c:v>
                </c:pt>
                <c:pt idx="21">
                  <c:v>Greiz</c:v>
                </c:pt>
                <c:pt idx="22">
                  <c:v>Altenburger Land</c:v>
                </c:pt>
              </c:strCache>
            </c:strRef>
          </c:cat>
          <c:val>
            <c:numRef>
              <c:f>'Daten Grafik (4)'!$B$5:$B$27</c:f>
              <c:numCache>
                <c:formatCode>#\ ###\ ##0;\-#\ ###\ ##0;\-</c:formatCode>
                <c:ptCount val="23"/>
                <c:pt idx="0">
                  <c:v>77875</c:v>
                </c:pt>
                <c:pt idx="1">
                  <c:v>9577</c:v>
                </c:pt>
                <c:pt idx="2">
                  <c:v>26093</c:v>
                </c:pt>
                <c:pt idx="3">
                  <c:v>15459</c:v>
                </c:pt>
                <c:pt idx="4">
                  <c:v>47830</c:v>
                </c:pt>
                <c:pt idx="6">
                  <c:v>23682</c:v>
                </c:pt>
                <c:pt idx="7">
                  <c:v>8906</c:v>
                </c:pt>
                <c:pt idx="8">
                  <c:v>72103</c:v>
                </c:pt>
                <c:pt idx="9">
                  <c:v>22179</c:v>
                </c:pt>
                <c:pt idx="10">
                  <c:v>14028</c:v>
                </c:pt>
                <c:pt idx="11">
                  <c:v>50306</c:v>
                </c:pt>
                <c:pt idx="12">
                  <c:v>57476</c:v>
                </c:pt>
                <c:pt idx="13">
                  <c:v>4404</c:v>
                </c:pt>
                <c:pt idx="14">
                  <c:v>20299</c:v>
                </c:pt>
                <c:pt idx="15">
                  <c:v>21842</c:v>
                </c:pt>
                <c:pt idx="16">
                  <c:v>31375</c:v>
                </c:pt>
                <c:pt idx="17">
                  <c:v>10384</c:v>
                </c:pt>
                <c:pt idx="18">
                  <c:v>22030</c:v>
                </c:pt>
                <c:pt idx="19">
                  <c:v>21266</c:v>
                </c:pt>
                <c:pt idx="20">
                  <c:v>14665</c:v>
                </c:pt>
                <c:pt idx="21">
                  <c:v>7351</c:v>
                </c:pt>
                <c:pt idx="22">
                  <c:v>5887</c:v>
                </c:pt>
              </c:numCache>
            </c:numRef>
          </c:val>
          <c:extLst>
            <c:ext xmlns:c16="http://schemas.microsoft.com/office/drawing/2014/chart" uri="{C3380CC4-5D6E-409C-BE32-E72D297353CC}">
              <c16:uniqueId val="{00000000-A712-4F1A-BBA0-198A8EE15332}"/>
            </c:ext>
          </c:extLst>
        </c:ser>
        <c:ser>
          <c:idx val="1"/>
          <c:order val="1"/>
          <c:tx>
            <c:strRef>
              <c:f>'Daten Grafik (4)'!$C$4</c:f>
              <c:strCache>
                <c:ptCount val="1"/>
                <c:pt idx="0">
                  <c:v>Ankünfte</c:v>
                </c:pt>
              </c:strCache>
            </c:strRef>
          </c:tx>
          <c:spPr>
            <a:solidFill>
              <a:srgbClr val="008000"/>
            </a:solidFill>
            <a:effectLst/>
          </c:spPr>
          <c:invertIfNegative val="0"/>
          <c:cat>
            <c:strRef>
              <c:f>'Daten Grafik (4)'!$A$5:$A$27</c:f>
              <c:strCache>
                <c:ptCount val="23"/>
                <c:pt idx="0">
                  <c:v>Stadt Erfurt</c:v>
                </c:pt>
                <c:pt idx="1">
                  <c:v>Stadt Gera</c:v>
                </c:pt>
                <c:pt idx="2">
                  <c:v>Stadt Jena</c:v>
                </c:pt>
                <c:pt idx="3">
                  <c:v>Stadt Suhl</c:v>
                </c:pt>
                <c:pt idx="4">
                  <c:v>Stadt Weimar</c:v>
                </c:pt>
                <c:pt idx="6">
                  <c:v>Eichsfeld</c:v>
                </c:pt>
                <c:pt idx="7">
                  <c:v>Nordhausen</c:v>
                </c:pt>
                <c:pt idx="8">
                  <c:v>Wartburgkreis</c:v>
                </c:pt>
                <c:pt idx="9">
                  <c:v>Unstrut-Hainich-Kreis</c:v>
                </c:pt>
                <c:pt idx="10">
                  <c:v>Kyffhäuserkreis</c:v>
                </c:pt>
                <c:pt idx="11">
                  <c:v>Schmalkalden-Meiningen</c:v>
                </c:pt>
                <c:pt idx="12">
                  <c:v>Gotha</c:v>
                </c:pt>
                <c:pt idx="13">
                  <c:v>Sömmerda</c:v>
                </c:pt>
                <c:pt idx="14">
                  <c:v>Hildburghausen</c:v>
                </c:pt>
                <c:pt idx="15">
                  <c:v>Ilm-Kreis</c:v>
                </c:pt>
                <c:pt idx="16">
                  <c:v>Weimarer Land</c:v>
                </c:pt>
                <c:pt idx="17">
                  <c:v>Sonneberg</c:v>
                </c:pt>
                <c:pt idx="18">
                  <c:v>Saalfeld-Rudolstadt</c:v>
                </c:pt>
                <c:pt idx="19">
                  <c:v>Saale-Holzland-Kreis</c:v>
                </c:pt>
                <c:pt idx="20">
                  <c:v>Saale-Orla-Kreis</c:v>
                </c:pt>
                <c:pt idx="21">
                  <c:v>Greiz</c:v>
                </c:pt>
                <c:pt idx="22">
                  <c:v>Altenburger Land</c:v>
                </c:pt>
              </c:strCache>
            </c:strRef>
          </c:cat>
          <c:val>
            <c:numRef>
              <c:f>'Daten Grafik (4)'!$C$5:$C$27</c:f>
              <c:numCache>
                <c:formatCode>#\ ###\ ##0;\-#\ ###\ ##0;\-</c:formatCode>
                <c:ptCount val="23"/>
                <c:pt idx="0">
                  <c:v>46834</c:v>
                </c:pt>
                <c:pt idx="1">
                  <c:v>5978</c:v>
                </c:pt>
                <c:pt idx="2">
                  <c:v>15059</c:v>
                </c:pt>
                <c:pt idx="3">
                  <c:v>6767</c:v>
                </c:pt>
                <c:pt idx="4">
                  <c:v>25590</c:v>
                </c:pt>
                <c:pt idx="6">
                  <c:v>7421</c:v>
                </c:pt>
                <c:pt idx="7">
                  <c:v>4098</c:v>
                </c:pt>
                <c:pt idx="8">
                  <c:v>19274</c:v>
                </c:pt>
                <c:pt idx="9">
                  <c:v>5564</c:v>
                </c:pt>
                <c:pt idx="10">
                  <c:v>3552</c:v>
                </c:pt>
                <c:pt idx="11">
                  <c:v>18632</c:v>
                </c:pt>
                <c:pt idx="12">
                  <c:v>20616</c:v>
                </c:pt>
                <c:pt idx="13">
                  <c:v>1770</c:v>
                </c:pt>
                <c:pt idx="14">
                  <c:v>4387</c:v>
                </c:pt>
                <c:pt idx="15">
                  <c:v>8505</c:v>
                </c:pt>
                <c:pt idx="16">
                  <c:v>7582</c:v>
                </c:pt>
                <c:pt idx="17">
                  <c:v>3232</c:v>
                </c:pt>
                <c:pt idx="18">
                  <c:v>7427</c:v>
                </c:pt>
                <c:pt idx="19">
                  <c:v>5030</c:v>
                </c:pt>
                <c:pt idx="20">
                  <c:v>3980</c:v>
                </c:pt>
                <c:pt idx="21">
                  <c:v>3322</c:v>
                </c:pt>
                <c:pt idx="22">
                  <c:v>2827</c:v>
                </c:pt>
              </c:numCache>
            </c:numRef>
          </c:val>
          <c:extLst>
            <c:ext xmlns:c16="http://schemas.microsoft.com/office/drawing/2014/chart" uri="{C3380CC4-5D6E-409C-BE32-E72D297353CC}">
              <c16:uniqueId val="{00000001-A712-4F1A-BBA0-198A8EE15332}"/>
            </c:ext>
          </c:extLst>
        </c:ser>
        <c:dLbls>
          <c:showLegendKey val="0"/>
          <c:showVal val="0"/>
          <c:showCatName val="0"/>
          <c:showSerName val="0"/>
          <c:showPercent val="0"/>
          <c:showBubbleSize val="0"/>
        </c:dLbls>
        <c:gapWidth val="150"/>
        <c:overlap val="-1"/>
        <c:axId val="100671488"/>
        <c:axId val="100673024"/>
      </c:barChart>
      <c:catAx>
        <c:axId val="100671488"/>
        <c:scaling>
          <c:orientation val="maxMin"/>
        </c:scaling>
        <c:delete val="0"/>
        <c:axPos val="l"/>
        <c:numFmt formatCode="General" sourceLinked="0"/>
        <c:majorTickMark val="none"/>
        <c:minorTickMark val="none"/>
        <c:tickLblPos val="low"/>
        <c:crossAx val="100673024"/>
        <c:crosses val="autoZero"/>
        <c:auto val="1"/>
        <c:lblAlgn val="ctr"/>
        <c:lblOffset val="100"/>
        <c:noMultiLvlLbl val="0"/>
      </c:catAx>
      <c:valAx>
        <c:axId val="100673024"/>
        <c:scaling>
          <c:orientation val="minMax"/>
          <c:max val="100000"/>
          <c:min val="0"/>
        </c:scaling>
        <c:delete val="0"/>
        <c:axPos val="t"/>
        <c:majorGridlines/>
        <c:numFmt formatCode="#\ ##0" sourceLinked="0"/>
        <c:majorTickMark val="none"/>
        <c:minorTickMark val="none"/>
        <c:tickLblPos val="high"/>
        <c:crossAx val="100671488"/>
        <c:crosses val="autoZero"/>
        <c:crossBetween val="between"/>
        <c:majorUnit val="20000"/>
      </c:valAx>
      <c:spPr>
        <a:ln>
          <a:solidFill>
            <a:schemeClr val="accent1"/>
          </a:solidFill>
        </a:ln>
      </c:spPr>
    </c:plotArea>
    <c:legend>
      <c:legendPos val="r"/>
      <c:layout>
        <c:manualLayout>
          <c:xMode val="edge"/>
          <c:yMode val="edge"/>
          <c:x val="0.33685556178542692"/>
          <c:y val="0.92533464566929158"/>
          <c:w val="0.57811949976841126"/>
          <c:h val="2.544506643700787E-2"/>
        </c:manualLayout>
      </c:layout>
      <c:overlay val="0"/>
      <c:txPr>
        <a:bodyPr/>
        <a:lstStyle/>
        <a:p>
          <a:pPr>
            <a:defRPr sz="1000" baseline="0"/>
          </a:pPr>
          <a:endParaRPr lang="de-DE"/>
        </a:p>
      </c:txPr>
    </c:legend>
    <c:plotVisOnly val="1"/>
    <c:dispBlanksAs val="gap"/>
    <c:showDLblsOverMax val="0"/>
  </c:chart>
  <c:spPr>
    <a:ln>
      <a:noFill/>
    </a:ln>
  </c:spPr>
  <c:txPr>
    <a:bodyPr/>
    <a:lstStyle/>
    <a:p>
      <a:pPr>
        <a:defRPr sz="900" baseline="0"/>
      </a:pPr>
      <a:endParaRPr lang="de-DE"/>
    </a:p>
  </c:txPr>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6</xdr:col>
      <xdr:colOff>752475</xdr:colOff>
      <xdr:row>60</xdr:row>
      <xdr:rowOff>133350</xdr:rowOff>
    </xdr:to>
    <xdr:sp macro="" textlink="">
      <xdr:nvSpPr>
        <xdr:cNvPr id="2" name="Textfeld 1"/>
        <xdr:cNvSpPr txBox="1"/>
      </xdr:nvSpPr>
      <xdr:spPr>
        <a:xfrm>
          <a:off x="28575" y="19050"/>
          <a:ext cx="5295900" cy="98298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111124</xdr:colOff>
      <xdr:row>0</xdr:row>
      <xdr:rowOff>114300</xdr:rowOff>
    </xdr:from>
    <xdr:to>
      <xdr:col>6</xdr:col>
      <xdr:colOff>704849</xdr:colOff>
      <xdr:row>28</xdr:row>
      <xdr:rowOff>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476250</xdr:colOff>
      <xdr:row>3</xdr:row>
      <xdr:rowOff>114299</xdr:rowOff>
    </xdr:from>
    <xdr:to>
      <xdr:col>1</xdr:col>
      <xdr:colOff>447675</xdr:colOff>
      <xdr:row>4</xdr:row>
      <xdr:rowOff>142875</xdr:rowOff>
    </xdr:to>
    <xdr:sp macro="" textlink="">
      <xdr:nvSpPr>
        <xdr:cNvPr id="4" name="Textfeld 3"/>
        <xdr:cNvSpPr txBox="1"/>
      </xdr:nvSpPr>
      <xdr:spPr>
        <a:xfrm>
          <a:off x="476250" y="600074"/>
          <a:ext cx="733425" cy="190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t>Tausend</a:t>
          </a:r>
        </a:p>
      </xdr:txBody>
    </xdr:sp>
    <xdr:clientData/>
  </xdr:twoCellAnchor>
  <xdr:twoCellAnchor>
    <xdr:from>
      <xdr:col>0</xdr:col>
      <xdr:colOff>38100</xdr:colOff>
      <xdr:row>29</xdr:row>
      <xdr:rowOff>85725</xdr:rowOff>
    </xdr:from>
    <xdr:to>
      <xdr:col>6</xdr:col>
      <xdr:colOff>733425</xdr:colOff>
      <xdr:row>60</xdr:row>
      <xdr:rowOff>85725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133350</xdr:colOff>
      <xdr:row>59</xdr:row>
      <xdr:rowOff>28574</xdr:rowOff>
    </xdr:from>
    <xdr:to>
      <xdr:col>2</xdr:col>
      <xdr:colOff>447676</xdr:colOff>
      <xdr:row>60</xdr:row>
      <xdr:rowOff>47624</xdr:rowOff>
    </xdr:to>
    <xdr:sp macro="" textlink="">
      <xdr:nvSpPr>
        <xdr:cNvPr id="6" name="Textfeld 5"/>
        <xdr:cNvSpPr txBox="1"/>
      </xdr:nvSpPr>
      <xdr:spPr>
        <a:xfrm>
          <a:off x="133350" y="9582149"/>
          <a:ext cx="1838326"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a:t>
          </a:r>
          <a:r>
            <a:rPr lang="de-DE" sz="800" baseline="0"/>
            <a:t> Landesamt für Statistik</a:t>
          </a:r>
          <a:endParaRPr lang="de-DE" sz="8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0.03069</cdr:x>
      <cdr:y>0.02669</cdr:y>
    </cdr:from>
    <cdr:to>
      <cdr:x>0.96209</cdr:x>
      <cdr:y>0.13726</cdr:y>
    </cdr:to>
    <cdr:sp macro="" textlink="">
      <cdr:nvSpPr>
        <cdr:cNvPr id="2" name="Textfeld 1"/>
        <cdr:cNvSpPr txBox="1"/>
      </cdr:nvSpPr>
      <cdr:spPr>
        <a:xfrm xmlns:a="http://schemas.openxmlformats.org/drawingml/2006/main">
          <a:off x="161925" y="116707"/>
          <a:ext cx="4914899" cy="4833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1. Ankünfte und Übernachtungen in Beherbergungsstätten 2021 bis 2022</a:t>
          </a:r>
        </a:p>
        <a:p xmlns:a="http://schemas.openxmlformats.org/drawingml/2006/main">
          <a:pPr algn="ctr"/>
          <a:r>
            <a:rPr lang="de-DE" sz="1100" b="1"/>
            <a:t>nach Monaten (ohne Camping)</a:t>
          </a:r>
        </a:p>
      </cdr:txBody>
    </cdr:sp>
  </cdr:relSizeAnchor>
</c:userShapes>
</file>

<file path=xl/drawings/drawing3.xml><?xml version="1.0" encoding="utf-8"?>
<c:userShapes xmlns:c="http://schemas.openxmlformats.org/drawingml/2006/chart">
  <cdr:relSizeAnchor xmlns:cdr="http://schemas.openxmlformats.org/drawingml/2006/chartDrawing">
    <cdr:from>
      <cdr:x>0.07374</cdr:x>
      <cdr:y>0.02617</cdr:y>
    </cdr:from>
    <cdr:to>
      <cdr:x>0.94784</cdr:x>
      <cdr:y>0.06542</cdr:y>
    </cdr:to>
    <cdr:sp macro="" textlink="">
      <cdr:nvSpPr>
        <cdr:cNvPr id="2" name="Textfeld 1"/>
        <cdr:cNvSpPr txBox="1"/>
      </cdr:nvSpPr>
      <cdr:spPr>
        <a:xfrm xmlns:a="http://schemas.openxmlformats.org/drawingml/2006/main">
          <a:off x="390525" y="133350"/>
          <a:ext cx="46291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0.06295</cdr:x>
      <cdr:y>0.02243</cdr:y>
    </cdr:from>
    <cdr:to>
      <cdr:x>0.95863</cdr:x>
      <cdr:y>0.09346</cdr:y>
    </cdr:to>
    <cdr:sp macro="" textlink="">
      <cdr:nvSpPr>
        <cdr:cNvPr id="3" name="Textfeld 2"/>
        <cdr:cNvSpPr txBox="1"/>
      </cdr:nvSpPr>
      <cdr:spPr>
        <a:xfrm xmlns:a="http://schemas.openxmlformats.org/drawingml/2006/main">
          <a:off x="333375" y="114300"/>
          <a:ext cx="4743450" cy="361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0.03417</cdr:x>
      <cdr:y>0.0243</cdr:y>
    </cdr:from>
    <cdr:to>
      <cdr:x>0.94065</cdr:x>
      <cdr:y>0.14611</cdr:y>
    </cdr:to>
    <cdr:sp macro="" textlink="">
      <cdr:nvSpPr>
        <cdr:cNvPr id="4" name="Textfeld 3"/>
        <cdr:cNvSpPr txBox="1"/>
      </cdr:nvSpPr>
      <cdr:spPr>
        <a:xfrm xmlns:a="http://schemas.openxmlformats.org/drawingml/2006/main">
          <a:off x="180000" y="121973"/>
          <a:ext cx="4774697" cy="6114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100" b="1"/>
            <a:t>2. Übernachtungen in Beherbergungsstätten und auf Campingplätzen</a:t>
          </a:r>
        </a:p>
        <a:p xmlns:a="http://schemas.openxmlformats.org/drawingml/2006/main">
          <a:pPr algn="ctr"/>
          <a:r>
            <a:rPr lang="de-DE" sz="1100" b="1"/>
            <a:t>im Dezember</a:t>
          </a:r>
          <a:r>
            <a:rPr lang="de-DE" sz="1100" b="1" baseline="0"/>
            <a:t> 2022</a:t>
          </a:r>
          <a:r>
            <a:rPr lang="de-DE" sz="1100" b="1"/>
            <a:t> nach Betriebsarten</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19050</xdr:colOff>
      <xdr:row>0</xdr:row>
      <xdr:rowOff>0</xdr:rowOff>
    </xdr:from>
    <xdr:to>
      <xdr:col>6</xdr:col>
      <xdr:colOff>742950</xdr:colOff>
      <xdr:row>60</xdr:row>
      <xdr:rowOff>152400</xdr:rowOff>
    </xdr:to>
    <xdr:sp macro="" textlink="">
      <xdr:nvSpPr>
        <xdr:cNvPr id="2" name="Textfeld 1"/>
        <xdr:cNvSpPr txBox="1"/>
      </xdr:nvSpPr>
      <xdr:spPr>
        <a:xfrm>
          <a:off x="19050" y="0"/>
          <a:ext cx="5295900" cy="98679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209550</xdr:colOff>
      <xdr:row>0</xdr:row>
      <xdr:rowOff>57150</xdr:rowOff>
    </xdr:from>
    <xdr:to>
      <xdr:col>6</xdr:col>
      <xdr:colOff>676276</xdr:colOff>
      <xdr:row>27</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30</xdr:row>
      <xdr:rowOff>38101</xdr:rowOff>
    </xdr:from>
    <xdr:to>
      <xdr:col>6</xdr:col>
      <xdr:colOff>600075</xdr:colOff>
      <xdr:row>60</xdr:row>
      <xdr:rowOff>76201</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0.01081</cdr:x>
      <cdr:y>0.00798</cdr:y>
    </cdr:from>
    <cdr:to>
      <cdr:x>0.98559</cdr:x>
      <cdr:y>0.10379</cdr:y>
    </cdr:to>
    <cdr:sp macro="" textlink="">
      <cdr:nvSpPr>
        <cdr:cNvPr id="2" name="Textfeld 1"/>
        <cdr:cNvSpPr txBox="1"/>
      </cdr:nvSpPr>
      <cdr:spPr>
        <a:xfrm xmlns:a="http://schemas.openxmlformats.org/drawingml/2006/main">
          <a:off x="57150" y="38101"/>
          <a:ext cx="5153025" cy="4572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4. </a:t>
          </a:r>
          <a:r>
            <a:rPr lang="de-DE" sz="1100" b="1">
              <a:effectLst/>
              <a:latin typeface="+mn-lt"/>
              <a:ea typeface="+mn-ea"/>
              <a:cs typeface="+mn-cs"/>
            </a:rPr>
            <a:t>Veränderung der Ankünfte und Übernachtungen Januar-Dezember</a:t>
          </a:r>
          <a:r>
            <a:rPr lang="de-DE" sz="1100" b="1" baseline="0">
              <a:effectLst/>
              <a:latin typeface="+mn-lt"/>
              <a:ea typeface="+mn-ea"/>
              <a:cs typeface="+mn-cs"/>
            </a:rPr>
            <a:t> 2022 </a:t>
          </a:r>
          <a:r>
            <a:rPr lang="de-DE" sz="1100" b="1">
              <a:effectLst/>
              <a:latin typeface="+mn-lt"/>
              <a:ea typeface="+mn-ea"/>
              <a:cs typeface="+mn-cs"/>
            </a:rPr>
            <a:t>gegenüber </a:t>
          </a:r>
          <a:endParaRPr lang="de-DE">
            <a:effectLst/>
          </a:endParaRPr>
        </a:p>
        <a:p xmlns:a="http://schemas.openxmlformats.org/drawingml/2006/main">
          <a:pPr algn="ctr"/>
          <a:r>
            <a:rPr lang="de-DE" sz="1100" b="1">
              <a:effectLst/>
              <a:latin typeface="+mn-lt"/>
              <a:ea typeface="+mn-ea"/>
              <a:cs typeface="+mn-cs"/>
            </a:rPr>
            <a:t>Januar-Dezember 2021 nach Reisegebieten in Prozent (einschl.</a:t>
          </a:r>
          <a:r>
            <a:rPr lang="de-DE" sz="1100" b="1" baseline="0">
              <a:effectLst/>
              <a:latin typeface="+mn-lt"/>
              <a:ea typeface="+mn-ea"/>
              <a:cs typeface="+mn-cs"/>
            </a:rPr>
            <a:t> Camping)</a:t>
          </a:r>
          <a:endParaRPr lang="de-DE">
            <a:effectLst/>
          </a:endParaRPr>
        </a:p>
      </cdr:txBody>
    </cdr:sp>
  </cdr:relSizeAnchor>
  <cdr:relSizeAnchor xmlns:cdr="http://schemas.openxmlformats.org/drawingml/2006/chartDrawing">
    <cdr:from>
      <cdr:x>0.01818</cdr:x>
      <cdr:y>0.95826</cdr:y>
    </cdr:from>
    <cdr:to>
      <cdr:x>0.35152</cdr:x>
      <cdr:y>1</cdr:y>
    </cdr:to>
    <cdr:sp macro="" textlink="">
      <cdr:nvSpPr>
        <cdr:cNvPr id="4" name="Textfeld 3"/>
        <cdr:cNvSpPr txBox="1"/>
      </cdr:nvSpPr>
      <cdr:spPr>
        <a:xfrm xmlns:a="http://schemas.openxmlformats.org/drawingml/2006/main">
          <a:off x="93314" y="4691497"/>
          <a:ext cx="1711360" cy="2043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0</xdr:row>
      <xdr:rowOff>9525</xdr:rowOff>
    </xdr:from>
    <xdr:to>
      <xdr:col>6</xdr:col>
      <xdr:colOff>752475</xdr:colOff>
      <xdr:row>61</xdr:row>
      <xdr:rowOff>9525</xdr:rowOff>
    </xdr:to>
    <xdr:sp macro="" textlink="">
      <xdr:nvSpPr>
        <xdr:cNvPr id="2" name="Textfeld 1"/>
        <xdr:cNvSpPr txBox="1"/>
      </xdr:nvSpPr>
      <xdr:spPr>
        <a:xfrm>
          <a:off x="19050" y="9525"/>
          <a:ext cx="5305425" cy="98774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66675</xdr:colOff>
      <xdr:row>0</xdr:row>
      <xdr:rowOff>101600</xdr:rowOff>
    </xdr:from>
    <xdr:to>
      <xdr:col>6</xdr:col>
      <xdr:colOff>533400</xdr:colOff>
      <xdr:row>59</xdr:row>
      <xdr:rowOff>133350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257175</xdr:colOff>
      <xdr:row>1</xdr:row>
      <xdr:rowOff>19050</xdr:rowOff>
    </xdr:from>
    <xdr:ext cx="4857750" cy="436786"/>
    <xdr:sp macro="" textlink="">
      <xdr:nvSpPr>
        <xdr:cNvPr id="4" name="Textfeld 3"/>
        <xdr:cNvSpPr txBox="1"/>
      </xdr:nvSpPr>
      <xdr:spPr>
        <a:xfrm>
          <a:off x="257175" y="180975"/>
          <a:ext cx="48577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1100" b="1"/>
            <a:t>5. Ankünfte und Übernachtungen in Beherbergungsstätten (ohne Camping)</a:t>
          </a:r>
        </a:p>
        <a:p>
          <a:pPr algn="ctr"/>
          <a:r>
            <a:rPr lang="de-DE" sz="1100" b="1"/>
            <a:t>im Dezember 2022 nach ausgewählten Herkunftsländern der Gäste</a:t>
          </a:r>
        </a:p>
      </xdr:txBody>
    </xdr:sp>
    <xdr:clientData/>
  </xdr:oneCellAnchor>
  <xdr:twoCellAnchor>
    <xdr:from>
      <xdr:col>0</xdr:col>
      <xdr:colOff>133350</xdr:colOff>
      <xdr:row>59</xdr:row>
      <xdr:rowOff>9525</xdr:rowOff>
    </xdr:from>
    <xdr:to>
      <xdr:col>2</xdr:col>
      <xdr:colOff>381000</xdr:colOff>
      <xdr:row>60</xdr:row>
      <xdr:rowOff>19050</xdr:rowOff>
    </xdr:to>
    <xdr:sp macro="" textlink="">
      <xdr:nvSpPr>
        <xdr:cNvPr id="5" name="Textfeld 4"/>
        <xdr:cNvSpPr txBox="1"/>
      </xdr:nvSpPr>
      <xdr:spPr>
        <a:xfrm>
          <a:off x="133350" y="9563100"/>
          <a:ext cx="17716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Landesamt für Statistik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38100</xdr:rowOff>
    </xdr:from>
    <xdr:to>
      <xdr:col>7</xdr:col>
      <xdr:colOff>0</xdr:colOff>
      <xdr:row>60</xdr:row>
      <xdr:rowOff>133350</xdr:rowOff>
    </xdr:to>
    <xdr:sp macro="" textlink="">
      <xdr:nvSpPr>
        <xdr:cNvPr id="2" name="Textfeld 1"/>
        <xdr:cNvSpPr txBox="1"/>
      </xdr:nvSpPr>
      <xdr:spPr>
        <a:xfrm>
          <a:off x="19050" y="38100"/>
          <a:ext cx="5314950" cy="98107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101600</xdr:colOff>
      <xdr:row>0</xdr:row>
      <xdr:rowOff>66675</xdr:rowOff>
    </xdr:from>
    <xdr:to>
      <xdr:col>6</xdr:col>
      <xdr:colOff>657225</xdr:colOff>
      <xdr:row>60</xdr:row>
      <xdr:rowOff>104775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0.15366</cdr:x>
      <cdr:y>0.03138</cdr:y>
    </cdr:from>
    <cdr:to>
      <cdr:x>0.85065</cdr:x>
      <cdr:y>0.08502</cdr:y>
    </cdr:to>
    <cdr:sp macro="" textlink="">
      <cdr:nvSpPr>
        <cdr:cNvPr id="2" name="Textfeld 1"/>
        <cdr:cNvSpPr txBox="1"/>
      </cdr:nvSpPr>
      <cdr:spPr>
        <a:xfrm xmlns:a="http://schemas.openxmlformats.org/drawingml/2006/main">
          <a:off x="793750" y="295274"/>
          <a:ext cx="3600450" cy="5048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6. Ankünfte und Übernachtungen in Beherbergungsstätten</a:t>
          </a:r>
        </a:p>
        <a:p xmlns:a="http://schemas.openxmlformats.org/drawingml/2006/main">
          <a:pPr algn="ctr"/>
          <a:r>
            <a:rPr lang="de-DE" sz="1100" b="1"/>
            <a:t>(ohne</a:t>
          </a:r>
          <a:r>
            <a:rPr lang="de-DE" sz="1100" b="1" baseline="0"/>
            <a:t> Camping) im Dezember 2022 nach Kreisen</a:t>
          </a:r>
          <a:endParaRPr lang="de-DE" sz="1100" b="1"/>
        </a:p>
      </cdr:txBody>
    </cdr:sp>
  </cdr:relSizeAnchor>
  <cdr:relSizeAnchor xmlns:cdr="http://schemas.openxmlformats.org/drawingml/2006/chartDrawing">
    <cdr:from>
      <cdr:x>0.00983</cdr:x>
      <cdr:y>0.97277</cdr:y>
    </cdr:from>
    <cdr:to>
      <cdr:x>0.40074</cdr:x>
      <cdr:y>0.99605</cdr:y>
    </cdr:to>
    <cdr:sp macro="" textlink="">
      <cdr:nvSpPr>
        <cdr:cNvPr id="3" name="Textfeld 2"/>
        <cdr:cNvSpPr txBox="1"/>
      </cdr:nvSpPr>
      <cdr:spPr>
        <a:xfrm xmlns:a="http://schemas.openxmlformats.org/drawingml/2006/main">
          <a:off x="50405" y="9487967"/>
          <a:ext cx="2004439" cy="2270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5" x14ac:dyDescent="0.25"/>
  <cols>
    <col min="1" max="16384" width="80.28515625" style="412"/>
  </cols>
  <sheetData>
    <row r="1" spans="1:1" ht="15.75" x14ac:dyDescent="0.25">
      <c r="A1" s="411" t="s">
        <v>540</v>
      </c>
    </row>
    <row r="3" spans="1:1" x14ac:dyDescent="0.25">
      <c r="A3" s="413"/>
    </row>
    <row r="4" spans="1:1" x14ac:dyDescent="0.25">
      <c r="A4" s="414" t="s">
        <v>555</v>
      </c>
    </row>
    <row r="5" spans="1:1" x14ac:dyDescent="0.25">
      <c r="A5" s="413"/>
    </row>
    <row r="6" spans="1:1" x14ac:dyDescent="0.25">
      <c r="A6" s="413"/>
    </row>
    <row r="7" spans="1:1" x14ac:dyDescent="0.25">
      <c r="A7" s="413" t="s">
        <v>541</v>
      </c>
    </row>
    <row r="8" spans="1:1" x14ac:dyDescent="0.25">
      <c r="A8" s="413"/>
    </row>
    <row r="9" spans="1:1" x14ac:dyDescent="0.25">
      <c r="A9" s="415" t="s">
        <v>542</v>
      </c>
    </row>
    <row r="10" spans="1:1" x14ac:dyDescent="0.25">
      <c r="A10" s="413" t="s">
        <v>543</v>
      </c>
    </row>
    <row r="11" spans="1:1" x14ac:dyDescent="0.25">
      <c r="A11" s="413" t="s">
        <v>544</v>
      </c>
    </row>
    <row r="12" spans="1:1" x14ac:dyDescent="0.25">
      <c r="A12" s="413" t="s">
        <v>545</v>
      </c>
    </row>
    <row r="13" spans="1:1" x14ac:dyDescent="0.25">
      <c r="A13" s="413" t="s">
        <v>546</v>
      </c>
    </row>
    <row r="14" spans="1:1" x14ac:dyDescent="0.25">
      <c r="A14" s="413" t="s">
        <v>547</v>
      </c>
    </row>
    <row r="15" spans="1:1" x14ac:dyDescent="0.25">
      <c r="A15" s="413" t="s">
        <v>548</v>
      </c>
    </row>
    <row r="16" spans="1:1" x14ac:dyDescent="0.25">
      <c r="A16" s="413" t="s">
        <v>549</v>
      </c>
    </row>
    <row r="17" spans="1:1" x14ac:dyDescent="0.25">
      <c r="A17" s="413"/>
    </row>
    <row r="18" spans="1:1" x14ac:dyDescent="0.25">
      <c r="A18" s="413" t="s">
        <v>556</v>
      </c>
    </row>
    <row r="19" spans="1:1" x14ac:dyDescent="0.25">
      <c r="A19" s="413" t="s">
        <v>550</v>
      </c>
    </row>
    <row r="20" spans="1:1" x14ac:dyDescent="0.25">
      <c r="A20" s="413" t="s">
        <v>551</v>
      </c>
    </row>
    <row r="21" spans="1:1" x14ac:dyDescent="0.25">
      <c r="A21" s="413" t="s">
        <v>558</v>
      </c>
    </row>
    <row r="22" spans="1:1" x14ac:dyDescent="0.25">
      <c r="A22" s="413" t="s">
        <v>557</v>
      </c>
    </row>
    <row r="23" spans="1:1" x14ac:dyDescent="0.25">
      <c r="A23" s="413"/>
    </row>
    <row r="24" spans="1:1" x14ac:dyDescent="0.25">
      <c r="A24" s="413"/>
    </row>
    <row r="25" spans="1:1" x14ac:dyDescent="0.25">
      <c r="A25" s="415" t="s">
        <v>552</v>
      </c>
    </row>
    <row r="26" spans="1:1" ht="38.25" x14ac:dyDescent="0.25">
      <c r="A26" s="416" t="s">
        <v>553</v>
      </c>
    </row>
    <row r="27" spans="1:1" x14ac:dyDescent="0.25">
      <c r="A27" s="416" t="s">
        <v>554</v>
      </c>
    </row>
    <row r="29" spans="1:1" x14ac:dyDescent="0.25">
      <c r="A29" s="417"/>
    </row>
    <row r="30" spans="1:1" x14ac:dyDescent="0.25">
      <c r="A30" s="417"/>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3"/>
  <sheetViews>
    <sheetView zoomScaleNormal="100" zoomScaleSheetLayoutView="115" workbookViewId="0"/>
  </sheetViews>
  <sheetFormatPr baseColWidth="10" defaultColWidth="11.42578125" defaultRowHeight="12" x14ac:dyDescent="0.2"/>
  <cols>
    <col min="1" max="1" width="2.28515625" style="135" customWidth="1"/>
    <col min="2" max="2" width="83.7109375" style="135" customWidth="1"/>
    <col min="3" max="16384" width="11.42578125" style="135"/>
  </cols>
  <sheetData>
    <row r="1" spans="1:8" s="132" customFormat="1" x14ac:dyDescent="0.2">
      <c r="A1" s="131"/>
      <c r="B1" s="272"/>
      <c r="D1" s="133"/>
    </row>
    <row r="2" spans="1:8" x14ac:dyDescent="0.2">
      <c r="A2" s="134"/>
      <c r="D2" s="136"/>
    </row>
    <row r="3" spans="1:8" x14ac:dyDescent="0.2">
      <c r="A3" s="137"/>
      <c r="D3" s="136"/>
    </row>
    <row r="4" spans="1:8" x14ac:dyDescent="0.2">
      <c r="A4" s="134"/>
      <c r="B4" s="131" t="s">
        <v>465</v>
      </c>
      <c r="C4" s="131"/>
      <c r="D4" s="131"/>
      <c r="E4" s="131"/>
      <c r="F4" s="131"/>
      <c r="G4" s="131"/>
      <c r="H4" s="131"/>
    </row>
    <row r="5" spans="1:8" x14ac:dyDescent="0.2">
      <c r="A5" s="134"/>
      <c r="B5" s="131"/>
      <c r="C5" s="131"/>
      <c r="D5" s="131"/>
      <c r="E5" s="131"/>
      <c r="F5" s="131"/>
      <c r="G5" s="131"/>
      <c r="H5" s="131"/>
    </row>
    <row r="6" spans="1:8" x14ac:dyDescent="0.2">
      <c r="A6" s="134"/>
      <c r="B6" s="273" t="s">
        <v>528</v>
      </c>
      <c r="C6" s="131"/>
      <c r="D6" s="131"/>
      <c r="E6" s="131"/>
      <c r="F6" s="131"/>
      <c r="G6" s="131"/>
      <c r="H6" s="131"/>
    </row>
    <row r="7" spans="1:8" ht="12" customHeight="1" x14ac:dyDescent="0.2">
      <c r="A7" s="134"/>
      <c r="B7" s="262"/>
      <c r="C7" s="131"/>
      <c r="D7" s="131"/>
      <c r="E7" s="131"/>
      <c r="F7" s="131"/>
      <c r="G7" s="131"/>
      <c r="H7" s="131"/>
    </row>
    <row r="8" spans="1:8" s="122" customFormat="1" ht="24.6" customHeight="1" x14ac:dyDescent="0.2">
      <c r="A8" s="141"/>
      <c r="B8" s="274" t="s">
        <v>529</v>
      </c>
      <c r="D8" s="138"/>
    </row>
    <row r="9" spans="1:8" s="122" customFormat="1" ht="14.25" x14ac:dyDescent="0.2">
      <c r="A9" s="263"/>
      <c r="B9" s="268"/>
      <c r="D9" s="138"/>
    </row>
    <row r="10" spans="1:8" s="122" customFormat="1" ht="80.25" customHeight="1" x14ac:dyDescent="0.2">
      <c r="A10" s="141"/>
      <c r="B10" s="140" t="s">
        <v>530</v>
      </c>
      <c r="D10" s="138"/>
    </row>
    <row r="11" spans="1:8" s="122" customFormat="1" ht="12" customHeight="1" x14ac:dyDescent="0.2">
      <c r="A11" s="263"/>
      <c r="B11" s="140"/>
      <c r="D11" s="138"/>
    </row>
    <row r="12" spans="1:8" s="122" customFormat="1" ht="50.25" customHeight="1" x14ac:dyDescent="0.2">
      <c r="A12" s="271"/>
      <c r="B12" s="140" t="s">
        <v>531</v>
      </c>
      <c r="D12" s="138"/>
    </row>
    <row r="13" spans="1:8" s="122" customFormat="1" ht="12" customHeight="1" x14ac:dyDescent="0.2">
      <c r="A13" s="141"/>
      <c r="B13" s="140"/>
      <c r="D13" s="138"/>
    </row>
    <row r="14" spans="1:8" s="122" customFormat="1" ht="48" customHeight="1" x14ac:dyDescent="0.2">
      <c r="A14" s="142"/>
      <c r="B14" s="140" t="s">
        <v>532</v>
      </c>
      <c r="D14" s="264"/>
    </row>
    <row r="15" spans="1:8" s="122" customFormat="1" ht="11.25" x14ac:dyDescent="0.2">
      <c r="A15" s="141"/>
      <c r="B15" s="138"/>
      <c r="D15" s="138"/>
    </row>
    <row r="16" spans="1:8" s="124" customFormat="1" ht="36.6" customHeight="1" x14ac:dyDescent="0.2">
      <c r="B16" s="140" t="s">
        <v>533</v>
      </c>
    </row>
    <row r="17" spans="1:2" s="124" customFormat="1" ht="10.15" customHeight="1" x14ac:dyDescent="0.2">
      <c r="B17" s="138"/>
    </row>
    <row r="18" spans="1:2" s="124" customFormat="1" ht="54" customHeight="1" x14ac:dyDescent="0.2">
      <c r="B18" s="140" t="s">
        <v>534</v>
      </c>
    </row>
    <row r="19" spans="1:2" s="124" customFormat="1" ht="11.25" x14ac:dyDescent="0.2">
      <c r="B19" s="271"/>
    </row>
    <row r="20" spans="1:2" s="124" customFormat="1" ht="35.450000000000003" customHeight="1" x14ac:dyDescent="0.2">
      <c r="B20" s="140" t="s">
        <v>535</v>
      </c>
    </row>
    <row r="21" spans="1:2" s="124" customFormat="1" ht="11.25" x14ac:dyDescent="0.2">
      <c r="B21" s="271"/>
    </row>
    <row r="22" spans="1:2" s="124" customFormat="1" ht="55.9" customHeight="1" x14ac:dyDescent="0.2">
      <c r="A22" s="125"/>
      <c r="B22" s="140" t="s">
        <v>538</v>
      </c>
    </row>
    <row r="23" spans="1:2" s="124" customFormat="1" ht="11.25" x14ac:dyDescent="0.2">
      <c r="A23" s="125"/>
      <c r="B23" s="270"/>
    </row>
    <row r="24" spans="1:2" s="124" customFormat="1" ht="27" customHeight="1" x14ac:dyDescent="0.2">
      <c r="A24" s="125"/>
      <c r="B24" s="140" t="s">
        <v>536</v>
      </c>
    </row>
    <row r="25" spans="1:2" s="124" customFormat="1" ht="11.25" x14ac:dyDescent="0.2">
      <c r="A25" s="125"/>
      <c r="B25" s="270"/>
    </row>
    <row r="26" spans="1:2" s="124" customFormat="1" ht="37.9" customHeight="1" x14ac:dyDescent="0.2">
      <c r="B26" s="140" t="s">
        <v>537</v>
      </c>
    </row>
    <row r="27" spans="1:2" s="124" customFormat="1" ht="11.25" x14ac:dyDescent="0.2">
      <c r="B27" s="270"/>
    </row>
    <row r="28" spans="1:2" s="124" customFormat="1" ht="11.25" x14ac:dyDescent="0.2">
      <c r="B28" s="271"/>
    </row>
    <row r="29" spans="1:2" s="124" customFormat="1" ht="11.25" x14ac:dyDescent="0.2">
      <c r="B29" s="270"/>
    </row>
    <row r="30" spans="1:2" s="122" customFormat="1" ht="11.25" x14ac:dyDescent="0.2">
      <c r="B30" s="271"/>
    </row>
    <row r="31" spans="1:2" s="122" customFormat="1" ht="11.25" x14ac:dyDescent="0.2">
      <c r="B31" s="271"/>
    </row>
    <row r="32" spans="1:2" s="122" customFormat="1" ht="11.25" x14ac:dyDescent="0.2">
      <c r="B32" s="271"/>
    </row>
    <row r="33" spans="2:2" s="122" customFormat="1" ht="11.25" x14ac:dyDescent="0.2">
      <c r="B33" s="126"/>
    </row>
    <row r="34" spans="2:2" s="122" customFormat="1" ht="11.25" x14ac:dyDescent="0.2">
      <c r="B34" s="271"/>
    </row>
    <row r="35" spans="2:2" s="122" customFormat="1" ht="11.25" x14ac:dyDescent="0.2">
      <c r="B35" s="271"/>
    </row>
    <row r="36" spans="2:2" s="122" customFormat="1" ht="11.25" x14ac:dyDescent="0.2">
      <c r="B36" s="271"/>
    </row>
    <row r="37" spans="2:2" s="122" customFormat="1" ht="11.25" x14ac:dyDescent="0.2">
      <c r="B37" s="271"/>
    </row>
    <row r="38" spans="2:2" s="122" customFormat="1" ht="11.25" x14ac:dyDescent="0.2">
      <c r="B38" s="271"/>
    </row>
    <row r="39" spans="2:2" s="122" customFormat="1" ht="11.25" x14ac:dyDescent="0.2">
      <c r="B39" s="271"/>
    </row>
    <row r="40" spans="2:2" s="122" customFormat="1" ht="11.25" x14ac:dyDescent="0.2">
      <c r="B40" s="271"/>
    </row>
    <row r="41" spans="2:2" s="122" customFormat="1" ht="11.25" x14ac:dyDescent="0.2">
      <c r="B41" s="271"/>
    </row>
    <row r="42" spans="2:2" s="122" customFormat="1" ht="11.25" x14ac:dyDescent="0.2">
      <c r="B42" s="271"/>
    </row>
    <row r="43" spans="2:2" s="122" customFormat="1" ht="11.25" x14ac:dyDescent="0.2">
      <c r="B43" s="271"/>
    </row>
    <row r="44" spans="2:2" s="122" customFormat="1" ht="11.25" x14ac:dyDescent="0.2">
      <c r="B44" s="271"/>
    </row>
    <row r="45" spans="2:2" s="122" customFormat="1" ht="11.25" x14ac:dyDescent="0.2">
      <c r="B45" s="271"/>
    </row>
    <row r="46" spans="2:2" s="122" customFormat="1" ht="11.25" x14ac:dyDescent="0.2">
      <c r="B46" s="271"/>
    </row>
    <row r="47" spans="2:2" s="122" customFormat="1" ht="11.25" x14ac:dyDescent="0.2">
      <c r="B47" s="271"/>
    </row>
    <row r="48" spans="2:2" s="122" customFormat="1" ht="11.25" x14ac:dyDescent="0.2">
      <c r="B48" s="271"/>
    </row>
    <row r="49" spans="2:2" s="122" customFormat="1" ht="11.25" x14ac:dyDescent="0.2">
      <c r="B49" s="271"/>
    </row>
    <row r="50" spans="2:2" s="122" customFormat="1" ht="11.25" x14ac:dyDescent="0.2">
      <c r="B50" s="271"/>
    </row>
    <row r="51" spans="2:2" s="122" customFormat="1" ht="11.25" x14ac:dyDescent="0.2">
      <c r="B51" s="271"/>
    </row>
    <row r="52" spans="2:2" s="122" customFormat="1" ht="11.25" x14ac:dyDescent="0.2">
      <c r="B52" s="271"/>
    </row>
    <row r="53" spans="2:2" s="122" customFormat="1" ht="11.25" x14ac:dyDescent="0.2">
      <c r="B53" s="271"/>
    </row>
    <row r="54" spans="2:2" s="122" customFormat="1" ht="11.25" x14ac:dyDescent="0.2">
      <c r="B54" s="271"/>
    </row>
    <row r="55" spans="2:2" s="122" customFormat="1" ht="11.25" x14ac:dyDescent="0.2">
      <c r="B55" s="271"/>
    </row>
    <row r="56" spans="2:2" s="122" customFormat="1" ht="11.25" x14ac:dyDescent="0.2">
      <c r="B56" s="271"/>
    </row>
    <row r="57" spans="2:2" s="122" customFormat="1" ht="11.25" x14ac:dyDescent="0.2">
      <c r="B57" s="271"/>
    </row>
    <row r="58" spans="2:2" s="122" customFormat="1" ht="11.25" x14ac:dyDescent="0.2">
      <c r="B58" s="271"/>
    </row>
    <row r="59" spans="2:2" s="122" customFormat="1" ht="11.25" x14ac:dyDescent="0.2">
      <c r="B59" s="271"/>
    </row>
    <row r="60" spans="2:2" s="122" customFormat="1" ht="11.25" x14ac:dyDescent="0.2">
      <c r="B60" s="271"/>
    </row>
    <row r="61" spans="2:2" s="122" customFormat="1" ht="11.25" x14ac:dyDescent="0.2">
      <c r="B61" s="271"/>
    </row>
    <row r="62" spans="2:2" s="122" customFormat="1" ht="11.25" x14ac:dyDescent="0.2">
      <c r="B62" s="271"/>
    </row>
    <row r="63" spans="2:2" s="122" customFormat="1" ht="11.25" x14ac:dyDescent="0.2">
      <c r="B63" s="271"/>
    </row>
    <row r="64" spans="2:2" s="122" customFormat="1" ht="11.25" x14ac:dyDescent="0.2">
      <c r="B64" s="271"/>
    </row>
    <row r="65" spans="2:2" s="122" customFormat="1" ht="11.25" x14ac:dyDescent="0.2">
      <c r="B65" s="271"/>
    </row>
    <row r="66" spans="2:2" s="122" customFormat="1" ht="11.25" x14ac:dyDescent="0.2">
      <c r="B66" s="271"/>
    </row>
    <row r="67" spans="2:2" s="122" customFormat="1" ht="11.25" x14ac:dyDescent="0.2">
      <c r="B67" s="271"/>
    </row>
    <row r="68" spans="2:2" s="122" customFormat="1" ht="11.25" x14ac:dyDescent="0.2">
      <c r="B68" s="271"/>
    </row>
    <row r="69" spans="2:2" s="122" customFormat="1" ht="11.25" x14ac:dyDescent="0.2">
      <c r="B69" s="271"/>
    </row>
    <row r="70" spans="2:2" s="122" customFormat="1" ht="11.25" x14ac:dyDescent="0.2">
      <c r="B70" s="271"/>
    </row>
    <row r="71" spans="2:2" s="122" customFormat="1" ht="11.25" x14ac:dyDescent="0.2">
      <c r="B71" s="271"/>
    </row>
    <row r="72" spans="2:2" s="122" customFormat="1" ht="11.25" x14ac:dyDescent="0.2">
      <c r="B72" s="271"/>
    </row>
    <row r="73" spans="2:2" s="122" customFormat="1" ht="11.25" x14ac:dyDescent="0.2">
      <c r="B73" s="271"/>
    </row>
    <row r="74" spans="2:2" s="122" customFormat="1" ht="11.25" x14ac:dyDescent="0.2">
      <c r="B74" s="271"/>
    </row>
    <row r="75" spans="2:2" s="122" customFormat="1" ht="11.25" x14ac:dyDescent="0.2">
      <c r="B75" s="271"/>
    </row>
    <row r="76" spans="2:2" s="122" customFormat="1" ht="11.25" x14ac:dyDescent="0.2">
      <c r="B76" s="271"/>
    </row>
    <row r="77" spans="2:2" s="122" customFormat="1" ht="11.25" x14ac:dyDescent="0.2">
      <c r="B77" s="271"/>
    </row>
    <row r="78" spans="2:2" s="122" customFormat="1" ht="11.25" x14ac:dyDescent="0.2">
      <c r="B78" s="271"/>
    </row>
    <row r="79" spans="2:2" s="122" customFormat="1" ht="11.25" x14ac:dyDescent="0.2">
      <c r="B79" s="271"/>
    </row>
    <row r="80" spans="2:2" s="122" customFormat="1" ht="11.25" x14ac:dyDescent="0.2">
      <c r="B80" s="271"/>
    </row>
    <row r="81" spans="2:2" s="122" customFormat="1" ht="11.25" x14ac:dyDescent="0.2">
      <c r="B81" s="271"/>
    </row>
    <row r="82" spans="2:2" s="122" customFormat="1" ht="11.25" x14ac:dyDescent="0.2">
      <c r="B82" s="271"/>
    </row>
    <row r="83" spans="2:2" s="122" customFormat="1" ht="11.25" x14ac:dyDescent="0.2">
      <c r="B83" s="271"/>
    </row>
    <row r="84" spans="2:2" s="122" customFormat="1" ht="11.25" x14ac:dyDescent="0.2">
      <c r="B84" s="271"/>
    </row>
    <row r="85" spans="2:2" s="122" customFormat="1" ht="11.25" x14ac:dyDescent="0.2">
      <c r="B85" s="271"/>
    </row>
    <row r="86" spans="2:2" s="122" customFormat="1" ht="11.25" x14ac:dyDescent="0.2">
      <c r="B86" s="271"/>
    </row>
    <row r="87" spans="2:2" s="122" customFormat="1" ht="11.25" x14ac:dyDescent="0.2">
      <c r="B87" s="271"/>
    </row>
    <row r="88" spans="2:2" s="122" customFormat="1" ht="11.25" x14ac:dyDescent="0.2">
      <c r="B88" s="271"/>
    </row>
    <row r="89" spans="2:2" s="122" customFormat="1" ht="11.25" x14ac:dyDescent="0.2">
      <c r="B89" s="271"/>
    </row>
    <row r="90" spans="2:2" s="122" customFormat="1" ht="11.25" x14ac:dyDescent="0.2">
      <c r="B90" s="271"/>
    </row>
    <row r="91" spans="2:2" s="122" customFormat="1" ht="11.25" x14ac:dyDescent="0.2">
      <c r="B91" s="271"/>
    </row>
    <row r="92" spans="2:2" s="122" customFormat="1" ht="11.25" x14ac:dyDescent="0.2">
      <c r="B92" s="271"/>
    </row>
    <row r="93" spans="2:2" s="122" customFormat="1" ht="11.25" x14ac:dyDescent="0.2">
      <c r="B93" s="271"/>
    </row>
    <row r="94" spans="2:2" s="122" customFormat="1" ht="11.25" x14ac:dyDescent="0.2">
      <c r="B94" s="271"/>
    </row>
    <row r="95" spans="2:2" s="122" customFormat="1" ht="11.25" x14ac:dyDescent="0.2">
      <c r="B95" s="271"/>
    </row>
    <row r="96" spans="2:2" s="122" customFormat="1" ht="11.25" x14ac:dyDescent="0.2">
      <c r="B96" s="271"/>
    </row>
    <row r="97" spans="1:2" s="122" customFormat="1" ht="11.25" x14ac:dyDescent="0.2">
      <c r="B97" s="271"/>
    </row>
    <row r="98" spans="1:2" s="122" customFormat="1" ht="11.25" x14ac:dyDescent="0.2">
      <c r="B98" s="271"/>
    </row>
    <row r="99" spans="1:2" s="122" customFormat="1" ht="11.25" x14ac:dyDescent="0.2">
      <c r="B99" s="271"/>
    </row>
    <row r="100" spans="1:2" s="122" customFormat="1" ht="11.25" x14ac:dyDescent="0.2">
      <c r="B100" s="271"/>
    </row>
    <row r="101" spans="1:2" s="122" customFormat="1" ht="11.25" x14ac:dyDescent="0.2">
      <c r="B101" s="271"/>
    </row>
    <row r="102" spans="1:2" s="122" customFormat="1" ht="11.25" x14ac:dyDescent="0.2">
      <c r="B102" s="271"/>
    </row>
    <row r="103" spans="1:2" s="122" customFormat="1" ht="11.25" x14ac:dyDescent="0.2">
      <c r="B103" s="271"/>
    </row>
    <row r="104" spans="1:2" x14ac:dyDescent="0.2">
      <c r="A104" s="122"/>
      <c r="B104" s="271"/>
    </row>
    <row r="105" spans="1:2" x14ac:dyDescent="0.2">
      <c r="A105" s="122"/>
      <c r="B105" s="271"/>
    </row>
    <row r="106" spans="1:2" x14ac:dyDescent="0.2">
      <c r="A106" s="122"/>
      <c r="B106" s="271"/>
    </row>
    <row r="107" spans="1:2" x14ac:dyDescent="0.2">
      <c r="A107" s="122"/>
      <c r="B107" s="271"/>
    </row>
    <row r="108" spans="1:2" x14ac:dyDescent="0.2">
      <c r="A108" s="122"/>
      <c r="B108" s="271"/>
    </row>
    <row r="109" spans="1:2" x14ac:dyDescent="0.2">
      <c r="A109" s="122"/>
      <c r="B109" s="271"/>
    </row>
    <row r="110" spans="1:2" x14ac:dyDescent="0.2">
      <c r="A110" s="122"/>
      <c r="B110" s="271"/>
    </row>
    <row r="111" spans="1:2" x14ac:dyDescent="0.2">
      <c r="A111" s="122"/>
      <c r="B111" s="271"/>
    </row>
    <row r="112" spans="1:2" x14ac:dyDescent="0.2">
      <c r="A112" s="122"/>
      <c r="B112" s="271"/>
    </row>
    <row r="113" spans="1:2" x14ac:dyDescent="0.2">
      <c r="A113" s="122"/>
      <c r="B113" s="271"/>
    </row>
    <row r="114" spans="1:2" x14ac:dyDescent="0.2">
      <c r="A114" s="122"/>
      <c r="B114" s="271"/>
    </row>
    <row r="115" spans="1:2" x14ac:dyDescent="0.2">
      <c r="A115" s="122"/>
      <c r="B115" s="271"/>
    </row>
    <row r="116" spans="1:2" x14ac:dyDescent="0.2">
      <c r="A116" s="122"/>
      <c r="B116" s="271"/>
    </row>
    <row r="117" spans="1:2" x14ac:dyDescent="0.2">
      <c r="A117" s="122"/>
      <c r="B117" s="271"/>
    </row>
    <row r="118" spans="1:2" x14ac:dyDescent="0.2">
      <c r="A118" s="122"/>
      <c r="B118" s="271"/>
    </row>
    <row r="119" spans="1:2" x14ac:dyDescent="0.2">
      <c r="A119" s="122"/>
      <c r="B119" s="271"/>
    </row>
    <row r="120" spans="1:2" x14ac:dyDescent="0.2">
      <c r="A120" s="122"/>
      <c r="B120" s="271"/>
    </row>
    <row r="121" spans="1:2" x14ac:dyDescent="0.2">
      <c r="A121" s="122"/>
      <c r="B121" s="271"/>
    </row>
    <row r="122" spans="1:2" x14ac:dyDescent="0.2">
      <c r="A122" s="122"/>
      <c r="B122" s="271"/>
    </row>
    <row r="123" spans="1:2" x14ac:dyDescent="0.2">
      <c r="A123" s="122"/>
      <c r="B123" s="271"/>
    </row>
    <row r="124" spans="1:2" x14ac:dyDescent="0.2">
      <c r="A124" s="122"/>
      <c r="B124" s="271"/>
    </row>
    <row r="125" spans="1:2" x14ac:dyDescent="0.2">
      <c r="A125" s="122"/>
      <c r="B125" s="271"/>
    </row>
    <row r="126" spans="1:2" x14ac:dyDescent="0.2">
      <c r="A126" s="122"/>
      <c r="B126" s="271"/>
    </row>
    <row r="127" spans="1:2" x14ac:dyDescent="0.2">
      <c r="A127" s="122"/>
      <c r="B127" s="271"/>
    </row>
    <row r="128" spans="1:2" x14ac:dyDescent="0.2">
      <c r="A128" s="122"/>
      <c r="B128" s="271"/>
    </row>
    <row r="129" spans="1:2" x14ac:dyDescent="0.2">
      <c r="A129" s="122"/>
      <c r="B129" s="271"/>
    </row>
    <row r="130" spans="1:2" x14ac:dyDescent="0.2">
      <c r="A130" s="122"/>
      <c r="B130" s="271"/>
    </row>
    <row r="131" spans="1:2" x14ac:dyDescent="0.2">
      <c r="A131" s="122"/>
      <c r="B131" s="271"/>
    </row>
    <row r="132" spans="1:2" x14ac:dyDescent="0.2">
      <c r="A132" s="122"/>
      <c r="B132" s="271"/>
    </row>
    <row r="133" spans="1:2" x14ac:dyDescent="0.2">
      <c r="A133" s="122"/>
      <c r="B133" s="271"/>
    </row>
    <row r="134" spans="1:2" x14ac:dyDescent="0.2">
      <c r="A134" s="122"/>
      <c r="B134" s="271"/>
    </row>
    <row r="135" spans="1:2" x14ac:dyDescent="0.2">
      <c r="A135" s="122"/>
      <c r="B135" s="271"/>
    </row>
    <row r="136" spans="1:2" x14ac:dyDescent="0.2">
      <c r="A136" s="122"/>
      <c r="B136" s="271"/>
    </row>
    <row r="137" spans="1:2" x14ac:dyDescent="0.2">
      <c r="A137" s="122"/>
      <c r="B137" s="271"/>
    </row>
    <row r="138" spans="1:2" x14ac:dyDescent="0.2">
      <c r="A138" s="122"/>
      <c r="B138" s="271"/>
    </row>
    <row r="139" spans="1:2" x14ac:dyDescent="0.2">
      <c r="A139" s="122"/>
      <c r="B139" s="271"/>
    </row>
    <row r="140" spans="1:2" x14ac:dyDescent="0.2">
      <c r="A140" s="122"/>
      <c r="B140" s="271"/>
    </row>
    <row r="141" spans="1:2" x14ac:dyDescent="0.2">
      <c r="A141" s="122"/>
      <c r="B141" s="271"/>
    </row>
    <row r="142" spans="1:2" x14ac:dyDescent="0.2">
      <c r="A142" s="122"/>
      <c r="B142" s="271"/>
    </row>
    <row r="143" spans="1:2" x14ac:dyDescent="0.2">
      <c r="A143" s="122"/>
      <c r="B143" s="271"/>
    </row>
    <row r="144" spans="1:2" x14ac:dyDescent="0.2">
      <c r="A144" s="122"/>
      <c r="B144" s="271"/>
    </row>
    <row r="145" spans="1:2" x14ac:dyDescent="0.2">
      <c r="A145" s="122"/>
      <c r="B145" s="271"/>
    </row>
    <row r="146" spans="1:2" x14ac:dyDescent="0.2">
      <c r="A146" s="122"/>
      <c r="B146" s="271"/>
    </row>
    <row r="147" spans="1:2" x14ac:dyDescent="0.2">
      <c r="A147" s="122"/>
      <c r="B147" s="271"/>
    </row>
    <row r="148" spans="1:2" x14ac:dyDescent="0.2">
      <c r="A148" s="122"/>
      <c r="B148" s="271"/>
    </row>
    <row r="149" spans="1:2" x14ac:dyDescent="0.2">
      <c r="A149" s="122"/>
      <c r="B149" s="271"/>
    </row>
    <row r="150" spans="1:2" x14ac:dyDescent="0.2">
      <c r="A150" s="122"/>
      <c r="B150" s="271"/>
    </row>
    <row r="151" spans="1:2" x14ac:dyDescent="0.2">
      <c r="A151" s="122"/>
      <c r="B151" s="271"/>
    </row>
    <row r="152" spans="1:2" x14ac:dyDescent="0.2">
      <c r="A152" s="122"/>
      <c r="B152" s="271"/>
    </row>
    <row r="153" spans="1:2" x14ac:dyDescent="0.2">
      <c r="A153" s="122"/>
      <c r="B153" s="271"/>
    </row>
    <row r="154" spans="1:2" x14ac:dyDescent="0.2">
      <c r="B154" s="271"/>
    </row>
    <row r="155" spans="1:2" x14ac:dyDescent="0.2">
      <c r="B155" s="271"/>
    </row>
    <row r="156" spans="1:2" x14ac:dyDescent="0.2">
      <c r="B156" s="271"/>
    </row>
    <row r="157" spans="1:2" x14ac:dyDescent="0.2">
      <c r="B157" s="271"/>
    </row>
    <row r="158" spans="1:2" x14ac:dyDescent="0.2">
      <c r="B158" s="139"/>
    </row>
    <row r="159" spans="1:2" x14ac:dyDescent="0.2">
      <c r="B159" s="139"/>
    </row>
    <row r="160" spans="1:2" x14ac:dyDescent="0.2">
      <c r="B160" s="139"/>
    </row>
    <row r="161" spans="2:2" x14ac:dyDescent="0.2">
      <c r="B161" s="139"/>
    </row>
    <row r="162" spans="2:2" x14ac:dyDescent="0.2">
      <c r="B162" s="139"/>
    </row>
    <row r="163" spans="2:2" x14ac:dyDescent="0.2">
      <c r="B163" s="139"/>
    </row>
  </sheetData>
  <printOptions horizontalCentered="1"/>
  <pageMargins left="0.78740157480314965" right="0.78740157480314965" top="0.78740157480314965" bottom="0.39370078740157483" header="0.51181102362204722" footer="0.51181102362204722"/>
  <pageSetup paperSize="9" firstPageNumber="6" orientation="portrait" useFirstPageNumber="1" r:id="rId1"/>
  <headerFooter alignWithMargins="0">
    <oddHeader>&amp;C&amp;8- 6 -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N33:N40"/>
  <sheetViews>
    <sheetView zoomScaleNormal="100" workbookViewId="0">
      <selection activeCell="J34" sqref="J34"/>
    </sheetView>
  </sheetViews>
  <sheetFormatPr baseColWidth="10" defaultRowHeight="12.75" x14ac:dyDescent="0.2"/>
  <sheetData>
    <row r="33" spans="14:14" x14ac:dyDescent="0.2">
      <c r="N33" s="85"/>
    </row>
    <row r="34" spans="14:14" x14ac:dyDescent="0.2">
      <c r="N34" s="85"/>
    </row>
    <row r="35" spans="14:14" x14ac:dyDescent="0.2">
      <c r="N35" s="85"/>
    </row>
    <row r="36" spans="14:14" x14ac:dyDescent="0.2">
      <c r="N36" s="85"/>
    </row>
    <row r="37" spans="14:14" x14ac:dyDescent="0.2">
      <c r="N37" s="85"/>
    </row>
    <row r="38" spans="14:14" x14ac:dyDescent="0.2">
      <c r="N38" s="85"/>
    </row>
    <row r="39" spans="14:14" x14ac:dyDescent="0.2">
      <c r="N39" s="85"/>
    </row>
    <row r="40" spans="14:14" x14ac:dyDescent="0.2">
      <c r="N40" s="85"/>
    </row>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&amp;C&amp;8- 7 -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L50" sqref="L49:L50"/>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&amp;C&amp;8- 8 -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I5" sqref="I5"/>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&amp;C&amp;8- 9 -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J58" sqref="J58"/>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&amp;C&amp;8- 10 -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zoomScale="130" zoomScaleNormal="130" workbookViewId="0">
      <selection sqref="A1:I1"/>
    </sheetView>
  </sheetViews>
  <sheetFormatPr baseColWidth="10" defaultColWidth="11.42578125" defaultRowHeight="12.95" customHeight="1" x14ac:dyDescent="0.15"/>
  <cols>
    <col min="1" max="1" width="10.140625" style="9" customWidth="1"/>
    <col min="2" max="9" width="10.140625" style="1" customWidth="1"/>
    <col min="10" max="16384" width="11.42578125" style="1"/>
  </cols>
  <sheetData>
    <row r="1" spans="1:9" ht="39.950000000000003" customHeight="1" x14ac:dyDescent="0.15">
      <c r="A1" s="287" t="s">
        <v>452</v>
      </c>
      <c r="B1" s="287"/>
      <c r="C1" s="287"/>
      <c r="D1" s="287"/>
      <c r="E1" s="287"/>
      <c r="F1" s="287"/>
      <c r="G1" s="287"/>
      <c r="H1" s="287"/>
      <c r="I1" s="287"/>
    </row>
    <row r="2" spans="1:9" s="8" customFormat="1" ht="24.95" customHeight="1" x14ac:dyDescent="0.15">
      <c r="A2" s="288" t="s">
        <v>124</v>
      </c>
      <c r="B2" s="291" t="s">
        <v>53</v>
      </c>
      <c r="C2" s="293" t="s">
        <v>121</v>
      </c>
      <c r="D2" s="293" t="s">
        <v>178</v>
      </c>
      <c r="E2" s="295" t="s">
        <v>125</v>
      </c>
      <c r="F2" s="295"/>
      <c r="G2" s="295" t="s">
        <v>123</v>
      </c>
      <c r="H2" s="295"/>
      <c r="I2" s="296" t="s">
        <v>120</v>
      </c>
    </row>
    <row r="3" spans="1:9" s="8" customFormat="1" ht="24.95" customHeight="1" x14ac:dyDescent="0.15">
      <c r="A3" s="289"/>
      <c r="B3" s="292"/>
      <c r="C3" s="294"/>
      <c r="D3" s="294"/>
      <c r="E3" s="259" t="s">
        <v>126</v>
      </c>
      <c r="F3" s="259" t="s">
        <v>43</v>
      </c>
      <c r="G3" s="259" t="s">
        <v>126</v>
      </c>
      <c r="H3" s="259" t="s">
        <v>43</v>
      </c>
      <c r="I3" s="297"/>
    </row>
    <row r="4" spans="1:9" ht="9.9499999999999993" customHeight="1" x14ac:dyDescent="0.15">
      <c r="A4" s="290"/>
      <c r="B4" s="298" t="s">
        <v>127</v>
      </c>
      <c r="C4" s="299"/>
      <c r="D4" s="258" t="s">
        <v>128</v>
      </c>
      <c r="E4" s="299" t="s">
        <v>127</v>
      </c>
      <c r="F4" s="299"/>
      <c r="G4" s="299"/>
      <c r="H4" s="299"/>
      <c r="I4" s="30" t="s">
        <v>129</v>
      </c>
    </row>
    <row r="5" spans="1:9" ht="20.100000000000001" customHeight="1" x14ac:dyDescent="0.15">
      <c r="A5" s="18">
        <v>2019</v>
      </c>
      <c r="B5" s="46"/>
      <c r="C5" s="46"/>
      <c r="D5" s="45"/>
      <c r="E5" s="46"/>
      <c r="F5" s="46"/>
      <c r="G5" s="46"/>
      <c r="H5" s="46"/>
      <c r="I5" s="45"/>
    </row>
    <row r="6" spans="1:9" ht="9.9499999999999993" customHeight="1" x14ac:dyDescent="0.15">
      <c r="A6" s="35" t="s">
        <v>130</v>
      </c>
      <c r="B6" s="46">
        <v>1132</v>
      </c>
      <c r="C6" s="46">
        <v>61366</v>
      </c>
      <c r="D6" s="45">
        <v>29.095650712650084</v>
      </c>
      <c r="E6" s="46">
        <v>206105</v>
      </c>
      <c r="F6" s="46">
        <v>12210</v>
      </c>
      <c r="G6" s="46">
        <v>547128</v>
      </c>
      <c r="H6" s="46">
        <v>29606</v>
      </c>
      <c r="I6" s="45">
        <v>2.6546080881104293</v>
      </c>
    </row>
    <row r="7" spans="1:9" ht="9.9499999999999993" customHeight="1" x14ac:dyDescent="0.15">
      <c r="A7" s="35" t="s">
        <v>131</v>
      </c>
      <c r="B7" s="46">
        <v>1131</v>
      </c>
      <c r="C7" s="46">
        <v>61182</v>
      </c>
      <c r="D7" s="45">
        <v>36.497324475614839</v>
      </c>
      <c r="E7" s="46">
        <v>229932</v>
      </c>
      <c r="F7" s="46">
        <v>13214</v>
      </c>
      <c r="G7" s="46">
        <v>621356</v>
      </c>
      <c r="H7" s="46">
        <v>29886</v>
      </c>
      <c r="I7" s="45">
        <v>2.7023467807873631</v>
      </c>
    </row>
    <row r="8" spans="1:9" ht="9.9499999999999993" customHeight="1" x14ac:dyDescent="0.15">
      <c r="A8" s="35" t="s">
        <v>132</v>
      </c>
      <c r="B8" s="46">
        <v>1137</v>
      </c>
      <c r="C8" s="46">
        <v>61561</v>
      </c>
      <c r="D8" s="45">
        <v>35.34376455758639</v>
      </c>
      <c r="E8" s="46">
        <v>268678</v>
      </c>
      <c r="F8" s="46">
        <v>16505</v>
      </c>
      <c r="G8" s="46">
        <v>670696</v>
      </c>
      <c r="H8" s="46">
        <v>37934</v>
      </c>
      <c r="I8" s="45">
        <v>2.4962817945644971</v>
      </c>
    </row>
    <row r="9" spans="1:9" ht="9.9499999999999993" customHeight="1" x14ac:dyDescent="0.15">
      <c r="A9" s="35" t="s">
        <v>133</v>
      </c>
      <c r="B9" s="46">
        <v>1187</v>
      </c>
      <c r="C9" s="46">
        <v>63537</v>
      </c>
      <c r="D9" s="45">
        <v>41.601991677346575</v>
      </c>
      <c r="E9" s="46">
        <v>302298</v>
      </c>
      <c r="F9" s="46">
        <v>19454</v>
      </c>
      <c r="G9" s="46">
        <v>785887</v>
      </c>
      <c r="H9" s="46">
        <v>43780</v>
      </c>
      <c r="I9" s="45">
        <v>2.5997095581181484</v>
      </c>
    </row>
    <row r="10" spans="1:9" ht="9.9499999999999993" customHeight="1" x14ac:dyDescent="0.15">
      <c r="A10" s="35" t="s">
        <v>134</v>
      </c>
      <c r="B10" s="46">
        <v>1214</v>
      </c>
      <c r="C10" s="46">
        <v>65395</v>
      </c>
      <c r="D10" s="45">
        <v>45.378775685125952</v>
      </c>
      <c r="E10" s="46">
        <v>388403</v>
      </c>
      <c r="F10" s="46">
        <v>24190</v>
      </c>
      <c r="G10" s="46">
        <v>919099</v>
      </c>
      <c r="H10" s="46">
        <v>53305</v>
      </c>
      <c r="I10" s="45">
        <v>2.3663540188927481</v>
      </c>
    </row>
    <row r="11" spans="1:9" ht="9.9499999999999993" customHeight="1" x14ac:dyDescent="0.15">
      <c r="A11" s="35" t="s">
        <v>135</v>
      </c>
      <c r="B11" s="46">
        <v>1222</v>
      </c>
      <c r="C11" s="46">
        <v>65749</v>
      </c>
      <c r="D11" s="45">
        <v>47.511170381660001</v>
      </c>
      <c r="E11" s="46">
        <v>383109</v>
      </c>
      <c r="F11" s="46">
        <v>25439</v>
      </c>
      <c r="G11" s="46">
        <v>935198</v>
      </c>
      <c r="H11" s="46">
        <v>55797</v>
      </c>
      <c r="I11" s="45">
        <v>2.4410755163674045</v>
      </c>
    </row>
    <row r="12" spans="1:9" ht="9.9499999999999993" customHeight="1" x14ac:dyDescent="0.15">
      <c r="A12" s="35" t="s">
        <v>136</v>
      </c>
      <c r="B12" s="46">
        <v>1214</v>
      </c>
      <c r="C12" s="46">
        <v>65495</v>
      </c>
      <c r="D12" s="45">
        <v>46.760246862891528</v>
      </c>
      <c r="E12" s="46">
        <v>342707</v>
      </c>
      <c r="F12" s="46">
        <v>32320</v>
      </c>
      <c r="G12" s="46">
        <v>942998</v>
      </c>
      <c r="H12" s="46">
        <v>73645</v>
      </c>
      <c r="I12" s="45">
        <v>2.7516158117575653</v>
      </c>
    </row>
    <row r="13" spans="1:9" ht="9.9499999999999993" customHeight="1" x14ac:dyDescent="0.15">
      <c r="A13" s="35" t="s">
        <v>137</v>
      </c>
      <c r="B13" s="46">
        <v>1218</v>
      </c>
      <c r="C13" s="46">
        <v>65649</v>
      </c>
      <c r="D13" s="45">
        <v>47.556429974274572</v>
      </c>
      <c r="E13" s="46">
        <v>368501</v>
      </c>
      <c r="F13" s="46">
        <v>29424</v>
      </c>
      <c r="G13" s="46">
        <v>962759</v>
      </c>
      <c r="H13" s="46">
        <v>73109</v>
      </c>
      <c r="I13" s="45">
        <v>2.6126360579754193</v>
      </c>
    </row>
    <row r="14" spans="1:9" ht="9.9499999999999993" customHeight="1" x14ac:dyDescent="0.15">
      <c r="A14" s="35" t="s">
        <v>138</v>
      </c>
      <c r="B14" s="46">
        <v>1225</v>
      </c>
      <c r="C14" s="46">
        <v>65463</v>
      </c>
      <c r="D14" s="45">
        <v>47.230854710753668</v>
      </c>
      <c r="E14" s="46">
        <v>381849</v>
      </c>
      <c r="F14" s="46">
        <v>24283</v>
      </c>
      <c r="G14" s="46">
        <v>925712</v>
      </c>
      <c r="H14" s="46">
        <v>57038</v>
      </c>
      <c r="I14" s="45">
        <v>2.4242881348386405</v>
      </c>
    </row>
    <row r="15" spans="1:9" ht="9.9499999999999993" customHeight="1" x14ac:dyDescent="0.15">
      <c r="A15" s="35" t="s">
        <v>139</v>
      </c>
      <c r="B15" s="46">
        <v>1212</v>
      </c>
      <c r="C15" s="46">
        <v>64699</v>
      </c>
      <c r="D15" s="45">
        <v>47.281285464900812</v>
      </c>
      <c r="E15" s="46">
        <v>361561</v>
      </c>
      <c r="F15" s="46">
        <v>20784</v>
      </c>
      <c r="G15" s="46">
        <v>942812</v>
      </c>
      <c r="H15" s="46">
        <v>53223</v>
      </c>
      <c r="I15" s="45">
        <v>2.6076153124922214</v>
      </c>
    </row>
    <row r="16" spans="1:9" ht="9.9499999999999993" customHeight="1" x14ac:dyDescent="0.15">
      <c r="A16" s="35" t="s">
        <v>140</v>
      </c>
      <c r="B16" s="46">
        <v>1161</v>
      </c>
      <c r="C16" s="46">
        <v>62989</v>
      </c>
      <c r="D16" s="45">
        <v>38.371040529181506</v>
      </c>
      <c r="E16" s="46">
        <v>293188</v>
      </c>
      <c r="F16" s="46">
        <v>16695</v>
      </c>
      <c r="G16" s="46">
        <v>713036</v>
      </c>
      <c r="H16" s="46">
        <v>43692</v>
      </c>
      <c r="I16" s="45">
        <v>2.4320094956137357</v>
      </c>
    </row>
    <row r="17" spans="1:9" ht="9.9499999999999993" customHeight="1" x14ac:dyDescent="0.15">
      <c r="A17" s="35" t="s">
        <v>141</v>
      </c>
      <c r="B17" s="46">
        <v>1159</v>
      </c>
      <c r="C17" s="46">
        <v>63029</v>
      </c>
      <c r="D17" s="45">
        <v>36.22137047477225</v>
      </c>
      <c r="E17" s="46">
        <v>278999</v>
      </c>
      <c r="F17" s="46">
        <v>14284</v>
      </c>
      <c r="G17" s="46">
        <v>692984</v>
      </c>
      <c r="H17" s="46">
        <v>33387</v>
      </c>
      <c r="I17" s="45">
        <v>2.4838225226613715</v>
      </c>
    </row>
    <row r="18" spans="1:9" ht="20.100000000000001" customHeight="1" x14ac:dyDescent="0.15">
      <c r="A18" s="18">
        <v>2020</v>
      </c>
      <c r="B18" s="46"/>
      <c r="C18" s="46"/>
      <c r="D18" s="45"/>
      <c r="E18" s="46"/>
      <c r="F18" s="46"/>
      <c r="G18" s="46"/>
      <c r="H18" s="46"/>
      <c r="I18" s="45"/>
    </row>
    <row r="19" spans="1:9" ht="9.9499999999999993" customHeight="1" x14ac:dyDescent="0.15">
      <c r="A19" s="35" t="s">
        <v>130</v>
      </c>
      <c r="B19" s="46">
        <v>1133</v>
      </c>
      <c r="C19" s="46">
        <v>62065</v>
      </c>
      <c r="D19" s="45">
        <v>29.356010674893685</v>
      </c>
      <c r="E19" s="46">
        <v>212222</v>
      </c>
      <c r="F19" s="46">
        <v>13486</v>
      </c>
      <c r="G19" s="46">
        <v>553411</v>
      </c>
      <c r="H19" s="46">
        <v>31246</v>
      </c>
      <c r="I19" s="45">
        <v>2.6076985420927143</v>
      </c>
    </row>
    <row r="20" spans="1:9" ht="9.9499999999999993" customHeight="1" x14ac:dyDescent="0.15">
      <c r="A20" s="35" t="s">
        <v>131</v>
      </c>
      <c r="B20" s="46">
        <v>1125</v>
      </c>
      <c r="C20" s="46">
        <v>61766</v>
      </c>
      <c r="D20" s="45">
        <v>35.087580564472894</v>
      </c>
      <c r="E20" s="46">
        <v>231072</v>
      </c>
      <c r="F20" s="46">
        <v>12046</v>
      </c>
      <c r="G20" s="46">
        <v>625627</v>
      </c>
      <c r="H20" s="46">
        <v>27379</v>
      </c>
      <c r="I20" s="45">
        <v>2.7074980958316024</v>
      </c>
    </row>
    <row r="21" spans="1:9" ht="9.9499999999999993" customHeight="1" x14ac:dyDescent="0.15">
      <c r="A21" s="35" t="s">
        <v>132</v>
      </c>
      <c r="B21" s="46">
        <v>1111</v>
      </c>
      <c r="C21" s="46">
        <v>61663</v>
      </c>
      <c r="D21" s="45">
        <v>23.491357518842957</v>
      </c>
      <c r="E21" s="46">
        <v>109785</v>
      </c>
      <c r="F21" s="46">
        <v>4902</v>
      </c>
      <c r="G21" s="46">
        <v>355463</v>
      </c>
      <c r="H21" s="46">
        <v>14395</v>
      </c>
      <c r="I21" s="45">
        <v>3.2378102655189691</v>
      </c>
    </row>
    <row r="22" spans="1:9" ht="9.9499999999999993" customHeight="1" x14ac:dyDescent="0.15">
      <c r="A22" s="35" t="s">
        <v>133</v>
      </c>
      <c r="B22" s="46">
        <v>721</v>
      </c>
      <c r="C22" s="46">
        <v>33735</v>
      </c>
      <c r="D22" s="45">
        <v>12.374475087585699</v>
      </c>
      <c r="E22" s="46">
        <v>19117</v>
      </c>
      <c r="F22" s="46">
        <v>630</v>
      </c>
      <c r="G22" s="46">
        <v>113098</v>
      </c>
      <c r="H22" s="46">
        <v>6261</v>
      </c>
      <c r="I22" s="45">
        <v>5.9160956216979654</v>
      </c>
    </row>
    <row r="23" spans="1:9" ht="9.9499999999999993" customHeight="1" x14ac:dyDescent="0.15">
      <c r="A23" s="35" t="s">
        <v>134</v>
      </c>
      <c r="B23" s="46">
        <v>1063</v>
      </c>
      <c r="C23" s="46">
        <v>54951</v>
      </c>
      <c r="D23" s="45">
        <v>18.097331558933682</v>
      </c>
      <c r="E23" s="46">
        <v>77394</v>
      </c>
      <c r="F23" s="46">
        <v>1506</v>
      </c>
      <c r="G23" s="46">
        <v>246003</v>
      </c>
      <c r="H23" s="46">
        <v>7465</v>
      </c>
      <c r="I23" s="45">
        <v>3.1785797348631677</v>
      </c>
    </row>
    <row r="24" spans="1:9" ht="9.9499999999999993" customHeight="1" x14ac:dyDescent="0.15">
      <c r="A24" s="35" t="s">
        <v>135</v>
      </c>
      <c r="B24" s="46">
        <v>1147</v>
      </c>
      <c r="C24" s="46">
        <v>60881</v>
      </c>
      <c r="D24" s="45">
        <v>27.463096677359843</v>
      </c>
      <c r="E24" s="46">
        <v>182727</v>
      </c>
      <c r="F24" s="46">
        <v>5638</v>
      </c>
      <c r="G24" s="46">
        <v>486347</v>
      </c>
      <c r="H24" s="46">
        <v>13474</v>
      </c>
      <c r="I24" s="45">
        <v>2.6616044700564228</v>
      </c>
    </row>
    <row r="25" spans="1:9" ht="9.9499999999999993" customHeight="1" x14ac:dyDescent="0.15">
      <c r="A25" s="35" t="s">
        <v>136</v>
      </c>
      <c r="B25" s="46">
        <v>1167</v>
      </c>
      <c r="C25" s="46">
        <v>62968</v>
      </c>
      <c r="D25" s="45">
        <v>38.685585795786558</v>
      </c>
      <c r="E25" s="46">
        <v>268116</v>
      </c>
      <c r="F25" s="46">
        <v>14141</v>
      </c>
      <c r="G25" s="46">
        <v>749428</v>
      </c>
      <c r="H25" s="46">
        <v>31153</v>
      </c>
      <c r="I25" s="45">
        <v>2.7951632875322621</v>
      </c>
    </row>
    <row r="26" spans="1:9" ht="9.9499999999999993" customHeight="1" x14ac:dyDescent="0.15">
      <c r="A26" s="35" t="s">
        <v>137</v>
      </c>
      <c r="B26" s="46">
        <v>1179</v>
      </c>
      <c r="C26" s="46">
        <v>63918</v>
      </c>
      <c r="D26" s="45">
        <v>42.655997212588993</v>
      </c>
      <c r="E26" s="46">
        <v>296406</v>
      </c>
      <c r="F26" s="46">
        <v>13188</v>
      </c>
      <c r="G26" s="46">
        <v>837385</v>
      </c>
      <c r="H26" s="46">
        <v>30819</v>
      </c>
      <c r="I26" s="45">
        <v>2.8251283712205555</v>
      </c>
    </row>
    <row r="27" spans="1:9" ht="9.9499999999999993" customHeight="1" x14ac:dyDescent="0.15">
      <c r="A27" s="35" t="s">
        <v>138</v>
      </c>
      <c r="B27" s="46">
        <v>1191</v>
      </c>
      <c r="C27" s="46">
        <v>64268</v>
      </c>
      <c r="D27" s="45">
        <v>43.829320821475271</v>
      </c>
      <c r="E27" s="46">
        <v>322996</v>
      </c>
      <c r="F27" s="46">
        <v>11374</v>
      </c>
      <c r="G27" s="46">
        <v>843341</v>
      </c>
      <c r="H27" s="46">
        <v>26507</v>
      </c>
      <c r="I27" s="45">
        <v>2.6109951826028803</v>
      </c>
    </row>
    <row r="28" spans="1:9" ht="9.9499999999999993" customHeight="1" x14ac:dyDescent="0.15">
      <c r="A28" s="35" t="s">
        <v>139</v>
      </c>
      <c r="B28" s="46">
        <v>1178</v>
      </c>
      <c r="C28" s="46">
        <v>63653</v>
      </c>
      <c r="D28" s="45">
        <v>45.226587690030307</v>
      </c>
      <c r="E28" s="46">
        <v>313161</v>
      </c>
      <c r="F28" s="46">
        <v>7941</v>
      </c>
      <c r="G28" s="46">
        <v>886627</v>
      </c>
      <c r="H28" s="46">
        <v>20656</v>
      </c>
      <c r="I28" s="45">
        <v>2.8312178080923229</v>
      </c>
    </row>
    <row r="29" spans="1:9" ht="9.9499999999999993" customHeight="1" x14ac:dyDescent="0.15">
      <c r="A29" s="35" t="s">
        <v>140</v>
      </c>
      <c r="B29" s="46">
        <v>984</v>
      </c>
      <c r="C29" s="46">
        <v>52886</v>
      </c>
      <c r="D29" s="45">
        <v>19.815889908493862</v>
      </c>
      <c r="E29" s="46">
        <v>54562</v>
      </c>
      <c r="F29" s="46">
        <v>2584</v>
      </c>
      <c r="G29" s="46">
        <v>245484</v>
      </c>
      <c r="H29" s="46">
        <v>12835</v>
      </c>
      <c r="I29" s="45">
        <v>4.4991752501741136</v>
      </c>
    </row>
    <row r="30" spans="1:9" ht="9.9499999999999993" customHeight="1" x14ac:dyDescent="0.15">
      <c r="A30" s="35" t="s">
        <v>141</v>
      </c>
      <c r="B30" s="46">
        <v>711</v>
      </c>
      <c r="C30" s="46">
        <v>41098</v>
      </c>
      <c r="D30" s="45">
        <v>14.916948795731654</v>
      </c>
      <c r="E30" s="46">
        <v>35268</v>
      </c>
      <c r="F30" s="46">
        <v>2578</v>
      </c>
      <c r="G30" s="46">
        <v>172894</v>
      </c>
      <c r="H30" s="46">
        <v>8709</v>
      </c>
      <c r="I30" s="45">
        <v>4.9022910286945676</v>
      </c>
    </row>
    <row r="31" spans="1:9" ht="20.100000000000001" customHeight="1" x14ac:dyDescent="0.15">
      <c r="A31" s="18">
        <v>2021</v>
      </c>
      <c r="B31" s="46"/>
      <c r="C31" s="46"/>
      <c r="D31" s="45"/>
      <c r="E31" s="46"/>
      <c r="F31" s="46"/>
      <c r="G31" s="46"/>
      <c r="H31" s="46"/>
      <c r="I31" s="45"/>
    </row>
    <row r="32" spans="1:9" ht="9.9499999999999993" customHeight="1" x14ac:dyDescent="0.15">
      <c r="A32" s="35" t="s">
        <v>130</v>
      </c>
      <c r="B32" s="46">
        <v>719</v>
      </c>
      <c r="C32" s="46">
        <v>40215</v>
      </c>
      <c r="D32" s="45">
        <v>14.763716290472599</v>
      </c>
      <c r="E32" s="46">
        <v>33938</v>
      </c>
      <c r="F32" s="46">
        <v>2496</v>
      </c>
      <c r="G32" s="46">
        <v>174640</v>
      </c>
      <c r="H32" s="46">
        <v>14784</v>
      </c>
      <c r="I32" s="45">
        <v>5.1458542047262696</v>
      </c>
    </row>
    <row r="33" spans="1:9" ht="9.9499999999999993" customHeight="1" x14ac:dyDescent="0.15">
      <c r="A33" s="35" t="s">
        <v>131</v>
      </c>
      <c r="B33" s="46">
        <v>716</v>
      </c>
      <c r="C33" s="46">
        <v>40494</v>
      </c>
      <c r="D33" s="45">
        <v>17.117732827232899</v>
      </c>
      <c r="E33" s="46">
        <v>37183</v>
      </c>
      <c r="F33" s="46">
        <v>2509</v>
      </c>
      <c r="G33" s="46">
        <v>185845</v>
      </c>
      <c r="H33" s="46">
        <v>10903</v>
      </c>
      <c r="I33" s="45">
        <v>4.9981174192507298</v>
      </c>
    </row>
    <row r="34" spans="1:9" ht="9.9499999999999993" customHeight="1" x14ac:dyDescent="0.15">
      <c r="A34" s="35" t="s">
        <v>132</v>
      </c>
      <c r="B34" s="46">
        <v>732</v>
      </c>
      <c r="C34" s="46">
        <v>40718</v>
      </c>
      <c r="D34" s="45">
        <v>18.662382296053899</v>
      </c>
      <c r="E34" s="46">
        <v>50832</v>
      </c>
      <c r="F34" s="46">
        <v>3069</v>
      </c>
      <c r="G34" s="46">
        <v>228773</v>
      </c>
      <c r="H34" s="46">
        <v>12322</v>
      </c>
      <c r="I34" s="45">
        <v>4.5005705067673896</v>
      </c>
    </row>
    <row r="35" spans="1:9" ht="9.9499999999999993" customHeight="1" x14ac:dyDescent="0.15">
      <c r="A35" s="35" t="s">
        <v>133</v>
      </c>
      <c r="B35" s="46">
        <v>753</v>
      </c>
      <c r="C35" s="46">
        <v>41897</v>
      </c>
      <c r="D35" s="45">
        <v>17.8056806331298</v>
      </c>
      <c r="E35" s="46">
        <v>46439</v>
      </c>
      <c r="F35" s="46">
        <v>3086</v>
      </c>
      <c r="G35" s="46">
        <v>219744</v>
      </c>
      <c r="H35" s="46">
        <v>12600</v>
      </c>
      <c r="I35" s="45">
        <v>4.7318848381748104</v>
      </c>
    </row>
    <row r="36" spans="1:9" ht="9.9499999999999993" customHeight="1" x14ac:dyDescent="0.15">
      <c r="A36" s="35" t="s">
        <v>134</v>
      </c>
      <c r="B36" s="46">
        <v>764</v>
      </c>
      <c r="C36" s="46">
        <v>43451</v>
      </c>
      <c r="D36" s="45">
        <v>18.464305370969299</v>
      </c>
      <c r="E36" s="46">
        <v>54198</v>
      </c>
      <c r="F36" s="46">
        <v>3714</v>
      </c>
      <c r="G36" s="46">
        <v>241880</v>
      </c>
      <c r="H36" s="46">
        <v>15724</v>
      </c>
      <c r="I36" s="45">
        <v>4.4628953097900297</v>
      </c>
    </row>
    <row r="37" spans="1:9" ht="9.9499999999999993" customHeight="1" x14ac:dyDescent="0.15">
      <c r="A37" s="35" t="s">
        <v>135</v>
      </c>
      <c r="B37" s="46">
        <v>1085</v>
      </c>
      <c r="C37" s="46">
        <v>59629</v>
      </c>
      <c r="D37" s="45">
        <v>28.075590734614099</v>
      </c>
      <c r="E37" s="46">
        <v>163926</v>
      </c>
      <c r="F37" s="46">
        <v>7040</v>
      </c>
      <c r="G37" s="46">
        <v>472426</v>
      </c>
      <c r="H37" s="46">
        <v>21635</v>
      </c>
      <c r="I37" s="45">
        <v>2.8819467320620298</v>
      </c>
    </row>
    <row r="38" spans="1:9" ht="9.9499999999999993" customHeight="1" x14ac:dyDescent="0.15">
      <c r="A38" s="35" t="s">
        <v>136</v>
      </c>
      <c r="B38" s="46">
        <v>1138</v>
      </c>
      <c r="C38" s="46">
        <v>62987</v>
      </c>
      <c r="D38" s="45">
        <v>44.685393409146997</v>
      </c>
      <c r="E38" s="46">
        <v>321318</v>
      </c>
      <c r="F38" s="46">
        <v>14708</v>
      </c>
      <c r="G38" s="46">
        <v>866120</v>
      </c>
      <c r="H38" s="46">
        <v>35652</v>
      </c>
      <c r="I38" s="45">
        <v>2.69552281540405</v>
      </c>
    </row>
    <row r="39" spans="1:9" ht="9.9499999999999993" customHeight="1" x14ac:dyDescent="0.15">
      <c r="A39" s="35" t="s">
        <v>137</v>
      </c>
      <c r="B39" s="46">
        <v>1146</v>
      </c>
      <c r="C39" s="46">
        <v>63728</v>
      </c>
      <c r="D39" s="45">
        <v>53.7149218249466</v>
      </c>
      <c r="E39" s="46">
        <v>380022</v>
      </c>
      <c r="F39" s="46">
        <v>15507</v>
      </c>
      <c r="G39" s="46">
        <v>1057223</v>
      </c>
      <c r="H39" s="46">
        <v>37902</v>
      </c>
      <c r="I39" s="45">
        <v>2.7820047260421799</v>
      </c>
    </row>
    <row r="40" spans="1:9" ht="9.9499999999999993" customHeight="1" x14ac:dyDescent="0.15">
      <c r="A40" s="35" t="s">
        <v>138</v>
      </c>
      <c r="B40" s="46">
        <v>1152</v>
      </c>
      <c r="C40" s="46">
        <v>63785</v>
      </c>
      <c r="D40" s="45">
        <v>49.856094077907201</v>
      </c>
      <c r="E40" s="46">
        <v>374414</v>
      </c>
      <c r="F40" s="46">
        <v>15203</v>
      </c>
      <c r="G40" s="46">
        <v>951696</v>
      </c>
      <c r="H40" s="46">
        <v>37888</v>
      </c>
      <c r="I40" s="45">
        <v>2.5418280299347802</v>
      </c>
    </row>
    <row r="41" spans="1:9" ht="9.9499999999999993" customHeight="1" x14ac:dyDescent="0.15">
      <c r="A41" s="35" t="s">
        <v>139</v>
      </c>
      <c r="B41" s="46">
        <v>1138</v>
      </c>
      <c r="C41" s="46">
        <v>63055</v>
      </c>
      <c r="D41" s="45">
        <v>46.047811673511497</v>
      </c>
      <c r="E41" s="46">
        <v>332693</v>
      </c>
      <c r="F41" s="46">
        <v>14035</v>
      </c>
      <c r="G41" s="46">
        <v>894400</v>
      </c>
      <c r="H41" s="46">
        <v>34772</v>
      </c>
      <c r="I41" s="45">
        <v>2.6883643479123398</v>
      </c>
    </row>
    <row r="42" spans="1:9" ht="9.9499999999999993" customHeight="1" x14ac:dyDescent="0.15">
      <c r="A42" s="35" t="s">
        <v>140</v>
      </c>
      <c r="B42" s="46">
        <v>1079</v>
      </c>
      <c r="C42" s="46">
        <v>60819</v>
      </c>
      <c r="D42" s="45">
        <v>28.211408107390799</v>
      </c>
      <c r="E42" s="46">
        <v>177260</v>
      </c>
      <c r="F42" s="46">
        <v>8793</v>
      </c>
      <c r="G42" s="46">
        <v>509131</v>
      </c>
      <c r="H42" s="46">
        <v>27277</v>
      </c>
      <c r="I42" s="45">
        <v>2.8722272368272601</v>
      </c>
    </row>
    <row r="43" spans="1:9" ht="9.9499999999999993" customHeight="1" x14ac:dyDescent="0.15">
      <c r="A43" s="35" t="s">
        <v>141</v>
      </c>
      <c r="B43" s="46">
        <v>1057</v>
      </c>
      <c r="C43" s="46">
        <v>59053</v>
      </c>
      <c r="D43" s="45">
        <v>18.3530298881942</v>
      </c>
      <c r="E43" s="46">
        <v>100061</v>
      </c>
      <c r="F43" s="46">
        <v>5467</v>
      </c>
      <c r="G43" s="46">
        <v>327120</v>
      </c>
      <c r="H43" s="46">
        <v>18018</v>
      </c>
      <c r="I43" s="45">
        <v>3.2692057844714699</v>
      </c>
    </row>
    <row r="44" spans="1:9" ht="19.149999999999999" customHeight="1" x14ac:dyDescent="0.15">
      <c r="A44" s="18">
        <v>2022</v>
      </c>
      <c r="B44" s="46"/>
      <c r="C44" s="46"/>
      <c r="D44" s="45"/>
      <c r="E44" s="46"/>
      <c r="F44" s="46"/>
      <c r="G44" s="46"/>
      <c r="H44" s="46"/>
      <c r="I44" s="45"/>
    </row>
    <row r="45" spans="1:9" ht="9.9499999999999993" customHeight="1" x14ac:dyDescent="0.15">
      <c r="A45" s="35" t="s">
        <v>130</v>
      </c>
      <c r="B45" s="46">
        <v>1045</v>
      </c>
      <c r="C45" s="46">
        <v>58315</v>
      </c>
      <c r="D45" s="45">
        <v>19.085942371038001</v>
      </c>
      <c r="E45" s="46">
        <v>104101</v>
      </c>
      <c r="F45" s="46">
        <v>5622</v>
      </c>
      <c r="G45" s="46">
        <v>335194</v>
      </c>
      <c r="H45" s="46">
        <v>19145</v>
      </c>
      <c r="I45" s="45">
        <v>3.2198922200555198</v>
      </c>
    </row>
    <row r="46" spans="1:9" ht="9.9499999999999993" customHeight="1" x14ac:dyDescent="0.15">
      <c r="A46" s="35" t="s">
        <v>131</v>
      </c>
      <c r="B46" s="46">
        <v>1053</v>
      </c>
      <c r="C46" s="46">
        <v>59632</v>
      </c>
      <c r="D46" s="45">
        <v>26.218686167986899</v>
      </c>
      <c r="E46" s="46">
        <v>139631</v>
      </c>
      <c r="F46" s="46">
        <v>6378</v>
      </c>
      <c r="G46" s="46">
        <v>432951</v>
      </c>
      <c r="H46" s="46">
        <v>18337</v>
      </c>
      <c r="I46" s="45">
        <v>3.10067964850212</v>
      </c>
    </row>
    <row r="47" spans="1:9" ht="9.9499999999999993" customHeight="1" x14ac:dyDescent="0.15">
      <c r="A47" s="35" t="s">
        <v>132</v>
      </c>
      <c r="B47" s="46">
        <v>1062</v>
      </c>
      <c r="C47" s="46">
        <v>59865</v>
      </c>
      <c r="D47" s="45">
        <v>27.889337609397099</v>
      </c>
      <c r="E47" s="46">
        <v>179195</v>
      </c>
      <c r="F47" s="46">
        <v>10134</v>
      </c>
      <c r="G47" s="46">
        <v>514558</v>
      </c>
      <c r="H47" s="46">
        <v>27468</v>
      </c>
      <c r="I47" s="45">
        <v>2.8714975306230599</v>
      </c>
    </row>
    <row r="48" spans="1:9" ht="9.9499999999999993" customHeight="1" x14ac:dyDescent="0.15">
      <c r="A48" s="35" t="s">
        <v>133</v>
      </c>
      <c r="B48" s="46">
        <v>1117</v>
      </c>
      <c r="C48" s="46">
        <v>62685</v>
      </c>
      <c r="D48" s="45">
        <v>35.368922887518103</v>
      </c>
      <c r="E48" s="46">
        <v>247120</v>
      </c>
      <c r="F48" s="46">
        <v>11917</v>
      </c>
      <c r="G48" s="46">
        <v>661911</v>
      </c>
      <c r="H48" s="46">
        <v>29024</v>
      </c>
      <c r="I48" s="45">
        <v>2.6785003237293599</v>
      </c>
    </row>
    <row r="49" spans="1:9" ht="9.9499999999999993" customHeight="1" x14ac:dyDescent="0.15">
      <c r="A49" s="35" t="s">
        <v>134</v>
      </c>
      <c r="B49" s="46">
        <v>1131</v>
      </c>
      <c r="C49" s="46">
        <v>63296</v>
      </c>
      <c r="D49" s="45">
        <v>41.196674977690002</v>
      </c>
      <c r="E49" s="46">
        <v>324803</v>
      </c>
      <c r="F49" s="46">
        <v>16483</v>
      </c>
      <c r="G49" s="46">
        <v>806483</v>
      </c>
      <c r="H49" s="46">
        <v>40026</v>
      </c>
      <c r="I49" s="45">
        <v>2.4829912285292899</v>
      </c>
    </row>
    <row r="50" spans="1:9" ht="9.9499999999999993" customHeight="1" x14ac:dyDescent="0.15">
      <c r="A50" s="35" t="s">
        <v>135</v>
      </c>
      <c r="B50" s="46">
        <v>1147</v>
      </c>
      <c r="C50" s="46">
        <v>64278</v>
      </c>
      <c r="D50" s="45">
        <v>43.310226697636999</v>
      </c>
      <c r="E50" s="46">
        <v>334639</v>
      </c>
      <c r="F50" s="46">
        <v>20519</v>
      </c>
      <c r="G50" s="46">
        <v>834404</v>
      </c>
      <c r="H50" s="46">
        <v>47125</v>
      </c>
      <c r="I50" s="45">
        <v>2.4934451752485498</v>
      </c>
    </row>
    <row r="51" spans="1:9" ht="9.9499999999999993" customHeight="1" x14ac:dyDescent="0.15">
      <c r="A51" s="35" t="s">
        <v>136</v>
      </c>
      <c r="B51" s="46">
        <v>1147</v>
      </c>
      <c r="C51" s="46">
        <v>64380</v>
      </c>
      <c r="D51" s="45">
        <v>43.423770622047499</v>
      </c>
      <c r="E51" s="46">
        <v>330511</v>
      </c>
      <c r="F51" s="46">
        <v>25537</v>
      </c>
      <c r="G51" s="46">
        <v>860835</v>
      </c>
      <c r="H51" s="46">
        <v>56080</v>
      </c>
      <c r="I51" s="45">
        <v>2.6045577908148299</v>
      </c>
    </row>
    <row r="52" spans="1:9" ht="9.9499999999999993" customHeight="1" x14ac:dyDescent="0.15">
      <c r="A52" s="35" t="s">
        <v>137</v>
      </c>
      <c r="B52" s="46">
        <v>1148</v>
      </c>
      <c r="C52" s="46">
        <v>64371</v>
      </c>
      <c r="D52" s="45">
        <v>45.1541934728263</v>
      </c>
      <c r="E52" s="46">
        <v>321716</v>
      </c>
      <c r="F52" s="46">
        <v>22364</v>
      </c>
      <c r="G52" s="46">
        <v>894454</v>
      </c>
      <c r="H52" s="46">
        <v>53503</v>
      </c>
      <c r="I52" s="45">
        <v>2.7802596078528898</v>
      </c>
    </row>
    <row r="53" spans="1:9" ht="9.9499999999999993" customHeight="1" x14ac:dyDescent="0.15">
      <c r="A53" s="35" t="s">
        <v>138</v>
      </c>
      <c r="B53" s="46">
        <v>1144</v>
      </c>
      <c r="C53" s="46">
        <v>64126</v>
      </c>
      <c r="D53" s="45">
        <v>44.733899623225298</v>
      </c>
      <c r="E53" s="46">
        <v>349068</v>
      </c>
      <c r="F53" s="46">
        <v>19606</v>
      </c>
      <c r="G53" s="46">
        <v>859357</v>
      </c>
      <c r="H53" s="46">
        <v>46092</v>
      </c>
      <c r="I53" s="45">
        <v>2.4618612992311002</v>
      </c>
    </row>
    <row r="54" spans="1:9" ht="9.9499999999999993" customHeight="1" x14ac:dyDescent="0.15">
      <c r="A54" s="35" t="s">
        <v>139</v>
      </c>
      <c r="B54" s="46">
        <v>1137</v>
      </c>
      <c r="C54" s="46">
        <v>64029</v>
      </c>
      <c r="D54" s="45">
        <v>44.353943021770199</v>
      </c>
      <c r="E54" s="46">
        <v>325584</v>
      </c>
      <c r="F54" s="46">
        <v>15740</v>
      </c>
      <c r="G54" s="46">
        <v>871382</v>
      </c>
      <c r="H54" s="46">
        <v>40392</v>
      </c>
      <c r="I54" s="45">
        <v>2.6763661604992901</v>
      </c>
    </row>
    <row r="55" spans="1:9" ht="9.9499999999999993" customHeight="1" x14ac:dyDescent="0.15">
      <c r="A55" s="35" t="s">
        <v>140</v>
      </c>
      <c r="B55" s="46">
        <v>1090</v>
      </c>
      <c r="C55" s="46">
        <v>62311</v>
      </c>
      <c r="D55" s="45">
        <v>35.187378346370103</v>
      </c>
      <c r="E55" s="46">
        <v>255487</v>
      </c>
      <c r="F55" s="46">
        <v>13432</v>
      </c>
      <c r="G55" s="46">
        <v>650976</v>
      </c>
      <c r="H55" s="46">
        <v>33157</v>
      </c>
      <c r="I55" s="45">
        <v>2.5479809148802102</v>
      </c>
    </row>
    <row r="56" spans="1:9" ht="9.9499999999999993" customHeight="1" x14ac:dyDescent="0.15">
      <c r="A56" s="35" t="s">
        <v>141</v>
      </c>
      <c r="B56" s="46">
        <v>1086</v>
      </c>
      <c r="C56" s="46">
        <v>62267</v>
      </c>
      <c r="D56" s="45">
        <v>30.873825245505699</v>
      </c>
      <c r="E56" s="46">
        <v>227447</v>
      </c>
      <c r="F56" s="46">
        <v>11779</v>
      </c>
      <c r="G56" s="46">
        <v>585017</v>
      </c>
      <c r="H56" s="46">
        <v>27571</v>
      </c>
      <c r="I56" s="45">
        <v>2.5721025117939602</v>
      </c>
    </row>
    <row r="57" spans="1:9" ht="20.100000000000001" customHeight="1" x14ac:dyDescent="0.15">
      <c r="A57" s="9" t="s">
        <v>42</v>
      </c>
    </row>
    <row r="58" spans="1:9" ht="20.100000000000001" customHeight="1" x14ac:dyDescent="0.15">
      <c r="A58" s="9" t="s">
        <v>401</v>
      </c>
    </row>
    <row r="59" spans="1:9" ht="8.25" x14ac:dyDescent="0.15">
      <c r="A59" s="285" t="s">
        <v>119</v>
      </c>
      <c r="B59" s="285"/>
      <c r="C59" s="285"/>
      <c r="D59" s="285"/>
      <c r="E59" s="285"/>
      <c r="F59" s="285"/>
      <c r="G59" s="285"/>
      <c r="H59" s="285"/>
      <c r="I59" s="285"/>
    </row>
    <row r="60" spans="1:9" ht="8.25" x14ac:dyDescent="0.15">
      <c r="A60" s="286" t="s">
        <v>284</v>
      </c>
      <c r="B60" s="286"/>
      <c r="C60" s="286"/>
      <c r="D60" s="286"/>
      <c r="E60" s="286"/>
      <c r="F60" s="286"/>
      <c r="G60" s="286"/>
      <c r="H60" s="286"/>
      <c r="I60" s="286"/>
    </row>
    <row r="61" spans="1:9" ht="8.25" x14ac:dyDescent="0.15">
      <c r="A61" s="286"/>
      <c r="B61" s="286"/>
      <c r="C61" s="286"/>
      <c r="D61" s="286"/>
      <c r="E61" s="286"/>
      <c r="F61" s="286"/>
      <c r="G61" s="286"/>
      <c r="H61" s="286"/>
      <c r="I61" s="286"/>
    </row>
    <row r="85" spans="9:9" ht="12.95" customHeight="1" x14ac:dyDescent="0.2">
      <c r="I85"/>
    </row>
  </sheetData>
  <mergeCells count="13">
    <mergeCell ref="A59:I59"/>
    <mergeCell ref="A60:I60"/>
    <mergeCell ref="A61:I61"/>
    <mergeCell ref="A1:I1"/>
    <mergeCell ref="A2:A4"/>
    <mergeCell ref="B2:B3"/>
    <mergeCell ref="C2:C3"/>
    <mergeCell ref="D2:D3"/>
    <mergeCell ref="E2:F2"/>
    <mergeCell ref="G2:H2"/>
    <mergeCell ref="I2:I3"/>
    <mergeCell ref="B4:C4"/>
    <mergeCell ref="E4:H4"/>
  </mergeCells>
  <conditionalFormatting sqref="E2:H2">
    <cfRule type="cellIs" dxfId="4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1" orientation="portrait" useFirstPageNumber="1"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zoomScale="130" workbookViewId="0">
      <selection sqref="A1:K1"/>
    </sheetView>
  </sheetViews>
  <sheetFormatPr baseColWidth="10" defaultColWidth="11.42578125" defaultRowHeight="8.25" x14ac:dyDescent="0.15"/>
  <cols>
    <col min="1" max="1" width="19.85546875" style="145" customWidth="1"/>
    <col min="2" max="11" width="7.140625" style="145" customWidth="1"/>
    <col min="12" max="16384" width="11.42578125" style="145"/>
  </cols>
  <sheetData>
    <row r="1" spans="1:14" ht="39.950000000000003" customHeight="1" x14ac:dyDescent="0.15">
      <c r="A1" s="300" t="s">
        <v>387</v>
      </c>
      <c r="B1" s="300"/>
      <c r="C1" s="300"/>
      <c r="D1" s="300"/>
      <c r="E1" s="300"/>
      <c r="F1" s="300"/>
      <c r="G1" s="300"/>
      <c r="H1" s="300"/>
      <c r="I1" s="300"/>
      <c r="J1" s="300"/>
      <c r="K1" s="300"/>
    </row>
    <row r="2" spans="1:14" s="146" customFormat="1" ht="9.9499999999999993" customHeight="1" x14ac:dyDescent="0.2">
      <c r="A2" s="301" t="s">
        <v>386</v>
      </c>
      <c r="B2" s="303" t="s">
        <v>471</v>
      </c>
      <c r="C2" s="304"/>
      <c r="D2" s="304"/>
      <c r="E2" s="304"/>
      <c r="F2" s="304"/>
      <c r="G2" s="305" t="s">
        <v>472</v>
      </c>
      <c r="H2" s="306"/>
      <c r="I2" s="306"/>
      <c r="J2" s="306"/>
      <c r="K2" s="306"/>
      <c r="N2" s="147"/>
    </row>
    <row r="3" spans="1:14" s="146" customFormat="1" ht="9.9499999999999993" customHeight="1" x14ac:dyDescent="0.2">
      <c r="A3" s="301"/>
      <c r="B3" s="307" t="s">
        <v>125</v>
      </c>
      <c r="C3" s="308"/>
      <c r="D3" s="308" t="s">
        <v>123</v>
      </c>
      <c r="E3" s="308"/>
      <c r="F3" s="309" t="s">
        <v>52</v>
      </c>
      <c r="G3" s="308" t="s">
        <v>125</v>
      </c>
      <c r="H3" s="308"/>
      <c r="I3" s="308" t="s">
        <v>123</v>
      </c>
      <c r="J3" s="308"/>
      <c r="K3" s="311" t="s">
        <v>52</v>
      </c>
    </row>
    <row r="4" spans="1:14" s="146" customFormat="1" ht="45" customHeight="1" x14ac:dyDescent="0.2">
      <c r="A4" s="301"/>
      <c r="B4" s="148" t="s">
        <v>126</v>
      </c>
      <c r="C4" s="149" t="s">
        <v>385</v>
      </c>
      <c r="D4" s="149" t="s">
        <v>126</v>
      </c>
      <c r="E4" s="149" t="s">
        <v>385</v>
      </c>
      <c r="F4" s="310"/>
      <c r="G4" s="149" t="s">
        <v>126</v>
      </c>
      <c r="H4" s="149" t="s">
        <v>384</v>
      </c>
      <c r="I4" s="149" t="s">
        <v>126</v>
      </c>
      <c r="J4" s="149" t="s">
        <v>384</v>
      </c>
      <c r="K4" s="311"/>
    </row>
    <row r="5" spans="1:14" s="146" customFormat="1" ht="9.9499999999999993" customHeight="1" x14ac:dyDescent="0.2">
      <c r="A5" s="302"/>
      <c r="B5" s="150" t="s">
        <v>127</v>
      </c>
      <c r="C5" s="151" t="s">
        <v>128</v>
      </c>
      <c r="D5" s="151" t="s">
        <v>127</v>
      </c>
      <c r="E5" s="151" t="s">
        <v>128</v>
      </c>
      <c r="F5" s="151" t="s">
        <v>129</v>
      </c>
      <c r="G5" s="151" t="s">
        <v>127</v>
      </c>
      <c r="H5" s="151" t="s">
        <v>128</v>
      </c>
      <c r="I5" s="151" t="s">
        <v>127</v>
      </c>
      <c r="J5" s="151" t="s">
        <v>128</v>
      </c>
      <c r="K5" s="152" t="s">
        <v>129</v>
      </c>
    </row>
    <row r="6" spans="1:14" s="156" customFormat="1" ht="30" customHeight="1" x14ac:dyDescent="0.15">
      <c r="A6" s="153" t="s">
        <v>383</v>
      </c>
      <c r="B6" s="154">
        <v>204677</v>
      </c>
      <c r="C6" s="155">
        <v>130.78839952190901</v>
      </c>
      <c r="D6" s="154">
        <v>417531</v>
      </c>
      <c r="E6" s="155">
        <v>109.401032132522</v>
      </c>
      <c r="F6" s="155">
        <v>2.03995075167215</v>
      </c>
      <c r="G6" s="154">
        <v>2638610</v>
      </c>
      <c r="H6" s="155">
        <v>47.284792313935498</v>
      </c>
      <c r="I6" s="154">
        <v>5462951</v>
      </c>
      <c r="J6" s="155">
        <v>39.7365368407186</v>
      </c>
      <c r="K6" s="155">
        <v>2.0703897127654298</v>
      </c>
    </row>
    <row r="7" spans="1:14" s="156" customFormat="1" ht="9.9499999999999993" customHeight="1" x14ac:dyDescent="0.15">
      <c r="A7" s="157" t="s">
        <v>54</v>
      </c>
      <c r="B7" s="154">
        <v>193417</v>
      </c>
      <c r="C7" s="155">
        <v>131.18582886102601</v>
      </c>
      <c r="D7" s="154">
        <v>391982</v>
      </c>
      <c r="E7" s="155">
        <v>112.009367782832</v>
      </c>
      <c r="F7" s="155">
        <v>2.0266160678740799</v>
      </c>
      <c r="G7" s="154">
        <v>2469670</v>
      </c>
      <c r="H7" s="155">
        <v>45.127444211021199</v>
      </c>
      <c r="I7" s="154">
        <v>5081015</v>
      </c>
      <c r="J7" s="155">
        <v>37.8776563961096</v>
      </c>
      <c r="K7" s="155">
        <v>2.0573659638737198</v>
      </c>
    </row>
    <row r="8" spans="1:14" s="156" customFormat="1" ht="9.9499999999999993" customHeight="1" x14ac:dyDescent="0.15">
      <c r="A8" s="157" t="s">
        <v>144</v>
      </c>
      <c r="B8" s="154">
        <v>11260</v>
      </c>
      <c r="C8" s="155">
        <v>124.168823412303</v>
      </c>
      <c r="D8" s="154">
        <v>25549</v>
      </c>
      <c r="E8" s="155">
        <v>76.1514065085494</v>
      </c>
      <c r="F8" s="155">
        <v>2.2690053285967999</v>
      </c>
      <c r="G8" s="154">
        <v>168940</v>
      </c>
      <c r="H8" s="155">
        <v>88.177372823774505</v>
      </c>
      <c r="I8" s="154">
        <v>381936</v>
      </c>
      <c r="J8" s="155">
        <v>70.276813060904203</v>
      </c>
      <c r="K8" s="155">
        <v>2.2607789747839502</v>
      </c>
    </row>
    <row r="9" spans="1:14" s="156" customFormat="1" ht="20.100000000000001" customHeight="1" x14ac:dyDescent="0.15">
      <c r="A9" s="157" t="s">
        <v>55</v>
      </c>
      <c r="B9" s="154">
        <v>144054</v>
      </c>
      <c r="C9" s="155">
        <v>133.21784742908901</v>
      </c>
      <c r="D9" s="154">
        <v>299857</v>
      </c>
      <c r="E9" s="155">
        <v>115.668603814839</v>
      </c>
      <c r="F9" s="155">
        <v>2.0815596928929399</v>
      </c>
      <c r="G9" s="154">
        <v>1821345</v>
      </c>
      <c r="H9" s="155">
        <v>46.786184886546401</v>
      </c>
      <c r="I9" s="154">
        <v>3794836</v>
      </c>
      <c r="J9" s="155">
        <v>40.491931823482702</v>
      </c>
      <c r="K9" s="155">
        <v>2.0835349700358798</v>
      </c>
      <c r="M9" s="158"/>
    </row>
    <row r="10" spans="1:14" ht="9.9499999999999993" customHeight="1" x14ac:dyDescent="0.15">
      <c r="A10" s="159" t="s">
        <v>372</v>
      </c>
      <c r="B10" s="144">
        <v>136377</v>
      </c>
      <c r="C10" s="160">
        <v>133.84660230799599</v>
      </c>
      <c r="D10" s="144">
        <v>283375</v>
      </c>
      <c r="E10" s="160">
        <v>118.51192128558699</v>
      </c>
      <c r="F10" s="160">
        <v>2.0778797011226202</v>
      </c>
      <c r="G10" s="144">
        <v>1703513</v>
      </c>
      <c r="H10" s="160">
        <v>44.663662735400401</v>
      </c>
      <c r="I10" s="144">
        <v>3543030</v>
      </c>
      <c r="J10" s="160">
        <v>38.5076561677215</v>
      </c>
      <c r="K10" s="160">
        <v>2.0798373713614202</v>
      </c>
      <c r="M10" s="161"/>
    </row>
    <row r="11" spans="1:14" ht="9.9499999999999993" customHeight="1" x14ac:dyDescent="0.15">
      <c r="A11" s="159" t="s">
        <v>371</v>
      </c>
      <c r="B11" s="144">
        <v>7677</v>
      </c>
      <c r="C11" s="160">
        <v>122.586256886054</v>
      </c>
      <c r="D11" s="144">
        <v>16482</v>
      </c>
      <c r="E11" s="160">
        <v>76.240376390077003</v>
      </c>
      <c r="F11" s="160">
        <v>2.1469323954669801</v>
      </c>
      <c r="G11" s="144">
        <v>117832</v>
      </c>
      <c r="H11" s="160">
        <v>86.304488750454595</v>
      </c>
      <c r="I11" s="144">
        <v>251806</v>
      </c>
      <c r="J11" s="160">
        <v>75.961370481401502</v>
      </c>
      <c r="K11" s="160">
        <v>2.13699164912757</v>
      </c>
      <c r="M11" s="161"/>
    </row>
    <row r="12" spans="1:14" s="156" customFormat="1" ht="20.100000000000001" customHeight="1" x14ac:dyDescent="0.15">
      <c r="A12" s="157" t="s">
        <v>45</v>
      </c>
      <c r="B12" s="154">
        <v>35130</v>
      </c>
      <c r="C12" s="155">
        <v>166.21703546529301</v>
      </c>
      <c r="D12" s="154">
        <v>63614</v>
      </c>
      <c r="E12" s="155">
        <v>146.699759559451</v>
      </c>
      <c r="F12" s="155">
        <v>1.8108169655565001</v>
      </c>
      <c r="G12" s="154">
        <v>424287</v>
      </c>
      <c r="H12" s="155">
        <v>58.506489139936797</v>
      </c>
      <c r="I12" s="154">
        <v>788394</v>
      </c>
      <c r="J12" s="155">
        <v>45.659017847245302</v>
      </c>
      <c r="K12" s="155">
        <v>1.8581620459735999</v>
      </c>
    </row>
    <row r="13" spans="1:14" ht="9.9499999999999993" customHeight="1" x14ac:dyDescent="0.15">
      <c r="A13" s="159" t="s">
        <v>372</v>
      </c>
      <c r="B13" s="144">
        <v>32601</v>
      </c>
      <c r="C13" s="160">
        <v>166.52223675605001</v>
      </c>
      <c r="D13" s="144">
        <v>58757</v>
      </c>
      <c r="E13" s="160">
        <v>148.706878306878</v>
      </c>
      <c r="F13" s="160">
        <v>1.80230667770927</v>
      </c>
      <c r="G13" s="144">
        <v>390488</v>
      </c>
      <c r="H13" s="160">
        <v>55.251272264630998</v>
      </c>
      <c r="I13" s="144">
        <v>722658</v>
      </c>
      <c r="J13" s="160">
        <v>43.3353233909789</v>
      </c>
      <c r="K13" s="160">
        <v>1.8506535412099701</v>
      </c>
    </row>
    <row r="14" spans="1:14" ht="9.9499999999999993" customHeight="1" x14ac:dyDescent="0.15">
      <c r="A14" s="159" t="s">
        <v>371</v>
      </c>
      <c r="B14" s="144">
        <v>2529</v>
      </c>
      <c r="C14" s="160">
        <v>162.344398340249</v>
      </c>
      <c r="D14" s="144">
        <v>4857</v>
      </c>
      <c r="E14" s="160">
        <v>124.757056918093</v>
      </c>
      <c r="F14" s="160">
        <v>1.92052194543298</v>
      </c>
      <c r="G14" s="144">
        <v>33799</v>
      </c>
      <c r="H14" s="160">
        <v>109.178116103478</v>
      </c>
      <c r="I14" s="144">
        <v>65736</v>
      </c>
      <c r="J14" s="160">
        <v>77.248092323455694</v>
      </c>
      <c r="K14" s="160">
        <v>1.9449096127104399</v>
      </c>
    </row>
    <row r="15" spans="1:14" s="156" customFormat="1" ht="20.100000000000001" customHeight="1" x14ac:dyDescent="0.15">
      <c r="A15" s="157" t="s">
        <v>46</v>
      </c>
      <c r="B15" s="154">
        <v>15274</v>
      </c>
      <c r="C15" s="155">
        <v>85.027256208358594</v>
      </c>
      <c r="D15" s="154">
        <v>29577</v>
      </c>
      <c r="E15" s="155">
        <v>58.1065911156252</v>
      </c>
      <c r="F15" s="155">
        <v>1.9364279167212299</v>
      </c>
      <c r="G15" s="154">
        <v>236611</v>
      </c>
      <c r="H15" s="155">
        <v>37.4175300840961</v>
      </c>
      <c r="I15" s="154">
        <v>490999</v>
      </c>
      <c r="J15" s="155">
        <v>30.793553542887601</v>
      </c>
      <c r="K15" s="155">
        <v>2.0751317563426901</v>
      </c>
      <c r="M15" s="145"/>
    </row>
    <row r="16" spans="1:14" ht="9.9499999999999993" customHeight="1" x14ac:dyDescent="0.15">
      <c r="A16" s="159" t="s">
        <v>372</v>
      </c>
      <c r="B16" s="144">
        <v>14703</v>
      </c>
      <c r="C16" s="160">
        <v>83.603896103896105</v>
      </c>
      <c r="D16" s="144">
        <v>27710</v>
      </c>
      <c r="E16" s="160">
        <v>54.6144403526392</v>
      </c>
      <c r="F16" s="160">
        <v>1.8846493912806901</v>
      </c>
      <c r="G16" s="144">
        <v>227440</v>
      </c>
      <c r="H16" s="160">
        <v>36.784623156679302</v>
      </c>
      <c r="I16" s="144">
        <v>464478</v>
      </c>
      <c r="J16" s="160">
        <v>31.491887882639698</v>
      </c>
      <c r="K16" s="160">
        <v>2.0422001406964498</v>
      </c>
    </row>
    <row r="17" spans="1:11" ht="9.9499999999999993" customHeight="1" x14ac:dyDescent="0.15">
      <c r="A17" s="159" t="s">
        <v>371</v>
      </c>
      <c r="B17" s="144">
        <v>571</v>
      </c>
      <c r="C17" s="160">
        <v>131.17408906882599</v>
      </c>
      <c r="D17" s="144">
        <v>1867</v>
      </c>
      <c r="E17" s="160">
        <v>137.834394904459</v>
      </c>
      <c r="F17" s="160">
        <v>3.2697022767075299</v>
      </c>
      <c r="G17" s="144">
        <v>9171</v>
      </c>
      <c r="H17" s="160">
        <v>55.230196343940399</v>
      </c>
      <c r="I17" s="144">
        <v>26521</v>
      </c>
      <c r="J17" s="160">
        <v>19.663402968912202</v>
      </c>
      <c r="K17" s="160">
        <v>2.8918329516955601</v>
      </c>
    </row>
    <row r="18" spans="1:11" s="156" customFormat="1" ht="20.100000000000001" customHeight="1" x14ac:dyDescent="0.15">
      <c r="A18" s="157" t="s">
        <v>47</v>
      </c>
      <c r="B18" s="154">
        <v>10219</v>
      </c>
      <c r="C18" s="155">
        <v>86.921529175050296</v>
      </c>
      <c r="D18" s="154">
        <v>24483</v>
      </c>
      <c r="E18" s="155">
        <v>54.330559757942503</v>
      </c>
      <c r="F18" s="155">
        <v>2.39583129464723</v>
      </c>
      <c r="G18" s="154">
        <v>156367</v>
      </c>
      <c r="H18" s="155">
        <v>41.093616061357999</v>
      </c>
      <c r="I18" s="154">
        <v>388722</v>
      </c>
      <c r="J18" s="155">
        <v>33.261341314162898</v>
      </c>
      <c r="K18" s="155">
        <v>2.4859593136659299</v>
      </c>
    </row>
    <row r="19" spans="1:11" ht="9.9499999999999993" customHeight="1" x14ac:dyDescent="0.15">
      <c r="A19" s="159" t="s">
        <v>372</v>
      </c>
      <c r="B19" s="144">
        <v>9736</v>
      </c>
      <c r="C19" s="160">
        <v>90.752351097178703</v>
      </c>
      <c r="D19" s="144">
        <v>22140</v>
      </c>
      <c r="E19" s="160">
        <v>62.102796895592299</v>
      </c>
      <c r="F19" s="160">
        <v>2.2740345110928502</v>
      </c>
      <c r="G19" s="144">
        <v>148229</v>
      </c>
      <c r="H19" s="160">
        <v>39.364052613269898</v>
      </c>
      <c r="I19" s="144">
        <v>350849</v>
      </c>
      <c r="J19" s="160">
        <v>30.064986339152298</v>
      </c>
      <c r="K19" s="160">
        <v>2.3669389930445499</v>
      </c>
    </row>
    <row r="20" spans="1:11" ht="9.9499999999999993" customHeight="1" x14ac:dyDescent="0.15">
      <c r="A20" s="159" t="s">
        <v>371</v>
      </c>
      <c r="B20" s="144">
        <v>483</v>
      </c>
      <c r="C20" s="160">
        <v>33.057851239669397</v>
      </c>
      <c r="D20" s="144">
        <v>2343</v>
      </c>
      <c r="E20" s="160">
        <v>6.2103354487760596</v>
      </c>
      <c r="F20" s="160">
        <v>4.8509316770186297</v>
      </c>
      <c r="G20" s="144">
        <v>8138</v>
      </c>
      <c r="H20" s="160">
        <v>82.302867383512506</v>
      </c>
      <c r="I20" s="144">
        <v>37873</v>
      </c>
      <c r="J20" s="160">
        <v>72.542141230068296</v>
      </c>
      <c r="K20" s="160">
        <v>4.6538461538461497</v>
      </c>
    </row>
    <row r="21" spans="1:11" s="156" customFormat="1" ht="15" customHeight="1" x14ac:dyDescent="0.15">
      <c r="A21" s="153" t="s">
        <v>382</v>
      </c>
      <c r="B21" s="162"/>
      <c r="C21" s="162"/>
      <c r="D21" s="162"/>
      <c r="E21" s="162"/>
      <c r="F21" s="162"/>
      <c r="G21" s="162"/>
      <c r="H21" s="162"/>
      <c r="I21" s="162"/>
      <c r="J21" s="162"/>
      <c r="K21" s="162"/>
    </row>
    <row r="22" spans="1:11" s="156" customFormat="1" ht="9.9499999999999993" customHeight="1" x14ac:dyDescent="0.15">
      <c r="A22" s="163" t="s">
        <v>381</v>
      </c>
      <c r="B22" s="154">
        <v>13809</v>
      </c>
      <c r="C22" s="155">
        <v>107.498121712998</v>
      </c>
      <c r="D22" s="154">
        <v>40600</v>
      </c>
      <c r="E22" s="155">
        <v>42.726569640722801</v>
      </c>
      <c r="F22" s="155">
        <v>2.9401115214715001</v>
      </c>
      <c r="G22" s="154">
        <v>345437</v>
      </c>
      <c r="H22" s="155">
        <v>92.336859688196</v>
      </c>
      <c r="I22" s="154">
        <v>1038201</v>
      </c>
      <c r="J22" s="155">
        <v>66.409300446878007</v>
      </c>
      <c r="K22" s="155">
        <v>3.00547133051758</v>
      </c>
    </row>
    <row r="23" spans="1:11" s="156" customFormat="1" ht="9.9499999999999993" customHeight="1" x14ac:dyDescent="0.15">
      <c r="A23" s="157" t="s">
        <v>54</v>
      </c>
      <c r="B23" s="154">
        <v>13390</v>
      </c>
      <c r="C23" s="155">
        <v>114.85879332477499</v>
      </c>
      <c r="D23" s="154">
        <v>38808</v>
      </c>
      <c r="E23" s="155">
        <v>55.263052610522102</v>
      </c>
      <c r="F23" s="155">
        <v>2.8982823002240501</v>
      </c>
      <c r="G23" s="154">
        <v>335991</v>
      </c>
      <c r="H23" s="155">
        <v>92.887651415121397</v>
      </c>
      <c r="I23" s="154">
        <v>988055</v>
      </c>
      <c r="J23" s="155">
        <v>72.1233226313892</v>
      </c>
      <c r="K23" s="155">
        <v>2.9407186502019398</v>
      </c>
    </row>
    <row r="24" spans="1:11" s="156" customFormat="1" ht="9.9499999999999993" customHeight="1" x14ac:dyDescent="0.15">
      <c r="A24" s="157" t="s">
        <v>144</v>
      </c>
      <c r="B24" s="154">
        <v>419</v>
      </c>
      <c r="C24" s="155">
        <v>-0.94562647754136697</v>
      </c>
      <c r="D24" s="154">
        <v>1792</v>
      </c>
      <c r="E24" s="155">
        <v>-48.073022312373197</v>
      </c>
      <c r="F24" s="155">
        <v>4.2768496420047697</v>
      </c>
      <c r="G24" s="154">
        <v>9446</v>
      </c>
      <c r="H24" s="155">
        <v>74.602587800369704</v>
      </c>
      <c r="I24" s="154">
        <v>50146</v>
      </c>
      <c r="J24" s="155">
        <v>0.60387200320995804</v>
      </c>
      <c r="K24" s="155">
        <v>5.3087020961253399</v>
      </c>
    </row>
    <row r="25" spans="1:11" s="156" customFormat="1" ht="20.100000000000001" customHeight="1" x14ac:dyDescent="0.15">
      <c r="A25" s="157" t="s">
        <v>56</v>
      </c>
      <c r="B25" s="154">
        <v>1279</v>
      </c>
      <c r="C25" s="166" t="s">
        <v>475</v>
      </c>
      <c r="D25" s="154">
        <v>3487</v>
      </c>
      <c r="E25" s="166" t="s">
        <v>475</v>
      </c>
      <c r="F25" s="155">
        <v>2.72634870992963</v>
      </c>
      <c r="G25" s="154">
        <v>25988</v>
      </c>
      <c r="H25" s="155">
        <v>79.748236270576896</v>
      </c>
      <c r="I25" s="154">
        <v>71859</v>
      </c>
      <c r="J25" s="155">
        <v>71.591288982281895</v>
      </c>
      <c r="K25" s="155">
        <v>2.7650838848699402</v>
      </c>
    </row>
    <row r="26" spans="1:11" ht="9.9499999999999993" customHeight="1" x14ac:dyDescent="0.15">
      <c r="A26" s="159" t="s">
        <v>372</v>
      </c>
      <c r="B26" s="144">
        <v>1275</v>
      </c>
      <c r="C26" s="164" t="s">
        <v>475</v>
      </c>
      <c r="D26" s="144">
        <v>3481</v>
      </c>
      <c r="E26" s="164" t="s">
        <v>475</v>
      </c>
      <c r="F26" s="160">
        <v>2.7301960784313701</v>
      </c>
      <c r="G26" s="144">
        <v>25911</v>
      </c>
      <c r="H26" s="160">
        <v>79.875043387712594</v>
      </c>
      <c r="I26" s="144">
        <v>71696</v>
      </c>
      <c r="J26" s="160">
        <v>71.751628976619401</v>
      </c>
      <c r="K26" s="160">
        <v>2.7670101501292899</v>
      </c>
    </row>
    <row r="27" spans="1:11" ht="9.9499999999999993" customHeight="1" x14ac:dyDescent="0.15">
      <c r="A27" s="159" t="s">
        <v>371</v>
      </c>
      <c r="B27" s="144">
        <v>4</v>
      </c>
      <c r="C27" s="160">
        <v>300</v>
      </c>
      <c r="D27" s="144">
        <v>6</v>
      </c>
      <c r="E27" s="160">
        <v>200</v>
      </c>
      <c r="F27" s="160">
        <v>1.5</v>
      </c>
      <c r="G27" s="144">
        <v>77</v>
      </c>
      <c r="H27" s="160">
        <v>45.283018867924497</v>
      </c>
      <c r="I27" s="144">
        <v>163</v>
      </c>
      <c r="J27" s="160">
        <v>21.641791044776099</v>
      </c>
      <c r="K27" s="160">
        <v>2.1168831168831201</v>
      </c>
    </row>
    <row r="28" spans="1:11" ht="15" customHeight="1" x14ac:dyDescent="0.15">
      <c r="A28" s="157" t="s">
        <v>380</v>
      </c>
      <c r="B28" s="162"/>
      <c r="C28" s="162"/>
      <c r="D28" s="162"/>
      <c r="E28" s="162"/>
      <c r="F28" s="162"/>
      <c r="G28" s="162"/>
      <c r="H28" s="162"/>
      <c r="I28" s="162"/>
      <c r="J28" s="162"/>
      <c r="K28" s="162"/>
    </row>
    <row r="29" spans="1:11" s="156" customFormat="1" ht="9.9499999999999993" customHeight="1" x14ac:dyDescent="0.15">
      <c r="A29" s="165" t="s">
        <v>379</v>
      </c>
      <c r="B29" s="154">
        <v>7113</v>
      </c>
      <c r="C29" s="155">
        <v>69.276534983341307</v>
      </c>
      <c r="D29" s="154">
        <v>22894</v>
      </c>
      <c r="E29" s="155">
        <v>32.365864939870498</v>
      </c>
      <c r="F29" s="155">
        <v>3.2186138057078599</v>
      </c>
      <c r="G29" s="154">
        <v>129833</v>
      </c>
      <c r="H29" s="155">
        <v>57.106727976766699</v>
      </c>
      <c r="I29" s="154">
        <v>436524</v>
      </c>
      <c r="J29" s="155">
        <v>33.563014411161802</v>
      </c>
      <c r="K29" s="155">
        <v>3.3621960518512202</v>
      </c>
    </row>
    <row r="30" spans="1:11" ht="9.9499999999999993" customHeight="1" x14ac:dyDescent="0.15">
      <c r="A30" s="159" t="s">
        <v>372</v>
      </c>
      <c r="B30" s="144">
        <v>6843</v>
      </c>
      <c r="C30" s="160">
        <v>73.284375791339599</v>
      </c>
      <c r="D30" s="144">
        <v>21670</v>
      </c>
      <c r="E30" s="160">
        <v>42.819481974560098</v>
      </c>
      <c r="F30" s="160">
        <v>3.1667397340347798</v>
      </c>
      <c r="G30" s="144">
        <v>125314</v>
      </c>
      <c r="H30" s="160">
        <v>57.943560076127099</v>
      </c>
      <c r="I30" s="144">
        <v>410437</v>
      </c>
      <c r="J30" s="160">
        <v>40.723991208972102</v>
      </c>
      <c r="K30" s="160">
        <v>3.2752685254640301</v>
      </c>
    </row>
    <row r="31" spans="1:11" ht="9.9499999999999993" customHeight="1" x14ac:dyDescent="0.15">
      <c r="A31" s="159" t="s">
        <v>371</v>
      </c>
      <c r="B31" s="144">
        <v>270</v>
      </c>
      <c r="C31" s="160">
        <v>6.7193675889328102</v>
      </c>
      <c r="D31" s="144">
        <v>1224</v>
      </c>
      <c r="E31" s="160">
        <v>-42.345737164390002</v>
      </c>
      <c r="F31" s="160">
        <v>4.5333333333333297</v>
      </c>
      <c r="G31" s="144">
        <v>4519</v>
      </c>
      <c r="H31" s="160">
        <v>36.9809033040315</v>
      </c>
      <c r="I31" s="144">
        <v>26087</v>
      </c>
      <c r="J31" s="160">
        <v>-25.823878984332801</v>
      </c>
      <c r="K31" s="160">
        <v>5.7727373312679804</v>
      </c>
    </row>
    <row r="32" spans="1:11" s="156" customFormat="1" ht="20.100000000000001" customHeight="1" x14ac:dyDescent="0.15">
      <c r="A32" s="157" t="s">
        <v>378</v>
      </c>
      <c r="B32" s="154">
        <v>5417</v>
      </c>
      <c r="C32" s="155">
        <v>141.830357142857</v>
      </c>
      <c r="D32" s="154">
        <v>14219</v>
      </c>
      <c r="E32" s="155">
        <v>38.182701652089399</v>
      </c>
      <c r="F32" s="155">
        <v>2.6248846224847702</v>
      </c>
      <c r="G32" s="154">
        <v>189616</v>
      </c>
      <c r="H32" s="155">
        <v>129.83200407262899</v>
      </c>
      <c r="I32" s="154">
        <v>529818</v>
      </c>
      <c r="J32" s="155">
        <v>107.628460356773</v>
      </c>
      <c r="K32" s="155">
        <v>2.7941629398362999</v>
      </c>
    </row>
    <row r="33" spans="1:11" ht="9.9499999999999993" customHeight="1" x14ac:dyDescent="0.15">
      <c r="A33" s="159" t="s">
        <v>372</v>
      </c>
      <c r="B33" s="144">
        <v>5272</v>
      </c>
      <c r="C33" s="160">
        <v>154.56301303718001</v>
      </c>
      <c r="D33" s="144">
        <v>13657</v>
      </c>
      <c r="E33" s="160">
        <v>52.353859883980398</v>
      </c>
      <c r="F33" s="160">
        <v>2.5904779969651002</v>
      </c>
      <c r="G33" s="144">
        <v>184766</v>
      </c>
      <c r="H33" s="160">
        <v>129.68276067823601</v>
      </c>
      <c r="I33" s="144">
        <v>505922</v>
      </c>
      <c r="J33" s="160">
        <v>110.24543497593901</v>
      </c>
      <c r="K33" s="160">
        <v>2.73817693731531</v>
      </c>
    </row>
    <row r="34" spans="1:11" ht="9.9499999999999993" customHeight="1" x14ac:dyDescent="0.15">
      <c r="A34" s="159" t="s">
        <v>371</v>
      </c>
      <c r="B34" s="144">
        <v>145</v>
      </c>
      <c r="C34" s="160">
        <v>-14.2011834319527</v>
      </c>
      <c r="D34" s="144">
        <v>562</v>
      </c>
      <c r="E34" s="160">
        <v>-57.616892911010602</v>
      </c>
      <c r="F34" s="160">
        <v>3.8758620689655201</v>
      </c>
      <c r="G34" s="144">
        <v>4850</v>
      </c>
      <c r="H34" s="160">
        <v>135.66569484936801</v>
      </c>
      <c r="I34" s="144">
        <v>23896</v>
      </c>
      <c r="J34" s="160">
        <v>64.324026956402193</v>
      </c>
      <c r="K34" s="160">
        <v>4.9270103092783497</v>
      </c>
    </row>
    <row r="35" spans="1:11" s="156" customFormat="1" ht="20.100000000000001" customHeight="1" x14ac:dyDescent="0.15">
      <c r="A35" s="153" t="s">
        <v>377</v>
      </c>
      <c r="B35" s="154">
        <v>2792</v>
      </c>
      <c r="C35" s="155">
        <v>282.99039780521298</v>
      </c>
      <c r="D35" s="154">
        <v>6194</v>
      </c>
      <c r="E35" s="155">
        <v>240.142778693026</v>
      </c>
      <c r="F35" s="155">
        <v>2.21848137535817</v>
      </c>
      <c r="G35" s="154">
        <v>269057</v>
      </c>
      <c r="H35" s="155">
        <v>46.189288605627901</v>
      </c>
      <c r="I35" s="154">
        <v>779550</v>
      </c>
      <c r="J35" s="155">
        <v>59.073332285836102</v>
      </c>
      <c r="K35" s="155">
        <v>2.8973414555280099</v>
      </c>
    </row>
    <row r="36" spans="1:11" s="156" customFormat="1" ht="9.9499999999999993" customHeight="1" x14ac:dyDescent="0.15">
      <c r="A36" s="157" t="s">
        <v>54</v>
      </c>
      <c r="B36" s="154">
        <v>2751</v>
      </c>
      <c r="C36" s="155">
        <v>278.92561983471097</v>
      </c>
      <c r="D36" s="154">
        <v>6054</v>
      </c>
      <c r="E36" s="155">
        <v>233.55371900826401</v>
      </c>
      <c r="F36" s="155">
        <v>2.2006543075245402</v>
      </c>
      <c r="G36" s="154">
        <v>256836</v>
      </c>
      <c r="H36" s="155">
        <v>44.683296153586198</v>
      </c>
      <c r="I36" s="154">
        <v>749664</v>
      </c>
      <c r="J36" s="155">
        <v>58.175983187851699</v>
      </c>
      <c r="K36" s="155">
        <v>2.9188431528290399</v>
      </c>
    </row>
    <row r="37" spans="1:11" s="156" customFormat="1" ht="9.9499999999999993" customHeight="1" x14ac:dyDescent="0.15">
      <c r="A37" s="157" t="s">
        <v>144</v>
      </c>
      <c r="B37" s="154">
        <v>41</v>
      </c>
      <c r="C37" s="166" t="s">
        <v>475</v>
      </c>
      <c r="D37" s="154">
        <v>140</v>
      </c>
      <c r="E37" s="166" t="s">
        <v>475</v>
      </c>
      <c r="F37" s="155">
        <v>3.4146341463414598</v>
      </c>
      <c r="G37" s="154">
        <v>12221</v>
      </c>
      <c r="H37" s="155">
        <v>87.122952074720601</v>
      </c>
      <c r="I37" s="154">
        <v>29886</v>
      </c>
      <c r="J37" s="155">
        <v>85.466054362666</v>
      </c>
      <c r="K37" s="155">
        <v>2.4454627280909902</v>
      </c>
    </row>
    <row r="38" spans="1:11" s="156" customFormat="1" ht="15" customHeight="1" x14ac:dyDescent="0.15">
      <c r="A38" s="153" t="s">
        <v>376</v>
      </c>
      <c r="B38" s="162"/>
      <c r="C38" s="162"/>
      <c r="D38" s="162"/>
      <c r="E38" s="162"/>
      <c r="F38" s="162"/>
      <c r="G38" s="162"/>
      <c r="H38" s="162"/>
      <c r="I38" s="162"/>
      <c r="J38" s="162"/>
      <c r="K38" s="162"/>
    </row>
    <row r="39" spans="1:11" s="156" customFormat="1" ht="9.9499999999999993" customHeight="1" x14ac:dyDescent="0.15">
      <c r="A39" s="163" t="s">
        <v>375</v>
      </c>
      <c r="B39" s="154">
        <v>8961</v>
      </c>
      <c r="C39" s="155">
        <v>89.8516949152542</v>
      </c>
      <c r="D39" s="154">
        <v>126886</v>
      </c>
      <c r="E39" s="155">
        <v>27.804917355788099</v>
      </c>
      <c r="F39" s="155">
        <v>14.159803593349</v>
      </c>
      <c r="G39" s="154">
        <v>155255</v>
      </c>
      <c r="H39" s="155">
        <v>53.441323555573099</v>
      </c>
      <c r="I39" s="154">
        <v>1806370</v>
      </c>
      <c r="J39" s="155">
        <v>13.2059744968975</v>
      </c>
      <c r="K39" s="155">
        <v>11.6348587807156</v>
      </c>
    </row>
    <row r="40" spans="1:11" s="156" customFormat="1" ht="9.9499999999999993" customHeight="1" x14ac:dyDescent="0.15">
      <c r="A40" s="157" t="s">
        <v>54</v>
      </c>
      <c r="B40" s="154">
        <v>8861</v>
      </c>
      <c r="C40" s="155">
        <v>88.572036603532695</v>
      </c>
      <c r="D40" s="154">
        <v>126656</v>
      </c>
      <c r="E40" s="155">
        <v>27.654256284142001</v>
      </c>
      <c r="F40" s="155">
        <v>14.2936463153143</v>
      </c>
      <c r="G40" s="154">
        <v>154130</v>
      </c>
      <c r="H40" s="155">
        <v>52.994778741736297</v>
      </c>
      <c r="I40" s="154">
        <v>1800532</v>
      </c>
      <c r="J40" s="155">
        <v>13.2182202324061</v>
      </c>
      <c r="K40" s="155">
        <v>11.681904885486301</v>
      </c>
    </row>
    <row r="41" spans="1:11" s="156" customFormat="1" ht="9.9499999999999993" customHeight="1" x14ac:dyDescent="0.15">
      <c r="A41" s="157" t="s">
        <v>144</v>
      </c>
      <c r="B41" s="154">
        <v>100</v>
      </c>
      <c r="C41" s="166" t="s">
        <v>475</v>
      </c>
      <c r="D41" s="154">
        <v>230</v>
      </c>
      <c r="E41" s="155">
        <v>265.079365079365</v>
      </c>
      <c r="F41" s="155">
        <v>2.2999999999999998</v>
      </c>
      <c r="G41" s="154">
        <v>1125</v>
      </c>
      <c r="H41" s="155">
        <v>155.68181818181799</v>
      </c>
      <c r="I41" s="154">
        <v>5838</v>
      </c>
      <c r="J41" s="155">
        <v>9.5515106023644201</v>
      </c>
      <c r="K41" s="155">
        <v>5.1893333333333302</v>
      </c>
    </row>
    <row r="42" spans="1:11" ht="15" customHeight="1" x14ac:dyDescent="0.15">
      <c r="A42" s="157" t="s">
        <v>374</v>
      </c>
      <c r="B42" s="162"/>
      <c r="C42" s="162"/>
      <c r="D42" s="162"/>
      <c r="E42" s="162"/>
      <c r="F42" s="162"/>
      <c r="G42" s="162"/>
      <c r="H42" s="162"/>
      <c r="I42" s="162"/>
      <c r="J42" s="162"/>
      <c r="K42" s="162"/>
    </row>
    <row r="43" spans="1:11" s="156" customFormat="1" ht="9.9499999999999993" customHeight="1" x14ac:dyDescent="0.15">
      <c r="A43" s="165" t="s">
        <v>373</v>
      </c>
      <c r="B43" s="154">
        <v>4444</v>
      </c>
      <c r="C43" s="155">
        <v>31.5960912052117</v>
      </c>
      <c r="D43" s="154">
        <v>116602</v>
      </c>
      <c r="E43" s="155">
        <v>22.1730930427494</v>
      </c>
      <c r="F43" s="155">
        <v>26.238073807380701</v>
      </c>
      <c r="G43" s="154">
        <v>70681</v>
      </c>
      <c r="H43" s="155">
        <v>11.417446956083101</v>
      </c>
      <c r="I43" s="154">
        <v>1578960</v>
      </c>
      <c r="J43" s="155">
        <v>5.99650652442143</v>
      </c>
      <c r="K43" s="155">
        <v>22.339242512132</v>
      </c>
    </row>
    <row r="44" spans="1:11" ht="9.9499999999999993" customHeight="1" x14ac:dyDescent="0.15">
      <c r="A44" s="159" t="s">
        <v>372</v>
      </c>
      <c r="B44" s="144">
        <v>4443</v>
      </c>
      <c r="C44" s="160">
        <v>31.566479123482399</v>
      </c>
      <c r="D44" s="144">
        <v>116598</v>
      </c>
      <c r="E44" s="160">
        <v>22.168901927912799</v>
      </c>
      <c r="F44" s="160">
        <v>26.243079000675198</v>
      </c>
      <c r="G44" s="144">
        <v>70674</v>
      </c>
      <c r="H44" s="160">
        <v>11.4222201201343</v>
      </c>
      <c r="I44" s="144">
        <v>1578930</v>
      </c>
      <c r="J44" s="160">
        <v>6.0036011939528899</v>
      </c>
      <c r="K44" s="160">
        <v>22.341030647762999</v>
      </c>
    </row>
    <row r="45" spans="1:11" ht="9.9499999999999993" customHeight="1" x14ac:dyDescent="0.15">
      <c r="A45" s="159" t="s">
        <v>371</v>
      </c>
      <c r="B45" s="144">
        <v>1</v>
      </c>
      <c r="C45" s="164" t="s">
        <v>475</v>
      </c>
      <c r="D45" s="144">
        <v>4</v>
      </c>
      <c r="E45" s="164" t="s">
        <v>475</v>
      </c>
      <c r="F45" s="160">
        <v>4</v>
      </c>
      <c r="G45" s="144">
        <v>7</v>
      </c>
      <c r="H45" s="160">
        <v>-22.2222222222222</v>
      </c>
      <c r="I45" s="144">
        <v>30</v>
      </c>
      <c r="J45" s="160">
        <v>-76.5625</v>
      </c>
      <c r="K45" s="160">
        <v>4.28571428571429</v>
      </c>
    </row>
    <row r="46" spans="1:11" s="156" customFormat="1" ht="20.100000000000001" customHeight="1" x14ac:dyDescent="0.15">
      <c r="A46" s="157" t="s">
        <v>34</v>
      </c>
      <c r="B46" s="154">
        <v>4517</v>
      </c>
      <c r="C46" s="155">
        <v>236.33655994043201</v>
      </c>
      <c r="D46" s="154">
        <v>10284</v>
      </c>
      <c r="E46" s="155">
        <v>167.74277531892699</v>
      </c>
      <c r="F46" s="155">
        <v>2.2767323444764198</v>
      </c>
      <c r="G46" s="154">
        <v>84574</v>
      </c>
      <c r="H46" s="155">
        <v>124.072700296736</v>
      </c>
      <c r="I46" s="154">
        <v>227410</v>
      </c>
      <c r="J46" s="155">
        <v>114.507381030986</v>
      </c>
      <c r="K46" s="155">
        <v>2.6888878378697898</v>
      </c>
    </row>
    <row r="47" spans="1:11" ht="9.9499999999999993" customHeight="1" x14ac:dyDescent="0.15">
      <c r="A47" s="159" t="s">
        <v>372</v>
      </c>
      <c r="B47" s="144">
        <v>4418</v>
      </c>
      <c r="C47" s="160">
        <v>234.19062027231499</v>
      </c>
      <c r="D47" s="144">
        <v>10058</v>
      </c>
      <c r="E47" s="160">
        <v>166.22551614610899</v>
      </c>
      <c r="F47" s="160">
        <v>2.2765957446808498</v>
      </c>
      <c r="G47" s="144">
        <v>83456</v>
      </c>
      <c r="H47" s="160">
        <v>123.664674510224</v>
      </c>
      <c r="I47" s="144">
        <v>221602</v>
      </c>
      <c r="J47" s="160">
        <v>119.81272442319499</v>
      </c>
      <c r="K47" s="160">
        <v>2.6553153757668699</v>
      </c>
    </row>
    <row r="48" spans="1:11" ht="9.9499999999999993" customHeight="1" x14ac:dyDescent="0.15">
      <c r="A48" s="159" t="s">
        <v>371</v>
      </c>
      <c r="B48" s="144">
        <v>99</v>
      </c>
      <c r="C48" s="164" t="s">
        <v>475</v>
      </c>
      <c r="D48" s="144">
        <v>226</v>
      </c>
      <c r="E48" s="160">
        <v>258.73015873015902</v>
      </c>
      <c r="F48" s="160">
        <v>2.2828282828282802</v>
      </c>
      <c r="G48" s="144">
        <v>1118</v>
      </c>
      <c r="H48" s="160">
        <v>159.396751740139</v>
      </c>
      <c r="I48" s="144">
        <v>5808</v>
      </c>
      <c r="J48" s="160">
        <v>11.670832532205299</v>
      </c>
      <c r="K48" s="160">
        <v>5.1949910554561702</v>
      </c>
    </row>
    <row r="49" spans="1:11" s="156" customFormat="1" ht="30" customHeight="1" x14ac:dyDescent="0.15">
      <c r="A49" s="167" t="s">
        <v>57</v>
      </c>
      <c r="B49" s="154">
        <v>230239</v>
      </c>
      <c r="C49" s="155">
        <v>128.434368488937</v>
      </c>
      <c r="D49" s="154">
        <v>591211</v>
      </c>
      <c r="E49" s="155">
        <v>79.731623604232993</v>
      </c>
      <c r="F49" s="155">
        <v>2.56781431469039</v>
      </c>
      <c r="G49" s="154">
        <v>3408359</v>
      </c>
      <c r="H49" s="155">
        <v>51.057579761125503</v>
      </c>
      <c r="I49" s="154">
        <v>9087072</v>
      </c>
      <c r="J49" s="155">
        <v>37.286546191261401</v>
      </c>
      <c r="K49" s="155">
        <v>2.6661135167979699</v>
      </c>
    </row>
    <row r="50" spans="1:11" s="156" customFormat="1" ht="9.9499999999999993" customHeight="1" x14ac:dyDescent="0.15">
      <c r="A50" s="157" t="s">
        <v>54</v>
      </c>
      <c r="B50" s="154">
        <v>218419</v>
      </c>
      <c r="C50" s="155">
        <v>129.142887117079</v>
      </c>
      <c r="D50" s="154">
        <v>563500</v>
      </c>
      <c r="E50" s="155">
        <v>81.238079616103306</v>
      </c>
      <c r="F50" s="155">
        <v>2.5799037629510302</v>
      </c>
      <c r="G50" s="154">
        <v>3216627</v>
      </c>
      <c r="H50" s="155">
        <v>49.320737006730702</v>
      </c>
      <c r="I50" s="154">
        <v>8619266</v>
      </c>
      <c r="J50" s="155">
        <v>36.306081603374402</v>
      </c>
      <c r="K50" s="155">
        <v>2.6795976033279598</v>
      </c>
    </row>
    <row r="51" spans="1:11" s="156" customFormat="1" ht="9.9499999999999993" customHeight="1" x14ac:dyDescent="0.15">
      <c r="A51" s="157" t="s">
        <v>144</v>
      </c>
      <c r="B51" s="154">
        <v>11820</v>
      </c>
      <c r="C51" s="155">
        <v>116.087751371115</v>
      </c>
      <c r="D51" s="154">
        <v>27711</v>
      </c>
      <c r="E51" s="155">
        <v>53.745006657789602</v>
      </c>
      <c r="F51" s="155">
        <v>2.3444162436548202</v>
      </c>
      <c r="G51" s="154">
        <v>191732</v>
      </c>
      <c r="H51" s="155">
        <v>87.681826190802497</v>
      </c>
      <c r="I51" s="154">
        <v>467806</v>
      </c>
      <c r="J51" s="155">
        <v>58.261246113717903</v>
      </c>
      <c r="K51" s="155">
        <v>2.4398952704817098</v>
      </c>
    </row>
    <row r="52" spans="1:11" ht="33" customHeight="1" x14ac:dyDescent="0.15">
      <c r="A52" s="168" t="s">
        <v>58</v>
      </c>
      <c r="B52" s="144">
        <v>227447</v>
      </c>
      <c r="C52" s="160">
        <v>127.308341911434</v>
      </c>
      <c r="D52" s="144">
        <v>585017</v>
      </c>
      <c r="E52" s="160">
        <v>78.838652482269495</v>
      </c>
      <c r="F52" s="160">
        <v>2.5721025117939602</v>
      </c>
      <c r="G52" s="144">
        <v>3139302</v>
      </c>
      <c r="H52" s="160">
        <v>51.489950219178397</v>
      </c>
      <c r="I52" s="144">
        <v>8307522</v>
      </c>
      <c r="J52" s="160">
        <v>35.544537622626102</v>
      </c>
      <c r="K52" s="160">
        <v>2.64629589634893</v>
      </c>
    </row>
    <row r="53" spans="1:11" ht="9.9499999999999993" customHeight="1" x14ac:dyDescent="0.15">
      <c r="A53" s="159" t="s">
        <v>54</v>
      </c>
      <c r="B53" s="144">
        <v>215668</v>
      </c>
      <c r="C53" s="160">
        <v>127.99331881514701</v>
      </c>
      <c r="D53" s="144">
        <v>557446</v>
      </c>
      <c r="E53" s="160">
        <v>80.343705314103403</v>
      </c>
      <c r="F53" s="160">
        <v>2.5847413617226498</v>
      </c>
      <c r="G53" s="144">
        <v>2959791</v>
      </c>
      <c r="H53" s="160">
        <v>49.7372078210838</v>
      </c>
      <c r="I53" s="144">
        <v>7869602</v>
      </c>
      <c r="J53" s="160">
        <v>34.534126811409003</v>
      </c>
      <c r="K53" s="160">
        <v>2.6588370597788802</v>
      </c>
    </row>
    <row r="54" spans="1:11" ht="9.9499999999999993" customHeight="1" x14ac:dyDescent="0.15">
      <c r="A54" s="159" t="s">
        <v>144</v>
      </c>
      <c r="B54" s="144">
        <v>11779</v>
      </c>
      <c r="C54" s="160">
        <v>115.456374611304</v>
      </c>
      <c r="D54" s="144">
        <v>27571</v>
      </c>
      <c r="E54" s="160">
        <v>53.019203019202997</v>
      </c>
      <c r="F54" s="160">
        <v>2.3406910603616602</v>
      </c>
      <c r="G54" s="144">
        <v>179511</v>
      </c>
      <c r="H54" s="160">
        <v>87.719995398789095</v>
      </c>
      <c r="I54" s="144">
        <v>437920</v>
      </c>
      <c r="J54" s="160">
        <v>56.692679540713598</v>
      </c>
      <c r="K54" s="160">
        <v>2.4395162413445401</v>
      </c>
    </row>
    <row r="55" spans="1:11" x14ac:dyDescent="0.15">
      <c r="B55" s="169"/>
      <c r="C55" s="170"/>
      <c r="D55" s="169"/>
      <c r="E55" s="170"/>
      <c r="F55" s="170"/>
      <c r="G55" s="169"/>
      <c r="H55" s="170"/>
      <c r="I55" s="169"/>
      <c r="J55" s="170"/>
      <c r="K55" s="170"/>
    </row>
    <row r="56" spans="1:11" x14ac:dyDescent="0.15">
      <c r="B56" s="169"/>
      <c r="C56" s="170"/>
      <c r="D56" s="169"/>
      <c r="E56" s="170"/>
      <c r="F56" s="170"/>
      <c r="G56" s="169"/>
      <c r="H56" s="170"/>
      <c r="I56" s="169"/>
      <c r="J56" s="170"/>
      <c r="K56" s="170"/>
    </row>
    <row r="57" spans="1:11" x14ac:dyDescent="0.15">
      <c r="B57" s="169"/>
      <c r="C57" s="170"/>
      <c r="D57" s="169"/>
      <c r="E57" s="170"/>
      <c r="F57" s="170"/>
      <c r="G57" s="169"/>
      <c r="H57" s="170"/>
      <c r="I57" s="169"/>
      <c r="J57" s="170"/>
      <c r="K57" s="170"/>
    </row>
    <row r="58" spans="1:11" x14ac:dyDescent="0.15">
      <c r="B58" s="169"/>
      <c r="C58" s="170"/>
      <c r="D58" s="169"/>
      <c r="E58" s="170"/>
      <c r="F58" s="170"/>
      <c r="G58" s="169"/>
      <c r="H58" s="170"/>
      <c r="I58" s="169"/>
      <c r="J58" s="170"/>
      <c r="K58" s="170"/>
    </row>
    <row r="59" spans="1:11" x14ac:dyDescent="0.15">
      <c r="B59" s="169"/>
      <c r="C59" s="170"/>
      <c r="D59" s="169"/>
      <c r="E59" s="170"/>
      <c r="F59" s="170"/>
      <c r="G59" s="169"/>
      <c r="H59" s="170"/>
      <c r="I59" s="169"/>
      <c r="J59" s="170"/>
      <c r="K59" s="170"/>
    </row>
    <row r="60" spans="1:11" x14ac:dyDescent="0.15">
      <c r="B60" s="169"/>
      <c r="C60" s="170"/>
      <c r="D60" s="169"/>
      <c r="E60" s="170"/>
      <c r="F60" s="170"/>
      <c r="G60" s="169"/>
      <c r="H60" s="170"/>
      <c r="I60" s="169"/>
      <c r="J60" s="170"/>
      <c r="K60" s="170"/>
    </row>
    <row r="61" spans="1:11" x14ac:dyDescent="0.15">
      <c r="B61" s="169"/>
      <c r="C61" s="170"/>
      <c r="D61" s="169"/>
      <c r="E61" s="170"/>
      <c r="F61" s="170"/>
      <c r="G61" s="169"/>
      <c r="H61" s="170"/>
      <c r="I61" s="169"/>
      <c r="J61" s="170"/>
      <c r="K61" s="170"/>
    </row>
    <row r="62" spans="1:11" x14ac:dyDescent="0.15">
      <c r="B62" s="169"/>
      <c r="C62" s="170"/>
      <c r="D62" s="169"/>
      <c r="E62" s="170"/>
      <c r="F62" s="170"/>
      <c r="G62" s="169"/>
      <c r="H62" s="170"/>
      <c r="I62" s="169"/>
      <c r="J62" s="170"/>
      <c r="K62" s="170"/>
    </row>
    <row r="63" spans="1:11" x14ac:dyDescent="0.15">
      <c r="B63" s="169"/>
      <c r="C63" s="170"/>
      <c r="D63" s="169"/>
      <c r="E63" s="170"/>
      <c r="F63" s="170"/>
      <c r="G63" s="169"/>
      <c r="H63" s="170"/>
      <c r="I63" s="169"/>
      <c r="J63" s="170"/>
      <c r="K63" s="170"/>
    </row>
    <row r="64" spans="1:11" x14ac:dyDescent="0.15">
      <c r="B64" s="169"/>
      <c r="C64" s="170"/>
      <c r="D64" s="169"/>
      <c r="E64" s="170"/>
      <c r="F64" s="170"/>
      <c r="G64" s="169"/>
      <c r="H64" s="170"/>
      <c r="I64" s="169"/>
      <c r="J64" s="170"/>
      <c r="K64" s="170"/>
    </row>
    <row r="65" spans="2:11" x14ac:dyDescent="0.15">
      <c r="B65" s="169"/>
      <c r="C65" s="170"/>
      <c r="D65" s="169"/>
      <c r="E65" s="170"/>
      <c r="F65" s="170"/>
      <c r="G65" s="169"/>
      <c r="H65" s="170"/>
      <c r="I65" s="169"/>
      <c r="J65" s="170"/>
      <c r="K65" s="170"/>
    </row>
    <row r="66" spans="2:11" x14ac:dyDescent="0.15">
      <c r="B66" s="169"/>
      <c r="C66" s="170"/>
      <c r="D66" s="169"/>
      <c r="E66" s="170"/>
      <c r="F66" s="170"/>
      <c r="G66" s="169"/>
      <c r="H66" s="170"/>
      <c r="I66" s="169"/>
      <c r="J66" s="170"/>
      <c r="K66" s="170"/>
    </row>
  </sheetData>
  <mergeCells count="10">
    <mergeCell ref="A1:K1"/>
    <mergeCell ref="A2:A5"/>
    <mergeCell ref="B2:F2"/>
    <mergeCell ref="G2:K2"/>
    <mergeCell ref="B3:C3"/>
    <mergeCell ref="D3:E3"/>
    <mergeCell ref="F3:F4"/>
    <mergeCell ref="G3:H3"/>
    <mergeCell ref="I3:J3"/>
    <mergeCell ref="K3:K4"/>
  </mergeCells>
  <conditionalFormatting sqref="A6 A51 B3:C3 A53:A54">
    <cfRule type="cellIs" dxfId="3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2" orientation="portrait" useFirstPageNumber="1"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M66"/>
  <sheetViews>
    <sheetView zoomScale="130" workbookViewId="0">
      <selection sqref="A1:K1"/>
    </sheetView>
  </sheetViews>
  <sheetFormatPr baseColWidth="10" defaultColWidth="11.42578125" defaultRowHeight="8.25" x14ac:dyDescent="0.15"/>
  <cols>
    <col min="1" max="1" width="19.85546875" style="10" customWidth="1"/>
    <col min="2" max="11" width="7.140625" style="10" customWidth="1"/>
    <col min="12" max="16384" width="11.42578125" style="10"/>
  </cols>
  <sheetData>
    <row r="1" spans="1:11" ht="39.950000000000003" customHeight="1" x14ac:dyDescent="0.15">
      <c r="A1" s="287" t="s">
        <v>446</v>
      </c>
      <c r="B1" s="287"/>
      <c r="C1" s="287"/>
      <c r="D1" s="287"/>
      <c r="E1" s="287"/>
      <c r="F1" s="287"/>
      <c r="G1" s="287"/>
      <c r="H1" s="287"/>
      <c r="I1" s="287"/>
      <c r="J1" s="287"/>
      <c r="K1" s="287"/>
    </row>
    <row r="2" spans="1:11" s="11" customFormat="1" ht="9.9499999999999993" customHeight="1" x14ac:dyDescent="0.2">
      <c r="A2" s="312" t="s">
        <v>143</v>
      </c>
      <c r="B2" s="315" t="s">
        <v>471</v>
      </c>
      <c r="C2" s="293"/>
      <c r="D2" s="293"/>
      <c r="E2" s="293"/>
      <c r="F2" s="293"/>
      <c r="G2" s="316" t="s">
        <v>472</v>
      </c>
      <c r="H2" s="317"/>
      <c r="I2" s="317"/>
      <c r="J2" s="317"/>
      <c r="K2" s="317"/>
    </row>
    <row r="3" spans="1:11" s="11" customFormat="1" ht="9.9499999999999993" customHeight="1" x14ac:dyDescent="0.2">
      <c r="A3" s="313"/>
      <c r="B3" s="292" t="s">
        <v>125</v>
      </c>
      <c r="C3" s="294"/>
      <c r="D3" s="318" t="s">
        <v>123</v>
      </c>
      <c r="E3" s="318"/>
      <c r="F3" s="319" t="s">
        <v>52</v>
      </c>
      <c r="G3" s="318" t="s">
        <v>125</v>
      </c>
      <c r="H3" s="318"/>
      <c r="I3" s="318" t="s">
        <v>123</v>
      </c>
      <c r="J3" s="318"/>
      <c r="K3" s="321" t="s">
        <v>52</v>
      </c>
    </row>
    <row r="4" spans="1:11" s="11" customFormat="1" ht="45" customHeight="1" x14ac:dyDescent="0.2">
      <c r="A4" s="313"/>
      <c r="B4" s="12" t="s">
        <v>126</v>
      </c>
      <c r="C4" s="13" t="s">
        <v>142</v>
      </c>
      <c r="D4" s="13" t="s">
        <v>126</v>
      </c>
      <c r="E4" s="13" t="s">
        <v>142</v>
      </c>
      <c r="F4" s="320"/>
      <c r="G4" s="13" t="s">
        <v>126</v>
      </c>
      <c r="H4" s="13" t="s">
        <v>145</v>
      </c>
      <c r="I4" s="13" t="s">
        <v>126</v>
      </c>
      <c r="J4" s="13" t="s">
        <v>145</v>
      </c>
      <c r="K4" s="321"/>
    </row>
    <row r="5" spans="1:11" s="11" customFormat="1" ht="9.9499999999999993" customHeight="1" x14ac:dyDescent="0.2">
      <c r="A5" s="314"/>
      <c r="B5" s="14" t="s">
        <v>127</v>
      </c>
      <c r="C5" s="15" t="s">
        <v>128</v>
      </c>
      <c r="D5" s="15" t="s">
        <v>127</v>
      </c>
      <c r="E5" s="15" t="s">
        <v>128</v>
      </c>
      <c r="F5" s="15" t="s">
        <v>129</v>
      </c>
      <c r="G5" s="15" t="s">
        <v>127</v>
      </c>
      <c r="H5" s="15" t="s">
        <v>128</v>
      </c>
      <c r="I5" s="15" t="s">
        <v>127</v>
      </c>
      <c r="J5" s="15" t="s">
        <v>128</v>
      </c>
      <c r="K5" s="16" t="s">
        <v>129</v>
      </c>
    </row>
    <row r="6" spans="1:11" s="2" customFormat="1" ht="24" customHeight="1" x14ac:dyDescent="0.15">
      <c r="A6" s="93" t="s">
        <v>519</v>
      </c>
      <c r="B6" s="85">
        <v>227447</v>
      </c>
      <c r="C6" s="86">
        <v>127.308341911434</v>
      </c>
      <c r="D6" s="85">
        <v>585017</v>
      </c>
      <c r="E6" s="86">
        <v>78.838652482269495</v>
      </c>
      <c r="F6" s="86">
        <v>2.5721025117939602</v>
      </c>
      <c r="G6" s="85">
        <v>3139302</v>
      </c>
      <c r="H6" s="86">
        <v>51.489950219178397</v>
      </c>
      <c r="I6" s="85">
        <v>8307522</v>
      </c>
      <c r="J6" s="86">
        <v>35.544537622626102</v>
      </c>
      <c r="K6" s="86">
        <v>2.64629589634893</v>
      </c>
    </row>
    <row r="7" spans="1:11" s="2" customFormat="1" ht="18" customHeight="1" x14ac:dyDescent="0.15">
      <c r="A7" s="93" t="s">
        <v>54</v>
      </c>
      <c r="B7" s="85">
        <v>215668</v>
      </c>
      <c r="C7" s="86">
        <v>127.99331881514701</v>
      </c>
      <c r="D7" s="85">
        <v>557446</v>
      </c>
      <c r="E7" s="86">
        <v>80.343705314103403</v>
      </c>
      <c r="F7" s="86">
        <v>2.5847413617226498</v>
      </c>
      <c r="G7" s="85">
        <v>2959791</v>
      </c>
      <c r="H7" s="86">
        <v>49.7372078210838</v>
      </c>
      <c r="I7" s="85">
        <v>7869602</v>
      </c>
      <c r="J7" s="86">
        <v>34.534126811409003</v>
      </c>
      <c r="K7" s="86">
        <v>2.6588370597788802</v>
      </c>
    </row>
    <row r="8" spans="1:11" s="2" customFormat="1" ht="18" customHeight="1" x14ac:dyDescent="0.15">
      <c r="A8" s="93" t="s">
        <v>144</v>
      </c>
      <c r="B8" s="85">
        <v>11779</v>
      </c>
      <c r="C8" s="86">
        <v>115.456374611304</v>
      </c>
      <c r="D8" s="85">
        <v>27571</v>
      </c>
      <c r="E8" s="86">
        <v>53.019203019202997</v>
      </c>
      <c r="F8" s="86">
        <v>2.3406910603616602</v>
      </c>
      <c r="G8" s="85">
        <v>179511</v>
      </c>
      <c r="H8" s="86">
        <v>87.719995398789095</v>
      </c>
      <c r="I8" s="85">
        <v>437920</v>
      </c>
      <c r="J8" s="86">
        <v>56.692679540713598</v>
      </c>
      <c r="K8" s="86">
        <v>2.4395162413445401</v>
      </c>
    </row>
    <row r="9" spans="1:11" s="2" customFormat="1" ht="18" customHeight="1" x14ac:dyDescent="0.15">
      <c r="A9" s="93" t="s">
        <v>476</v>
      </c>
      <c r="B9" s="85">
        <v>9630</v>
      </c>
      <c r="C9" s="86">
        <v>102.22595548088999</v>
      </c>
      <c r="D9" s="85">
        <v>22937</v>
      </c>
      <c r="E9" s="86">
        <v>41.516535044422497</v>
      </c>
      <c r="F9" s="86">
        <v>2.3818276220145398</v>
      </c>
      <c r="G9" s="85">
        <v>154465</v>
      </c>
      <c r="H9" s="86">
        <v>75.301314206596004</v>
      </c>
      <c r="I9" s="85">
        <v>380156</v>
      </c>
      <c r="J9" s="86">
        <v>47.083334945427403</v>
      </c>
      <c r="K9" s="86">
        <v>2.4611141682581801</v>
      </c>
    </row>
    <row r="10" spans="1:11" ht="9" customHeight="1" x14ac:dyDescent="0.15">
      <c r="A10" s="36" t="s">
        <v>443</v>
      </c>
      <c r="B10" s="87">
        <v>419</v>
      </c>
      <c r="C10" s="88">
        <v>114.871794871795</v>
      </c>
      <c r="D10" s="87">
        <v>707</v>
      </c>
      <c r="E10" s="88">
        <v>1</v>
      </c>
      <c r="F10" s="88">
        <v>1.6873508353222</v>
      </c>
      <c r="G10" s="87">
        <v>6039</v>
      </c>
      <c r="H10" s="88">
        <v>72.345890410958901</v>
      </c>
      <c r="I10" s="87">
        <v>13584</v>
      </c>
      <c r="J10" s="88">
        <v>82.286634460547504</v>
      </c>
      <c r="K10" s="88">
        <v>2.2493790362642798</v>
      </c>
    </row>
    <row r="11" spans="1:11" ht="9" customHeight="1" x14ac:dyDescent="0.15">
      <c r="A11" s="36" t="s">
        <v>477</v>
      </c>
      <c r="B11" s="87">
        <v>41</v>
      </c>
      <c r="C11" s="88">
        <v>272.72727272727298</v>
      </c>
      <c r="D11" s="87">
        <v>57</v>
      </c>
      <c r="E11" s="88">
        <v>23.913043478260899</v>
      </c>
      <c r="F11" s="88">
        <v>1.3902439024390201</v>
      </c>
      <c r="G11" s="87">
        <v>627</v>
      </c>
      <c r="H11" s="88">
        <v>68.096514745308298</v>
      </c>
      <c r="I11" s="87">
        <v>1939</v>
      </c>
      <c r="J11" s="88">
        <v>-47.608754390705201</v>
      </c>
      <c r="K11" s="88">
        <v>3.0925039872408302</v>
      </c>
    </row>
    <row r="12" spans="1:11" ht="9" customHeight="1" x14ac:dyDescent="0.15">
      <c r="A12" s="36" t="s">
        <v>478</v>
      </c>
      <c r="B12" s="87">
        <v>325</v>
      </c>
      <c r="C12" s="88">
        <v>228.28282828282801</v>
      </c>
      <c r="D12" s="87">
        <v>542</v>
      </c>
      <c r="E12" s="88">
        <v>220.710059171598</v>
      </c>
      <c r="F12" s="88">
        <v>1.66769230769231</v>
      </c>
      <c r="G12" s="87">
        <v>8777</v>
      </c>
      <c r="H12" s="88">
        <v>98.081697133829806</v>
      </c>
      <c r="I12" s="87">
        <v>15130</v>
      </c>
      <c r="J12" s="88">
        <v>75.746311999070699</v>
      </c>
      <c r="K12" s="88">
        <v>1.7238236299418901</v>
      </c>
    </row>
    <row r="13" spans="1:11" ht="9" customHeight="1" x14ac:dyDescent="0.15">
      <c r="A13" s="36" t="s">
        <v>479</v>
      </c>
      <c r="B13" s="87">
        <v>11</v>
      </c>
      <c r="C13" s="88">
        <v>10</v>
      </c>
      <c r="D13" s="87">
        <v>20</v>
      </c>
      <c r="E13" s="88">
        <v>17.647058823529399</v>
      </c>
      <c r="F13" s="88">
        <v>1.8181818181818199</v>
      </c>
      <c r="G13" s="87">
        <v>344</v>
      </c>
      <c r="H13" s="88">
        <v>89.010989010988993</v>
      </c>
      <c r="I13" s="87">
        <v>853</v>
      </c>
      <c r="J13" s="88">
        <v>84.233261339092905</v>
      </c>
      <c r="K13" s="88">
        <v>2.4796511627907001</v>
      </c>
    </row>
    <row r="14" spans="1:11" ht="9" customHeight="1" x14ac:dyDescent="0.15">
      <c r="A14" s="36" t="s">
        <v>480</v>
      </c>
      <c r="B14" s="87">
        <v>84</v>
      </c>
      <c r="C14" s="91" t="s">
        <v>475</v>
      </c>
      <c r="D14" s="87">
        <v>193</v>
      </c>
      <c r="E14" s="91" t="s">
        <v>475</v>
      </c>
      <c r="F14" s="88">
        <v>2.2976190476190501</v>
      </c>
      <c r="G14" s="87">
        <v>1455</v>
      </c>
      <c r="H14" s="91" t="s">
        <v>475</v>
      </c>
      <c r="I14" s="87">
        <v>2390</v>
      </c>
      <c r="J14" s="88">
        <v>194.33497536945799</v>
      </c>
      <c r="K14" s="88">
        <v>1.6426116838488001</v>
      </c>
    </row>
    <row r="15" spans="1:11" ht="9" customHeight="1" x14ac:dyDescent="0.15">
      <c r="A15" s="36" t="s">
        <v>59</v>
      </c>
      <c r="B15" s="87">
        <v>622</v>
      </c>
      <c r="C15" s="88">
        <v>131.22676579925701</v>
      </c>
      <c r="D15" s="87">
        <v>1226</v>
      </c>
      <c r="E15" s="88">
        <v>71.708683473389399</v>
      </c>
      <c r="F15" s="88">
        <v>1.97106109324759</v>
      </c>
      <c r="G15" s="87">
        <v>8812</v>
      </c>
      <c r="H15" s="88">
        <v>68.360718379824206</v>
      </c>
      <c r="I15" s="87">
        <v>18105</v>
      </c>
      <c r="J15" s="88">
        <v>79.524045612295495</v>
      </c>
      <c r="K15" s="88">
        <v>2.05458465728552</v>
      </c>
    </row>
    <row r="16" spans="1:11" ht="9" customHeight="1" x14ac:dyDescent="0.15">
      <c r="A16" s="36" t="s">
        <v>481</v>
      </c>
      <c r="B16" s="87">
        <v>141</v>
      </c>
      <c r="C16" s="88">
        <v>147.36842105263199</v>
      </c>
      <c r="D16" s="87">
        <v>231</v>
      </c>
      <c r="E16" s="88">
        <v>156.666666666667</v>
      </c>
      <c r="F16" s="88">
        <v>1.63829787234043</v>
      </c>
      <c r="G16" s="87">
        <v>943</v>
      </c>
      <c r="H16" s="88">
        <v>37.263464337700199</v>
      </c>
      <c r="I16" s="87">
        <v>2024</v>
      </c>
      <c r="J16" s="88">
        <v>60.253365003958798</v>
      </c>
      <c r="K16" s="88">
        <v>2.1463414634146298</v>
      </c>
    </row>
    <row r="17" spans="1:13" ht="9" customHeight="1" x14ac:dyDescent="0.15">
      <c r="A17" s="36" t="s">
        <v>482</v>
      </c>
      <c r="B17" s="87">
        <v>69</v>
      </c>
      <c r="C17" s="91" t="s">
        <v>475</v>
      </c>
      <c r="D17" s="87">
        <v>128</v>
      </c>
      <c r="E17" s="91" t="s">
        <v>475</v>
      </c>
      <c r="F17" s="88">
        <v>1.85507246376812</v>
      </c>
      <c r="G17" s="87">
        <v>691</v>
      </c>
      <c r="H17" s="91" t="s">
        <v>475</v>
      </c>
      <c r="I17" s="87">
        <v>1302</v>
      </c>
      <c r="J17" s="91" t="s">
        <v>475</v>
      </c>
      <c r="K17" s="88">
        <v>1.88422575976845</v>
      </c>
    </row>
    <row r="18" spans="1:13" ht="9" customHeight="1" x14ac:dyDescent="0.15">
      <c r="A18" s="36" t="s">
        <v>483</v>
      </c>
      <c r="B18" s="87">
        <v>3</v>
      </c>
      <c r="C18" s="91" t="s">
        <v>475</v>
      </c>
      <c r="D18" s="87">
        <v>3</v>
      </c>
      <c r="E18" s="91" t="s">
        <v>475</v>
      </c>
      <c r="F18" s="88">
        <v>1</v>
      </c>
      <c r="G18" s="87">
        <v>79</v>
      </c>
      <c r="H18" s="91" t="s">
        <v>475</v>
      </c>
      <c r="I18" s="87">
        <v>167</v>
      </c>
      <c r="J18" s="91" t="s">
        <v>475</v>
      </c>
      <c r="K18" s="88">
        <v>2.1139240506329098</v>
      </c>
    </row>
    <row r="19" spans="1:13" ht="9" customHeight="1" x14ac:dyDescent="0.15">
      <c r="A19" s="36" t="s">
        <v>295</v>
      </c>
      <c r="B19" s="87">
        <v>508</v>
      </c>
      <c r="C19" s="88">
        <v>84.727272727272705</v>
      </c>
      <c r="D19" s="87">
        <v>1172</v>
      </c>
      <c r="E19" s="88">
        <v>49.299363057324904</v>
      </c>
      <c r="F19" s="88">
        <v>2.30708661417323</v>
      </c>
      <c r="G19" s="87">
        <v>8008</v>
      </c>
      <c r="H19" s="88">
        <v>79.0297339593114</v>
      </c>
      <c r="I19" s="87">
        <v>18131</v>
      </c>
      <c r="J19" s="88">
        <v>25.4740484429066</v>
      </c>
      <c r="K19" s="88">
        <v>2.2641108891108899</v>
      </c>
    </row>
    <row r="20" spans="1:13" ht="9" customHeight="1" x14ac:dyDescent="0.15">
      <c r="A20" s="83" t="s">
        <v>484</v>
      </c>
      <c r="B20" s="87">
        <v>34</v>
      </c>
      <c r="C20" s="88">
        <v>9.6774193548386993</v>
      </c>
      <c r="D20" s="87">
        <v>74</v>
      </c>
      <c r="E20" s="88">
        <v>13.846153846153801</v>
      </c>
      <c r="F20" s="88">
        <v>2.1764705882352899</v>
      </c>
      <c r="G20" s="87">
        <v>641</v>
      </c>
      <c r="H20" s="88">
        <v>30.816326530612301</v>
      </c>
      <c r="I20" s="87">
        <v>1724</v>
      </c>
      <c r="J20" s="88">
        <v>-13.627254509018</v>
      </c>
      <c r="K20" s="88">
        <v>2.6895475819032799</v>
      </c>
    </row>
    <row r="21" spans="1:13" ht="9" customHeight="1" x14ac:dyDescent="0.15">
      <c r="A21" s="36" t="s">
        <v>485</v>
      </c>
      <c r="B21" s="87">
        <v>35</v>
      </c>
      <c r="C21" s="88">
        <v>-28.571428571428601</v>
      </c>
      <c r="D21" s="87">
        <v>48</v>
      </c>
      <c r="E21" s="88">
        <v>-78.7610619469027</v>
      </c>
      <c r="F21" s="88">
        <v>1.3714285714285701</v>
      </c>
      <c r="G21" s="87">
        <v>554</v>
      </c>
      <c r="H21" s="88">
        <v>62.463343108504397</v>
      </c>
      <c r="I21" s="87">
        <v>1072</v>
      </c>
      <c r="J21" s="88">
        <v>-10.3678929765886</v>
      </c>
      <c r="K21" s="88">
        <v>1.93501805054152</v>
      </c>
    </row>
    <row r="22" spans="1:13" ht="9" customHeight="1" x14ac:dyDescent="0.15">
      <c r="A22" s="36" t="s">
        <v>486</v>
      </c>
      <c r="B22" s="87">
        <v>39</v>
      </c>
      <c r="C22" s="88">
        <v>-40.909090909090899</v>
      </c>
      <c r="D22" s="87">
        <v>56</v>
      </c>
      <c r="E22" s="88">
        <v>-77.142857142857096</v>
      </c>
      <c r="F22" s="88">
        <v>1.4358974358974399</v>
      </c>
      <c r="G22" s="87">
        <v>975</v>
      </c>
      <c r="H22" s="88">
        <v>48.8549618320611</v>
      </c>
      <c r="I22" s="87">
        <v>2966</v>
      </c>
      <c r="J22" s="88">
        <v>29.746281714785699</v>
      </c>
      <c r="K22" s="88">
        <v>3.0420512820512799</v>
      </c>
    </row>
    <row r="23" spans="1:13" ht="9" customHeight="1" x14ac:dyDescent="0.15">
      <c r="A23" s="36" t="s">
        <v>487</v>
      </c>
      <c r="B23" s="87">
        <v>139</v>
      </c>
      <c r="C23" s="88">
        <v>37.6237623762376</v>
      </c>
      <c r="D23" s="87">
        <v>236</v>
      </c>
      <c r="E23" s="88">
        <v>66.197183098591594</v>
      </c>
      <c r="F23" s="88">
        <v>1.69784172661871</v>
      </c>
      <c r="G23" s="87">
        <v>1648</v>
      </c>
      <c r="H23" s="88">
        <v>71.845672575599593</v>
      </c>
      <c r="I23" s="87">
        <v>2785</v>
      </c>
      <c r="J23" s="88">
        <v>62.675233644859802</v>
      </c>
      <c r="K23" s="88">
        <v>1.68992718446602</v>
      </c>
    </row>
    <row r="24" spans="1:13" ht="9" customHeight="1" x14ac:dyDescent="0.15">
      <c r="A24" s="36" t="s">
        <v>488</v>
      </c>
      <c r="B24" s="87">
        <v>1</v>
      </c>
      <c r="C24" s="88">
        <v>0</v>
      </c>
      <c r="D24" s="87">
        <v>5</v>
      </c>
      <c r="E24" s="88">
        <v>150</v>
      </c>
      <c r="F24" s="88">
        <v>5</v>
      </c>
      <c r="G24" s="87">
        <v>43</v>
      </c>
      <c r="H24" s="88">
        <v>10.2564102564103</v>
      </c>
      <c r="I24" s="87">
        <v>116</v>
      </c>
      <c r="J24" s="88">
        <v>27.472527472527499</v>
      </c>
      <c r="K24" s="88">
        <v>2.6976744186046502</v>
      </c>
    </row>
    <row r="25" spans="1:13" ht="9" customHeight="1" x14ac:dyDescent="0.15">
      <c r="A25" s="36" t="s">
        <v>291</v>
      </c>
      <c r="B25" s="87">
        <v>1031</v>
      </c>
      <c r="C25" s="88">
        <v>96.755725190839698</v>
      </c>
      <c r="D25" s="87">
        <v>2496</v>
      </c>
      <c r="E25" s="88">
        <v>104.422604422604</v>
      </c>
      <c r="F25" s="88">
        <v>2.4209505334626602</v>
      </c>
      <c r="G25" s="87">
        <v>18192</v>
      </c>
      <c r="H25" s="88">
        <v>71.041745016923599</v>
      </c>
      <c r="I25" s="87">
        <v>41242</v>
      </c>
      <c r="J25" s="88">
        <v>69.922953318775498</v>
      </c>
      <c r="K25" s="88">
        <v>2.26704045734389</v>
      </c>
    </row>
    <row r="26" spans="1:13" ht="9" customHeight="1" x14ac:dyDescent="0.15">
      <c r="A26" s="36" t="s">
        <v>489</v>
      </c>
      <c r="B26" s="87">
        <v>69</v>
      </c>
      <c r="C26" s="88">
        <v>64.285714285714306</v>
      </c>
      <c r="D26" s="87">
        <v>139</v>
      </c>
      <c r="E26" s="88">
        <v>0</v>
      </c>
      <c r="F26" s="88">
        <v>2.0144927536231898</v>
      </c>
      <c r="G26" s="87">
        <v>1623</v>
      </c>
      <c r="H26" s="88">
        <v>156.39810426540299</v>
      </c>
      <c r="I26" s="87">
        <v>3236</v>
      </c>
      <c r="J26" s="88">
        <v>70.8553326293559</v>
      </c>
      <c r="K26" s="88">
        <v>1.9938385705483701</v>
      </c>
    </row>
    <row r="27" spans="1:13" ht="9" customHeight="1" x14ac:dyDescent="0.15">
      <c r="A27" s="36" t="s">
        <v>60</v>
      </c>
      <c r="B27" s="87">
        <v>960</v>
      </c>
      <c r="C27" s="88">
        <v>115.2466367713</v>
      </c>
      <c r="D27" s="87">
        <v>2673</v>
      </c>
      <c r="E27" s="88">
        <v>52.307692307692299</v>
      </c>
      <c r="F27" s="88">
        <v>2.7843749999999998</v>
      </c>
      <c r="G27" s="87">
        <v>16219</v>
      </c>
      <c r="H27" s="88">
        <v>20.7040261963236</v>
      </c>
      <c r="I27" s="87">
        <v>39860</v>
      </c>
      <c r="J27" s="88">
        <v>28.655348266735501</v>
      </c>
      <c r="K27" s="88">
        <v>2.45761144336889</v>
      </c>
    </row>
    <row r="28" spans="1:13" ht="9" customHeight="1" x14ac:dyDescent="0.15">
      <c r="A28" s="36" t="s">
        <v>292</v>
      </c>
      <c r="B28" s="87">
        <v>1129</v>
      </c>
      <c r="C28" s="88">
        <v>52.361673414305002</v>
      </c>
      <c r="D28" s="87">
        <v>3021</v>
      </c>
      <c r="E28" s="88">
        <v>-13.438395415472799</v>
      </c>
      <c r="F28" s="88">
        <v>2.6758193091231202</v>
      </c>
      <c r="G28" s="87">
        <v>17156</v>
      </c>
      <c r="H28" s="88">
        <v>56.547130212610703</v>
      </c>
      <c r="I28" s="87">
        <v>54612</v>
      </c>
      <c r="J28" s="88">
        <v>22.388059701492502</v>
      </c>
      <c r="K28" s="88">
        <v>3.1832595010492</v>
      </c>
    </row>
    <row r="29" spans="1:13" ht="9" customHeight="1" x14ac:dyDescent="0.15">
      <c r="A29" s="36" t="s">
        <v>490</v>
      </c>
      <c r="B29" s="87">
        <v>37</v>
      </c>
      <c r="C29" s="88">
        <v>12.1212121212121</v>
      </c>
      <c r="D29" s="87">
        <v>58</v>
      </c>
      <c r="E29" s="88">
        <v>-23.684210526315798</v>
      </c>
      <c r="F29" s="88">
        <v>1.56756756756757</v>
      </c>
      <c r="G29" s="87">
        <v>1275</v>
      </c>
      <c r="H29" s="88">
        <v>126.86832740213499</v>
      </c>
      <c r="I29" s="87">
        <v>3952</v>
      </c>
      <c r="J29" s="88">
        <v>30.558308556326399</v>
      </c>
      <c r="K29" s="88">
        <v>3.09960784313725</v>
      </c>
      <c r="M29" s="21"/>
    </row>
    <row r="30" spans="1:13" ht="9" customHeight="1" x14ac:dyDescent="0.15">
      <c r="A30" s="36" t="s">
        <v>433</v>
      </c>
      <c r="B30" s="87">
        <v>192</v>
      </c>
      <c r="C30" s="88">
        <v>156</v>
      </c>
      <c r="D30" s="87">
        <v>866</v>
      </c>
      <c r="E30" s="88">
        <v>2.9726516052318601</v>
      </c>
      <c r="F30" s="88">
        <v>4.5104166666666696</v>
      </c>
      <c r="G30" s="87">
        <v>2066</v>
      </c>
      <c r="H30" s="88">
        <v>29.692404268675499</v>
      </c>
      <c r="I30" s="87">
        <v>12004</v>
      </c>
      <c r="J30" s="88">
        <v>-32.8259653049804</v>
      </c>
      <c r="K30" s="88">
        <v>5.8102613746369798</v>
      </c>
      <c r="M30" s="21"/>
    </row>
    <row r="31" spans="1:13" ht="9" customHeight="1" x14ac:dyDescent="0.15">
      <c r="A31" s="36" t="s">
        <v>491</v>
      </c>
      <c r="B31" s="87">
        <v>53</v>
      </c>
      <c r="C31" s="88">
        <v>3.9215686274509798</v>
      </c>
      <c r="D31" s="87">
        <v>120</v>
      </c>
      <c r="E31" s="88">
        <v>-55.719557195572001</v>
      </c>
      <c r="F31" s="88">
        <v>2.2641509433962299</v>
      </c>
      <c r="G31" s="87">
        <v>907</v>
      </c>
      <c r="H31" s="88">
        <v>58.566433566433602</v>
      </c>
      <c r="I31" s="87">
        <v>2775</v>
      </c>
      <c r="J31" s="88">
        <v>-9.57966764418377</v>
      </c>
      <c r="K31" s="88">
        <v>3.05953693495039</v>
      </c>
      <c r="M31" s="21"/>
    </row>
    <row r="32" spans="1:13" ht="9" customHeight="1" x14ac:dyDescent="0.15">
      <c r="A32" s="36" t="s">
        <v>492</v>
      </c>
      <c r="B32" s="87">
        <v>112</v>
      </c>
      <c r="C32" s="88">
        <v>119.607843137255</v>
      </c>
      <c r="D32" s="87">
        <v>216</v>
      </c>
      <c r="E32" s="88">
        <v>62.406015037594003</v>
      </c>
      <c r="F32" s="88">
        <v>1.9285714285714299</v>
      </c>
      <c r="G32" s="87">
        <v>4819</v>
      </c>
      <c r="H32" s="88">
        <v>192.41504854368901</v>
      </c>
      <c r="I32" s="87">
        <v>7430</v>
      </c>
      <c r="J32" s="88">
        <v>164.22475106685599</v>
      </c>
      <c r="K32" s="88">
        <v>1.54181365428512</v>
      </c>
    </row>
    <row r="33" spans="1:11" ht="9" customHeight="1" x14ac:dyDescent="0.15">
      <c r="A33" s="36" t="s">
        <v>293</v>
      </c>
      <c r="B33" s="87">
        <v>1022</v>
      </c>
      <c r="C33" s="88">
        <v>146.265060240964</v>
      </c>
      <c r="D33" s="87">
        <v>2185</v>
      </c>
      <c r="E33" s="88">
        <v>89.6701388888889</v>
      </c>
      <c r="F33" s="88">
        <v>2.1379647749510799</v>
      </c>
      <c r="G33" s="87">
        <v>16258</v>
      </c>
      <c r="H33" s="88">
        <v>62.677606563938397</v>
      </c>
      <c r="I33" s="87">
        <v>32483</v>
      </c>
      <c r="J33" s="88">
        <v>59.849416859406503</v>
      </c>
      <c r="K33" s="88">
        <v>1.9979702300405999</v>
      </c>
    </row>
    <row r="34" spans="1:11" ht="9" customHeight="1" x14ac:dyDescent="0.15">
      <c r="A34" s="36" t="s">
        <v>434</v>
      </c>
      <c r="B34" s="87">
        <v>155</v>
      </c>
      <c r="C34" s="88">
        <v>96.202531645569593</v>
      </c>
      <c r="D34" s="87">
        <v>1124</v>
      </c>
      <c r="E34" s="88">
        <v>20.342612419700199</v>
      </c>
      <c r="F34" s="88">
        <v>7.2516129032258103</v>
      </c>
      <c r="G34" s="87">
        <v>3038</v>
      </c>
      <c r="H34" s="88">
        <v>64.750542299349206</v>
      </c>
      <c r="I34" s="87">
        <v>18243</v>
      </c>
      <c r="J34" s="88">
        <v>56.069809222345803</v>
      </c>
      <c r="K34" s="88">
        <v>6.0049374588545099</v>
      </c>
    </row>
    <row r="35" spans="1:11" ht="9" customHeight="1" x14ac:dyDescent="0.15">
      <c r="A35" s="36" t="s">
        <v>462</v>
      </c>
      <c r="B35" s="87">
        <v>51</v>
      </c>
      <c r="C35" s="88">
        <v>8.5106382978723492</v>
      </c>
      <c r="D35" s="87">
        <v>119</v>
      </c>
      <c r="E35" s="88">
        <v>-11.8518518518518</v>
      </c>
      <c r="F35" s="88">
        <v>2.3333333333333299</v>
      </c>
      <c r="G35" s="87">
        <v>1305</v>
      </c>
      <c r="H35" s="88">
        <v>86.695278969957101</v>
      </c>
      <c r="I35" s="87">
        <v>5155</v>
      </c>
      <c r="J35" s="88">
        <v>13.947833775419999</v>
      </c>
      <c r="K35" s="88">
        <v>3.9501915708812301</v>
      </c>
    </row>
    <row r="36" spans="1:11" ht="9" customHeight="1" x14ac:dyDescent="0.15">
      <c r="A36" s="36" t="s">
        <v>493</v>
      </c>
      <c r="B36" s="87">
        <v>248</v>
      </c>
      <c r="C36" s="88">
        <v>-31.301939058171701</v>
      </c>
      <c r="D36" s="87">
        <v>584</v>
      </c>
      <c r="E36" s="88">
        <v>-7.15421303656598</v>
      </c>
      <c r="F36" s="88">
        <v>2.3548387096774199</v>
      </c>
      <c r="G36" s="87">
        <v>4157</v>
      </c>
      <c r="H36" s="88">
        <v>1.3408093612871701</v>
      </c>
      <c r="I36" s="87">
        <v>9686</v>
      </c>
      <c r="J36" s="88">
        <v>32.9034028540066</v>
      </c>
      <c r="K36" s="88">
        <v>2.33004570603801</v>
      </c>
    </row>
    <row r="37" spans="1:11" ht="9" customHeight="1" x14ac:dyDescent="0.15">
      <c r="A37" s="36" t="s">
        <v>294</v>
      </c>
      <c r="B37" s="87">
        <v>496</v>
      </c>
      <c r="C37" s="88">
        <v>188.37209302325601</v>
      </c>
      <c r="D37" s="87">
        <v>1090</v>
      </c>
      <c r="E37" s="88">
        <v>48.299319727891103</v>
      </c>
      <c r="F37" s="88">
        <v>2.19758064516129</v>
      </c>
      <c r="G37" s="87">
        <v>6501</v>
      </c>
      <c r="H37" s="88">
        <v>88.872748402091801</v>
      </c>
      <c r="I37" s="87">
        <v>17015</v>
      </c>
      <c r="J37" s="88">
        <v>43.429149456292699</v>
      </c>
      <c r="K37" s="88">
        <v>2.6172896477465</v>
      </c>
    </row>
    <row r="38" spans="1:11" ht="9" customHeight="1" x14ac:dyDescent="0.15">
      <c r="A38" s="36" t="s">
        <v>494</v>
      </c>
      <c r="B38" s="87">
        <v>50</v>
      </c>
      <c r="C38" s="88">
        <v>13.636363636363599</v>
      </c>
      <c r="D38" s="87">
        <v>117</v>
      </c>
      <c r="E38" s="88">
        <v>30</v>
      </c>
      <c r="F38" s="88">
        <v>2.34</v>
      </c>
      <c r="G38" s="87">
        <v>865</v>
      </c>
      <c r="H38" s="88">
        <v>58.424908424908402</v>
      </c>
      <c r="I38" s="87">
        <v>2147</v>
      </c>
      <c r="J38" s="88">
        <v>65.663580246913597</v>
      </c>
      <c r="K38" s="88">
        <v>2.4820809248554898</v>
      </c>
    </row>
    <row r="39" spans="1:11" ht="9" customHeight="1" x14ac:dyDescent="0.15">
      <c r="A39" s="36" t="s">
        <v>447</v>
      </c>
      <c r="B39" s="87">
        <v>266</v>
      </c>
      <c r="C39" s="91" t="s">
        <v>475</v>
      </c>
      <c r="D39" s="87">
        <v>618</v>
      </c>
      <c r="E39" s="88">
        <v>151.21951219512201</v>
      </c>
      <c r="F39" s="88">
        <v>2.3233082706766899</v>
      </c>
      <c r="G39" s="87">
        <v>3779</v>
      </c>
      <c r="H39" s="91" t="s">
        <v>475</v>
      </c>
      <c r="I39" s="87">
        <v>11832</v>
      </c>
      <c r="J39" s="88">
        <v>217.21179624664899</v>
      </c>
      <c r="K39" s="88">
        <v>3.13098703360677</v>
      </c>
    </row>
    <row r="40" spans="1:11" ht="9" customHeight="1" x14ac:dyDescent="0.15">
      <c r="A40" s="36" t="s">
        <v>495</v>
      </c>
      <c r="B40" s="87">
        <v>181</v>
      </c>
      <c r="C40" s="91" t="s">
        <v>475</v>
      </c>
      <c r="D40" s="87">
        <v>621</v>
      </c>
      <c r="E40" s="91" t="s">
        <v>475</v>
      </c>
      <c r="F40" s="88">
        <v>3.4309392265193401</v>
      </c>
      <c r="G40" s="87">
        <v>2045</v>
      </c>
      <c r="H40" s="88">
        <v>86.928702010968905</v>
      </c>
      <c r="I40" s="87">
        <v>6277</v>
      </c>
      <c r="J40" s="88">
        <v>23.757886435331201</v>
      </c>
      <c r="K40" s="88">
        <v>3.06943765281174</v>
      </c>
    </row>
    <row r="41" spans="1:11" ht="9" customHeight="1" x14ac:dyDescent="0.15">
      <c r="A41" s="36" t="s">
        <v>458</v>
      </c>
      <c r="B41" s="87">
        <v>776</v>
      </c>
      <c r="C41" s="91" t="s">
        <v>475</v>
      </c>
      <c r="D41" s="87">
        <v>1534</v>
      </c>
      <c r="E41" s="91" t="s">
        <v>475</v>
      </c>
      <c r="F41" s="88">
        <v>1.9768041237113401</v>
      </c>
      <c r="G41" s="87">
        <v>7059</v>
      </c>
      <c r="H41" s="88">
        <v>252.597402597403</v>
      </c>
      <c r="I41" s="87">
        <v>12585</v>
      </c>
      <c r="J41" s="88">
        <v>218.365798128004</v>
      </c>
      <c r="K41" s="88">
        <v>1.78283042923927</v>
      </c>
    </row>
    <row r="42" spans="1:11" ht="9" customHeight="1" x14ac:dyDescent="0.15">
      <c r="A42" s="36" t="s">
        <v>496</v>
      </c>
      <c r="B42" s="87">
        <v>3</v>
      </c>
      <c r="C42" s="88">
        <v>200</v>
      </c>
      <c r="D42" s="87">
        <v>8</v>
      </c>
      <c r="E42" s="91" t="s">
        <v>475</v>
      </c>
      <c r="F42" s="88">
        <v>2.6666666666666701</v>
      </c>
      <c r="G42" s="87">
        <v>67</v>
      </c>
      <c r="H42" s="88">
        <v>252.63157894736801</v>
      </c>
      <c r="I42" s="87">
        <v>373</v>
      </c>
      <c r="J42" s="88">
        <v>276.76767676767702</v>
      </c>
      <c r="K42" s="88">
        <v>5.5671641791044797</v>
      </c>
    </row>
    <row r="43" spans="1:11" ht="9" customHeight="1" x14ac:dyDescent="0.15">
      <c r="A43" s="36" t="s">
        <v>497</v>
      </c>
      <c r="B43" s="87">
        <v>328</v>
      </c>
      <c r="C43" s="88">
        <v>22.846441947565499</v>
      </c>
      <c r="D43" s="87">
        <v>650</v>
      </c>
      <c r="E43" s="88">
        <v>-14.698162729658801</v>
      </c>
      <c r="F43" s="88">
        <v>1.98170731707317</v>
      </c>
      <c r="G43" s="87">
        <v>7498</v>
      </c>
      <c r="H43" s="91" t="s">
        <v>475</v>
      </c>
      <c r="I43" s="87">
        <v>16961</v>
      </c>
      <c r="J43" s="88">
        <v>200.35417035594099</v>
      </c>
      <c r="K43" s="88">
        <v>2.2620698853027501</v>
      </c>
    </row>
    <row r="44" spans="1:11" s="2" customFormat="1" ht="18" customHeight="1" x14ac:dyDescent="0.15">
      <c r="A44" s="93" t="s">
        <v>498</v>
      </c>
      <c r="B44" s="85">
        <v>95</v>
      </c>
      <c r="C44" s="92" t="s">
        <v>475</v>
      </c>
      <c r="D44" s="85">
        <v>352</v>
      </c>
      <c r="E44" s="92" t="s">
        <v>475</v>
      </c>
      <c r="F44" s="86">
        <v>3.7052631578947399</v>
      </c>
      <c r="G44" s="85">
        <v>1165</v>
      </c>
      <c r="H44" s="86">
        <v>209.840425531915</v>
      </c>
      <c r="I44" s="85">
        <v>3328</v>
      </c>
      <c r="J44" s="86">
        <v>205.32110091743101</v>
      </c>
      <c r="K44" s="86">
        <v>2.85665236051502</v>
      </c>
    </row>
    <row r="45" spans="1:11" ht="9" customHeight="1" x14ac:dyDescent="0.15">
      <c r="A45" s="36" t="s">
        <v>499</v>
      </c>
      <c r="B45" s="87">
        <v>27</v>
      </c>
      <c r="C45" s="91" t="s">
        <v>475</v>
      </c>
      <c r="D45" s="87">
        <v>250</v>
      </c>
      <c r="E45" s="91" t="s">
        <v>475</v>
      </c>
      <c r="F45" s="88">
        <v>9.2592592592592595</v>
      </c>
      <c r="G45" s="87">
        <v>305</v>
      </c>
      <c r="H45" s="91" t="s">
        <v>475</v>
      </c>
      <c r="I45" s="87">
        <v>1210</v>
      </c>
      <c r="J45" s="91" t="s">
        <v>475</v>
      </c>
      <c r="K45" s="88">
        <v>3.9672131147541001</v>
      </c>
    </row>
    <row r="46" spans="1:11" ht="9" customHeight="1" x14ac:dyDescent="0.15">
      <c r="A46" s="36" t="s">
        <v>500</v>
      </c>
      <c r="B46" s="87">
        <v>68</v>
      </c>
      <c r="C46" s="91" t="s">
        <v>475</v>
      </c>
      <c r="D46" s="87">
        <v>102</v>
      </c>
      <c r="E46" s="91" t="s">
        <v>475</v>
      </c>
      <c r="F46" s="88">
        <v>1.5</v>
      </c>
      <c r="G46" s="87">
        <v>860</v>
      </c>
      <c r="H46" s="88">
        <v>149.27536231884099</v>
      </c>
      <c r="I46" s="87">
        <v>2118</v>
      </c>
      <c r="J46" s="88">
        <v>109.49554896142401</v>
      </c>
      <c r="K46" s="88">
        <v>2.46279069767442</v>
      </c>
    </row>
    <row r="47" spans="1:11" s="2" customFormat="1" ht="18" customHeight="1" x14ac:dyDescent="0.15">
      <c r="A47" s="93" t="s">
        <v>501</v>
      </c>
      <c r="B47" s="85">
        <v>893</v>
      </c>
      <c r="C47" s="86">
        <v>211.14982578397201</v>
      </c>
      <c r="D47" s="85">
        <v>1934</v>
      </c>
      <c r="E47" s="86">
        <v>114.65038845727</v>
      </c>
      <c r="F47" s="86">
        <v>2.1657334826427799</v>
      </c>
      <c r="G47" s="85">
        <v>8240</v>
      </c>
      <c r="H47" s="86">
        <v>228.679696848823</v>
      </c>
      <c r="I47" s="85">
        <v>21598</v>
      </c>
      <c r="J47" s="86">
        <v>127.923174335163</v>
      </c>
      <c r="K47" s="86">
        <v>2.6211165048543701</v>
      </c>
    </row>
    <row r="48" spans="1:11" ht="9" customHeight="1" x14ac:dyDescent="0.15">
      <c r="A48" s="36" t="s">
        <v>502</v>
      </c>
      <c r="B48" s="87">
        <v>34</v>
      </c>
      <c r="C48" s="88">
        <v>30.769230769230798</v>
      </c>
      <c r="D48" s="87">
        <v>71</v>
      </c>
      <c r="E48" s="88">
        <v>121.875</v>
      </c>
      <c r="F48" s="88">
        <v>2.0882352941176499</v>
      </c>
      <c r="G48" s="87">
        <v>683</v>
      </c>
      <c r="H48" s="88">
        <v>141.34275618374599</v>
      </c>
      <c r="I48" s="87">
        <v>1383</v>
      </c>
      <c r="J48" s="88">
        <v>192.38900634249501</v>
      </c>
      <c r="K48" s="88">
        <v>2.02489019033675</v>
      </c>
    </row>
    <row r="49" spans="1:13" ht="9" customHeight="1" x14ac:dyDescent="0.15">
      <c r="A49" s="36" t="s">
        <v>503</v>
      </c>
      <c r="B49" s="87">
        <v>101</v>
      </c>
      <c r="C49" s="88">
        <v>-33.552631578947398</v>
      </c>
      <c r="D49" s="87">
        <v>265</v>
      </c>
      <c r="E49" s="88">
        <v>-21.828908554572301</v>
      </c>
      <c r="F49" s="88">
        <v>2.6237623762376199</v>
      </c>
      <c r="G49" s="87">
        <v>1116</v>
      </c>
      <c r="H49" s="88">
        <v>104.770642201835</v>
      </c>
      <c r="I49" s="87">
        <v>2863</v>
      </c>
      <c r="J49" s="88">
        <v>-6.1003607740242698</v>
      </c>
      <c r="K49" s="88">
        <v>2.56541218637993</v>
      </c>
    </row>
    <row r="50" spans="1:13" ht="9" customHeight="1" x14ac:dyDescent="0.15">
      <c r="A50" s="36" t="s">
        <v>463</v>
      </c>
      <c r="B50" s="87">
        <v>68</v>
      </c>
      <c r="C50" s="91" t="s">
        <v>475</v>
      </c>
      <c r="D50" s="87">
        <v>136</v>
      </c>
      <c r="E50" s="88">
        <v>88.8888888888889</v>
      </c>
      <c r="F50" s="88">
        <v>2</v>
      </c>
      <c r="G50" s="87">
        <v>761</v>
      </c>
      <c r="H50" s="91" t="s">
        <v>475</v>
      </c>
      <c r="I50" s="87">
        <v>3165</v>
      </c>
      <c r="J50" s="91" t="s">
        <v>475</v>
      </c>
      <c r="K50" s="88">
        <v>4.1590013140604496</v>
      </c>
    </row>
    <row r="51" spans="1:13" ht="9" customHeight="1" x14ac:dyDescent="0.15">
      <c r="A51" s="36" t="s">
        <v>504</v>
      </c>
      <c r="B51" s="87">
        <v>102</v>
      </c>
      <c r="C51" s="91" t="s">
        <v>475</v>
      </c>
      <c r="D51" s="87">
        <v>297</v>
      </c>
      <c r="E51" s="91" t="s">
        <v>475</v>
      </c>
      <c r="F51" s="88">
        <v>2.9117647058823501</v>
      </c>
      <c r="G51" s="87">
        <v>988</v>
      </c>
      <c r="H51" s="88">
        <v>126.086956521739</v>
      </c>
      <c r="I51" s="87">
        <v>2069</v>
      </c>
      <c r="J51" s="88">
        <v>162.56345177665</v>
      </c>
      <c r="K51" s="88">
        <v>2.0941295546558698</v>
      </c>
    </row>
    <row r="52" spans="1:13" ht="9" customHeight="1" x14ac:dyDescent="0.15">
      <c r="A52" s="36" t="s">
        <v>505</v>
      </c>
      <c r="B52" s="87">
        <v>120</v>
      </c>
      <c r="C52" s="91" t="s">
        <v>475</v>
      </c>
      <c r="D52" s="87">
        <v>287</v>
      </c>
      <c r="E52" s="88">
        <v>80.503144654088103</v>
      </c>
      <c r="F52" s="88">
        <v>2.3916666666666702</v>
      </c>
      <c r="G52" s="87">
        <v>1278</v>
      </c>
      <c r="H52" s="91" t="s">
        <v>475</v>
      </c>
      <c r="I52" s="87">
        <v>3343</v>
      </c>
      <c r="J52" s="88">
        <v>129.286694101509</v>
      </c>
      <c r="K52" s="88">
        <v>2.61580594679186</v>
      </c>
    </row>
    <row r="53" spans="1:13" ht="9" customHeight="1" x14ac:dyDescent="0.15">
      <c r="A53" s="36" t="s">
        <v>506</v>
      </c>
      <c r="B53" s="87">
        <v>256</v>
      </c>
      <c r="C53" s="91" t="s">
        <v>475</v>
      </c>
      <c r="D53" s="87">
        <v>337</v>
      </c>
      <c r="E53" s="91" t="s">
        <v>475</v>
      </c>
      <c r="F53" s="88">
        <v>1.31640625</v>
      </c>
      <c r="G53" s="87">
        <v>1088</v>
      </c>
      <c r="H53" s="91" t="s">
        <v>475</v>
      </c>
      <c r="I53" s="87">
        <v>2045</v>
      </c>
      <c r="J53" s="91" t="s">
        <v>475</v>
      </c>
      <c r="K53" s="88">
        <v>1.8795955882352899</v>
      </c>
    </row>
    <row r="54" spans="1:13" ht="9" customHeight="1" x14ac:dyDescent="0.15">
      <c r="A54" s="36" t="s">
        <v>507</v>
      </c>
      <c r="B54" s="87">
        <v>10</v>
      </c>
      <c r="C54" s="88">
        <v>233.333333333333</v>
      </c>
      <c r="D54" s="87">
        <v>40</v>
      </c>
      <c r="E54" s="88">
        <v>73.913043478260903</v>
      </c>
      <c r="F54" s="88">
        <v>4</v>
      </c>
      <c r="G54" s="87">
        <v>354</v>
      </c>
      <c r="H54" s="91" t="s">
        <v>475</v>
      </c>
      <c r="I54" s="87">
        <v>779</v>
      </c>
      <c r="J54" s="91" t="s">
        <v>475</v>
      </c>
      <c r="K54" s="88">
        <v>2.20056497175141</v>
      </c>
    </row>
    <row r="55" spans="1:13" ht="9" customHeight="1" x14ac:dyDescent="0.15">
      <c r="A55" s="36" t="s">
        <v>508</v>
      </c>
      <c r="B55" s="87">
        <v>202</v>
      </c>
      <c r="C55" s="88">
        <v>274.07407407407402</v>
      </c>
      <c r="D55" s="87">
        <v>501</v>
      </c>
      <c r="E55" s="88">
        <v>129.816513761468</v>
      </c>
      <c r="F55" s="88">
        <v>2.4801980198019802</v>
      </c>
      <c r="G55" s="87">
        <v>1972</v>
      </c>
      <c r="H55" s="88">
        <v>223.27868852459</v>
      </c>
      <c r="I55" s="87">
        <v>5951</v>
      </c>
      <c r="J55" s="88">
        <v>118.867230599485</v>
      </c>
      <c r="K55" s="88">
        <v>3.0177484787018298</v>
      </c>
    </row>
    <row r="56" spans="1:13" s="2" customFormat="1" ht="18" customHeight="1" x14ac:dyDescent="0.15">
      <c r="A56" s="93" t="s">
        <v>509</v>
      </c>
      <c r="B56" s="85">
        <v>888</v>
      </c>
      <c r="C56" s="86">
        <v>171.55963302752301</v>
      </c>
      <c r="D56" s="85">
        <v>1813</v>
      </c>
      <c r="E56" s="86">
        <v>130.66157760814301</v>
      </c>
      <c r="F56" s="86">
        <v>2.0416666666666701</v>
      </c>
      <c r="G56" s="85">
        <v>13573</v>
      </c>
      <c r="H56" s="86">
        <v>274.42758620689699</v>
      </c>
      <c r="I56" s="85">
        <v>28965</v>
      </c>
      <c r="J56" s="86">
        <v>242.133238837704</v>
      </c>
      <c r="K56" s="86">
        <v>2.13401606129817</v>
      </c>
    </row>
    <row r="57" spans="1:13" ht="9" customHeight="1" x14ac:dyDescent="0.15">
      <c r="A57" s="36" t="s">
        <v>510</v>
      </c>
      <c r="B57" s="87">
        <v>23</v>
      </c>
      <c r="C57" s="88">
        <v>15</v>
      </c>
      <c r="D57" s="87">
        <v>65</v>
      </c>
      <c r="E57" s="88">
        <v>103.125</v>
      </c>
      <c r="F57" s="88">
        <v>2.8260869565217401</v>
      </c>
      <c r="G57" s="87">
        <v>777</v>
      </c>
      <c r="H57" s="88">
        <v>173.591549295775</v>
      </c>
      <c r="I57" s="87">
        <v>1694</v>
      </c>
      <c r="J57" s="88">
        <v>115.79617834394899</v>
      </c>
      <c r="K57" s="88">
        <v>2.1801801801801801</v>
      </c>
    </row>
    <row r="58" spans="1:13" ht="9" customHeight="1" x14ac:dyDescent="0.15">
      <c r="A58" s="36" t="s">
        <v>441</v>
      </c>
      <c r="B58" s="87">
        <v>782</v>
      </c>
      <c r="C58" s="88">
        <v>265.42056074766401</v>
      </c>
      <c r="D58" s="87">
        <v>1543</v>
      </c>
      <c r="E58" s="88">
        <v>166.49395509499101</v>
      </c>
      <c r="F58" s="88">
        <v>1.97314578005115</v>
      </c>
      <c r="G58" s="87">
        <v>10715</v>
      </c>
      <c r="H58" s="88">
        <v>282.26899750267597</v>
      </c>
      <c r="I58" s="87">
        <v>21681</v>
      </c>
      <c r="J58" s="88">
        <v>244.68998410174899</v>
      </c>
      <c r="K58" s="88">
        <v>2.0234251049930001</v>
      </c>
    </row>
    <row r="59" spans="1:13" ht="9" customHeight="1" x14ac:dyDescent="0.15">
      <c r="A59" s="36" t="s">
        <v>511</v>
      </c>
      <c r="B59" s="87">
        <v>34</v>
      </c>
      <c r="C59" s="88">
        <v>240</v>
      </c>
      <c r="D59" s="87">
        <v>63</v>
      </c>
      <c r="E59" s="88">
        <v>215</v>
      </c>
      <c r="F59" s="88">
        <v>1.8529411764705901</v>
      </c>
      <c r="G59" s="87">
        <v>763</v>
      </c>
      <c r="H59" s="91" t="s">
        <v>475</v>
      </c>
      <c r="I59" s="87">
        <v>1986</v>
      </c>
      <c r="J59" s="91" t="s">
        <v>475</v>
      </c>
      <c r="K59" s="88">
        <v>2.6028833551769299</v>
      </c>
    </row>
    <row r="60" spans="1:13" ht="9" customHeight="1" x14ac:dyDescent="0.15">
      <c r="A60" s="36" t="s">
        <v>512</v>
      </c>
      <c r="B60" s="87">
        <v>19</v>
      </c>
      <c r="C60" s="88">
        <v>72.727272727272705</v>
      </c>
      <c r="D60" s="87">
        <v>67</v>
      </c>
      <c r="E60" s="88">
        <v>252.63157894736801</v>
      </c>
      <c r="F60" s="88">
        <v>3.5263157894736801</v>
      </c>
      <c r="G60" s="87">
        <v>638</v>
      </c>
      <c r="H60" s="91" t="s">
        <v>475</v>
      </c>
      <c r="I60" s="87">
        <v>1503</v>
      </c>
      <c r="J60" s="91" t="s">
        <v>475</v>
      </c>
      <c r="K60" s="88">
        <v>2.35579937304075</v>
      </c>
    </row>
    <row r="61" spans="1:13" ht="9" customHeight="1" x14ac:dyDescent="0.15">
      <c r="A61" s="83" t="s">
        <v>513</v>
      </c>
      <c r="B61" s="87">
        <v>2</v>
      </c>
      <c r="C61" s="91" t="s">
        <v>475</v>
      </c>
      <c r="D61" s="87">
        <v>12</v>
      </c>
      <c r="E61" s="91" t="s">
        <v>475</v>
      </c>
      <c r="F61" s="88">
        <v>6</v>
      </c>
      <c r="G61" s="87">
        <v>51</v>
      </c>
      <c r="H61" s="91" t="s">
        <v>475</v>
      </c>
      <c r="I61" s="87">
        <v>130</v>
      </c>
      <c r="J61" s="91" t="s">
        <v>475</v>
      </c>
      <c r="K61" s="88">
        <v>2.5490196078431402</v>
      </c>
      <c r="M61" s="38"/>
    </row>
    <row r="62" spans="1:13" ht="9" customHeight="1" x14ac:dyDescent="0.15">
      <c r="A62" s="36" t="s">
        <v>514</v>
      </c>
      <c r="B62" s="87">
        <v>28</v>
      </c>
      <c r="C62" s="88">
        <v>-61.1111111111111</v>
      </c>
      <c r="D62" s="87">
        <v>63</v>
      </c>
      <c r="E62" s="88">
        <v>-53.676470588235297</v>
      </c>
      <c r="F62" s="88">
        <v>2.25</v>
      </c>
      <c r="G62" s="87">
        <v>629</v>
      </c>
      <c r="H62" s="88">
        <v>155.69105691056899</v>
      </c>
      <c r="I62" s="87">
        <v>1971</v>
      </c>
      <c r="J62" s="88">
        <v>184.82658959537599</v>
      </c>
      <c r="K62" s="88">
        <v>3.1335453100158999</v>
      </c>
      <c r="M62" s="38"/>
    </row>
    <row r="63" spans="1:13" s="2" customFormat="1" ht="18" customHeight="1" x14ac:dyDescent="0.15">
      <c r="A63" s="93" t="s">
        <v>515</v>
      </c>
      <c r="B63" s="85">
        <v>58</v>
      </c>
      <c r="C63" s="92" t="s">
        <v>475</v>
      </c>
      <c r="D63" s="85">
        <v>151</v>
      </c>
      <c r="E63" s="92" t="s">
        <v>475</v>
      </c>
      <c r="F63" s="86">
        <v>2.6034482758620698</v>
      </c>
      <c r="G63" s="85">
        <v>904</v>
      </c>
      <c r="H63" s="92" t="s">
        <v>475</v>
      </c>
      <c r="I63" s="85">
        <v>1987</v>
      </c>
      <c r="J63" s="92" t="s">
        <v>475</v>
      </c>
      <c r="K63" s="86">
        <v>2.1980088495575201</v>
      </c>
    </row>
    <row r="64" spans="1:13" ht="9" customHeight="1" x14ac:dyDescent="0.15">
      <c r="A64" s="36" t="s">
        <v>516</v>
      </c>
      <c r="B64" s="87">
        <v>50</v>
      </c>
      <c r="C64" s="91" t="s">
        <v>475</v>
      </c>
      <c r="D64" s="87">
        <v>143</v>
      </c>
      <c r="E64" s="91" t="s">
        <v>475</v>
      </c>
      <c r="F64" s="88">
        <v>2.86</v>
      </c>
      <c r="G64" s="87">
        <v>705</v>
      </c>
      <c r="H64" s="91" t="s">
        <v>475</v>
      </c>
      <c r="I64" s="87">
        <v>1547</v>
      </c>
      <c r="J64" s="91" t="s">
        <v>475</v>
      </c>
      <c r="K64" s="88">
        <v>2.1943262411347502</v>
      </c>
    </row>
    <row r="65" spans="1:11" ht="9" customHeight="1" x14ac:dyDescent="0.15">
      <c r="A65" s="36" t="s">
        <v>517</v>
      </c>
      <c r="B65" s="87">
        <v>8</v>
      </c>
      <c r="C65" s="88">
        <v>300</v>
      </c>
      <c r="D65" s="87">
        <v>8</v>
      </c>
      <c r="E65" s="88">
        <v>300</v>
      </c>
      <c r="F65" s="88">
        <v>1</v>
      </c>
      <c r="G65" s="87">
        <v>199</v>
      </c>
      <c r="H65" s="91" t="s">
        <v>475</v>
      </c>
      <c r="I65" s="87">
        <v>440</v>
      </c>
      <c r="J65" s="91" t="s">
        <v>475</v>
      </c>
      <c r="K65" s="88">
        <v>2.2110552763819098</v>
      </c>
    </row>
    <row r="66" spans="1:11" s="2" customFormat="1" ht="18" customHeight="1" x14ac:dyDescent="0.15">
      <c r="A66" s="93" t="s">
        <v>518</v>
      </c>
      <c r="B66" s="85">
        <v>215</v>
      </c>
      <c r="C66" s="86">
        <v>216.17647058823499</v>
      </c>
      <c r="D66" s="85">
        <v>384</v>
      </c>
      <c r="E66" s="92" t="s">
        <v>475</v>
      </c>
      <c r="F66" s="86">
        <v>1.7860465116279101</v>
      </c>
      <c r="G66" s="85">
        <v>1164</v>
      </c>
      <c r="H66" s="86">
        <v>27.3522975929978</v>
      </c>
      <c r="I66" s="85">
        <v>1886</v>
      </c>
      <c r="J66" s="86">
        <v>3.91184573002755</v>
      </c>
      <c r="K66" s="86">
        <v>1.62027491408935</v>
      </c>
    </row>
  </sheetData>
  <mergeCells count="10">
    <mergeCell ref="A1:K1"/>
    <mergeCell ref="A2:A5"/>
    <mergeCell ref="B2:F2"/>
    <mergeCell ref="G2:K2"/>
    <mergeCell ref="B3:C3"/>
    <mergeCell ref="D3:E3"/>
    <mergeCell ref="G3:H3"/>
    <mergeCell ref="I3:J3"/>
    <mergeCell ref="F3:F4"/>
    <mergeCell ref="K3:K4"/>
  </mergeCells>
  <phoneticPr fontId="19" type="noConversion"/>
  <conditionalFormatting sqref="B3:C3 A8 A66 A6">
    <cfRule type="cellIs" dxfId="3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3" orientation="portrait" useFirstPageNumber="1"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74"/>
  <sheetViews>
    <sheetView zoomScale="130" workbookViewId="0">
      <selection sqref="A1:K1"/>
    </sheetView>
  </sheetViews>
  <sheetFormatPr baseColWidth="10" defaultColWidth="11.42578125" defaultRowHeight="8.25" x14ac:dyDescent="0.15"/>
  <cols>
    <col min="1" max="1" width="19.85546875" style="10" customWidth="1"/>
    <col min="2" max="11" width="7.140625" style="17" customWidth="1"/>
    <col min="12" max="13" width="11.42578125" style="10"/>
    <col min="14" max="14" width="11.85546875" style="10" customWidth="1"/>
    <col min="15" max="16384" width="11.42578125" style="10"/>
  </cols>
  <sheetData>
    <row r="1" spans="1:11" s="11" customFormat="1" ht="39.950000000000003" customHeight="1" x14ac:dyDescent="0.2">
      <c r="A1" s="287" t="s">
        <v>179</v>
      </c>
      <c r="B1" s="287"/>
      <c r="C1" s="287"/>
      <c r="D1" s="287"/>
      <c r="E1" s="287"/>
      <c r="F1" s="287"/>
      <c r="G1" s="287"/>
      <c r="H1" s="287"/>
      <c r="I1" s="287"/>
      <c r="J1" s="287"/>
      <c r="K1" s="287"/>
    </row>
    <row r="2" spans="1:11" s="11" customFormat="1" ht="9.9499999999999993" customHeight="1" x14ac:dyDescent="0.2">
      <c r="A2" s="312" t="s">
        <v>143</v>
      </c>
      <c r="B2" s="315" t="s">
        <v>471</v>
      </c>
      <c r="C2" s="293"/>
      <c r="D2" s="293"/>
      <c r="E2" s="293"/>
      <c r="F2" s="293"/>
      <c r="G2" s="316" t="s">
        <v>472</v>
      </c>
      <c r="H2" s="317"/>
      <c r="I2" s="317"/>
      <c r="J2" s="317"/>
      <c r="K2" s="317"/>
    </row>
    <row r="3" spans="1:11" s="11" customFormat="1" ht="9.9499999999999993" customHeight="1" x14ac:dyDescent="0.2">
      <c r="A3" s="313"/>
      <c r="B3" s="292" t="s">
        <v>125</v>
      </c>
      <c r="C3" s="294"/>
      <c r="D3" s="318" t="s">
        <v>123</v>
      </c>
      <c r="E3" s="318"/>
      <c r="F3" s="319" t="s">
        <v>52</v>
      </c>
      <c r="G3" s="318" t="s">
        <v>125</v>
      </c>
      <c r="H3" s="318"/>
      <c r="I3" s="318" t="s">
        <v>123</v>
      </c>
      <c r="J3" s="318"/>
      <c r="K3" s="321" t="s">
        <v>52</v>
      </c>
    </row>
    <row r="4" spans="1:11" s="11" customFormat="1" ht="45" customHeight="1" x14ac:dyDescent="0.2">
      <c r="A4" s="313"/>
      <c r="B4" s="12" t="s">
        <v>126</v>
      </c>
      <c r="C4" s="13" t="s">
        <v>142</v>
      </c>
      <c r="D4" s="13" t="s">
        <v>126</v>
      </c>
      <c r="E4" s="13" t="s">
        <v>142</v>
      </c>
      <c r="F4" s="320"/>
      <c r="G4" s="13" t="s">
        <v>126</v>
      </c>
      <c r="H4" s="13" t="s">
        <v>145</v>
      </c>
      <c r="I4" s="13" t="s">
        <v>126</v>
      </c>
      <c r="J4" s="13" t="s">
        <v>145</v>
      </c>
      <c r="K4" s="321"/>
    </row>
    <row r="5" spans="1:11" s="11" customFormat="1" ht="9.9499999999999993" customHeight="1" x14ac:dyDescent="0.2">
      <c r="A5" s="314"/>
      <c r="B5" s="14" t="s">
        <v>127</v>
      </c>
      <c r="C5" s="15" t="s">
        <v>128</v>
      </c>
      <c r="D5" s="15" t="s">
        <v>127</v>
      </c>
      <c r="E5" s="15" t="s">
        <v>128</v>
      </c>
      <c r="F5" s="15" t="s">
        <v>129</v>
      </c>
      <c r="G5" s="15" t="s">
        <v>127</v>
      </c>
      <c r="H5" s="15" t="s">
        <v>128</v>
      </c>
      <c r="I5" s="15" t="s">
        <v>127</v>
      </c>
      <c r="J5" s="15" t="s">
        <v>128</v>
      </c>
      <c r="K5" s="16" t="s">
        <v>129</v>
      </c>
    </row>
    <row r="6" spans="1:11" s="2" customFormat="1" ht="24" customHeight="1" x14ac:dyDescent="0.15">
      <c r="A6" s="93" t="s">
        <v>519</v>
      </c>
      <c r="B6" s="85">
        <v>2792</v>
      </c>
      <c r="C6" s="86">
        <v>282.99039780521298</v>
      </c>
      <c r="D6" s="85">
        <v>6194</v>
      </c>
      <c r="E6" s="86">
        <v>240.142778693026</v>
      </c>
      <c r="F6" s="86">
        <v>2.21848137535817</v>
      </c>
      <c r="G6" s="85">
        <v>269057</v>
      </c>
      <c r="H6" s="86">
        <v>46.189288605627901</v>
      </c>
      <c r="I6" s="85">
        <v>779550</v>
      </c>
      <c r="J6" s="86">
        <v>59.073332285836102</v>
      </c>
      <c r="K6" s="86">
        <v>2.8973414555280099</v>
      </c>
    </row>
    <row r="7" spans="1:11" s="2" customFormat="1" ht="18" customHeight="1" x14ac:dyDescent="0.15">
      <c r="A7" s="93" t="s">
        <v>54</v>
      </c>
      <c r="B7" s="85">
        <v>2751</v>
      </c>
      <c r="C7" s="86">
        <v>278.92561983471097</v>
      </c>
      <c r="D7" s="85">
        <v>6054</v>
      </c>
      <c r="E7" s="86">
        <v>233.55371900826401</v>
      </c>
      <c r="F7" s="86">
        <v>2.2006543075245402</v>
      </c>
      <c r="G7" s="85">
        <v>256836</v>
      </c>
      <c r="H7" s="86">
        <v>44.683296153586198</v>
      </c>
      <c r="I7" s="85">
        <v>749664</v>
      </c>
      <c r="J7" s="86">
        <v>58.175983187851699</v>
      </c>
      <c r="K7" s="86">
        <v>2.9188431528290399</v>
      </c>
    </row>
    <row r="8" spans="1:11" s="2" customFormat="1" ht="18" customHeight="1" x14ac:dyDescent="0.15">
      <c r="A8" s="93" t="s">
        <v>144</v>
      </c>
      <c r="B8" s="85">
        <v>41</v>
      </c>
      <c r="C8" s="92" t="s">
        <v>475</v>
      </c>
      <c r="D8" s="85">
        <v>140</v>
      </c>
      <c r="E8" s="92" t="s">
        <v>475</v>
      </c>
      <c r="F8" s="86">
        <v>3.4146341463414598</v>
      </c>
      <c r="G8" s="85">
        <v>12221</v>
      </c>
      <c r="H8" s="86">
        <v>87.122952074720601</v>
      </c>
      <c r="I8" s="85">
        <v>29886</v>
      </c>
      <c r="J8" s="86">
        <v>85.466054362666</v>
      </c>
      <c r="K8" s="86">
        <v>2.4454627280909902</v>
      </c>
    </row>
    <row r="9" spans="1:11" s="2" customFormat="1" ht="18" customHeight="1" x14ac:dyDescent="0.15">
      <c r="A9" s="93" t="s">
        <v>476</v>
      </c>
      <c r="B9" s="85">
        <v>38</v>
      </c>
      <c r="C9" s="92" t="s">
        <v>475</v>
      </c>
      <c r="D9" s="85">
        <v>136</v>
      </c>
      <c r="E9" s="92" t="s">
        <v>475</v>
      </c>
      <c r="F9" s="86">
        <v>3.57894736842105</v>
      </c>
      <c r="G9" s="85">
        <v>12002</v>
      </c>
      <c r="H9" s="86">
        <v>84.4475180574766</v>
      </c>
      <c r="I9" s="85">
        <v>29291</v>
      </c>
      <c r="J9" s="86">
        <v>82.407522730103395</v>
      </c>
      <c r="K9" s="86">
        <v>2.44050991501416</v>
      </c>
    </row>
    <row r="10" spans="1:11" ht="9" customHeight="1" x14ac:dyDescent="0.15">
      <c r="A10" s="36" t="s">
        <v>443</v>
      </c>
      <c r="B10" s="87" t="s">
        <v>520</v>
      </c>
      <c r="C10" s="88">
        <v>0</v>
      </c>
      <c r="D10" s="87" t="s">
        <v>520</v>
      </c>
      <c r="E10" s="88">
        <v>0</v>
      </c>
      <c r="F10" s="88">
        <v>0</v>
      </c>
      <c r="G10" s="87">
        <v>426</v>
      </c>
      <c r="H10" s="88">
        <v>15.4471544715447</v>
      </c>
      <c r="I10" s="87">
        <v>1046</v>
      </c>
      <c r="J10" s="88">
        <v>14.945054945054901</v>
      </c>
      <c r="K10" s="88">
        <v>2.45539906103286</v>
      </c>
    </row>
    <row r="11" spans="1:11" ht="9" customHeight="1" x14ac:dyDescent="0.15">
      <c r="A11" s="36" t="s">
        <v>477</v>
      </c>
      <c r="B11" s="87" t="s">
        <v>520</v>
      </c>
      <c r="C11" s="88">
        <v>0</v>
      </c>
      <c r="D11" s="87" t="s">
        <v>520</v>
      </c>
      <c r="E11" s="88">
        <v>0</v>
      </c>
      <c r="F11" s="88">
        <v>0</v>
      </c>
      <c r="G11" s="87">
        <v>2</v>
      </c>
      <c r="H11" s="88">
        <v>-84.615384615384599</v>
      </c>
      <c r="I11" s="87">
        <v>2</v>
      </c>
      <c r="J11" s="88">
        <v>-88.235294117647101</v>
      </c>
      <c r="K11" s="88">
        <v>1</v>
      </c>
    </row>
    <row r="12" spans="1:11" ht="9" customHeight="1" x14ac:dyDescent="0.15">
      <c r="A12" s="36" t="s">
        <v>478</v>
      </c>
      <c r="B12" s="87" t="s">
        <v>520</v>
      </c>
      <c r="C12" s="88">
        <v>0</v>
      </c>
      <c r="D12" s="87" t="s">
        <v>520</v>
      </c>
      <c r="E12" s="88">
        <v>0</v>
      </c>
      <c r="F12" s="88">
        <v>0</v>
      </c>
      <c r="G12" s="87">
        <v>1023</v>
      </c>
      <c r="H12" s="88">
        <v>153.21782178217799</v>
      </c>
      <c r="I12" s="87">
        <v>1979</v>
      </c>
      <c r="J12" s="88">
        <v>172.58953168044101</v>
      </c>
      <c r="K12" s="88">
        <v>1.93450635386119</v>
      </c>
    </row>
    <row r="13" spans="1:11" ht="9" customHeight="1" x14ac:dyDescent="0.15">
      <c r="A13" s="36" t="s">
        <v>479</v>
      </c>
      <c r="B13" s="87" t="s">
        <v>520</v>
      </c>
      <c r="C13" s="88">
        <v>0</v>
      </c>
      <c r="D13" s="87" t="s">
        <v>520</v>
      </c>
      <c r="E13" s="88">
        <v>0</v>
      </c>
      <c r="F13" s="88">
        <v>0</v>
      </c>
      <c r="G13" s="87">
        <v>33</v>
      </c>
      <c r="H13" s="88">
        <v>106.25</v>
      </c>
      <c r="I13" s="87">
        <v>105</v>
      </c>
      <c r="J13" s="91" t="s">
        <v>475</v>
      </c>
      <c r="K13" s="88">
        <v>3.1818181818181799</v>
      </c>
    </row>
    <row r="14" spans="1:11" ht="9" customHeight="1" x14ac:dyDescent="0.15">
      <c r="A14" s="36" t="s">
        <v>480</v>
      </c>
      <c r="B14" s="87">
        <v>2</v>
      </c>
      <c r="C14" s="91" t="s">
        <v>475</v>
      </c>
      <c r="D14" s="87">
        <v>2</v>
      </c>
      <c r="E14" s="91" t="s">
        <v>475</v>
      </c>
      <c r="F14" s="88">
        <v>1</v>
      </c>
      <c r="G14" s="87">
        <v>120</v>
      </c>
      <c r="H14" s="91" t="s">
        <v>475</v>
      </c>
      <c r="I14" s="87">
        <v>225</v>
      </c>
      <c r="J14" s="91" t="s">
        <v>475</v>
      </c>
      <c r="K14" s="88">
        <v>1.875</v>
      </c>
    </row>
    <row r="15" spans="1:11" ht="9" customHeight="1" x14ac:dyDescent="0.15">
      <c r="A15" s="36" t="s">
        <v>59</v>
      </c>
      <c r="B15" s="87">
        <v>2</v>
      </c>
      <c r="C15" s="91" t="s">
        <v>475</v>
      </c>
      <c r="D15" s="87">
        <v>4</v>
      </c>
      <c r="E15" s="91" t="s">
        <v>475</v>
      </c>
      <c r="F15" s="88">
        <v>2</v>
      </c>
      <c r="G15" s="87">
        <v>358</v>
      </c>
      <c r="H15" s="88">
        <v>64.220183486238497</v>
      </c>
      <c r="I15" s="87">
        <v>839</v>
      </c>
      <c r="J15" s="88">
        <v>164.66876971608801</v>
      </c>
      <c r="K15" s="88">
        <v>2.3435754189944098</v>
      </c>
    </row>
    <row r="16" spans="1:11" ht="9" customHeight="1" x14ac:dyDescent="0.15">
      <c r="A16" s="36" t="s">
        <v>481</v>
      </c>
      <c r="B16" s="87" t="s">
        <v>520</v>
      </c>
      <c r="C16" s="88">
        <v>0</v>
      </c>
      <c r="D16" s="87" t="s">
        <v>520</v>
      </c>
      <c r="E16" s="88">
        <v>0</v>
      </c>
      <c r="F16" s="88">
        <v>0</v>
      </c>
      <c r="G16" s="87">
        <v>12</v>
      </c>
      <c r="H16" s="91" t="s">
        <v>475</v>
      </c>
      <c r="I16" s="87">
        <v>13</v>
      </c>
      <c r="J16" s="91" t="s">
        <v>475</v>
      </c>
      <c r="K16" s="88">
        <v>1.0833333333333299</v>
      </c>
    </row>
    <row r="17" spans="1:11" ht="9" customHeight="1" x14ac:dyDescent="0.15">
      <c r="A17" s="36" t="s">
        <v>482</v>
      </c>
      <c r="B17" s="87" t="s">
        <v>520</v>
      </c>
      <c r="C17" s="88">
        <v>0</v>
      </c>
      <c r="D17" s="87" t="s">
        <v>520</v>
      </c>
      <c r="E17" s="88">
        <v>0</v>
      </c>
      <c r="F17" s="88">
        <v>0</v>
      </c>
      <c r="G17" s="87">
        <v>81</v>
      </c>
      <c r="H17" s="91" t="s">
        <v>475</v>
      </c>
      <c r="I17" s="87">
        <v>519</v>
      </c>
      <c r="J17" s="91" t="s">
        <v>475</v>
      </c>
      <c r="K17" s="88">
        <v>6.4074074074074101</v>
      </c>
    </row>
    <row r="18" spans="1:11" ht="9" customHeight="1" x14ac:dyDescent="0.15">
      <c r="A18" s="36" t="s">
        <v>483</v>
      </c>
      <c r="B18" s="87" t="s">
        <v>520</v>
      </c>
      <c r="C18" s="88">
        <v>0</v>
      </c>
      <c r="D18" s="87" t="s">
        <v>520</v>
      </c>
      <c r="E18" s="88">
        <v>0</v>
      </c>
      <c r="F18" s="88">
        <v>0</v>
      </c>
      <c r="G18" s="87">
        <v>3</v>
      </c>
      <c r="H18" s="91" t="s">
        <v>475</v>
      </c>
      <c r="I18" s="87">
        <v>7</v>
      </c>
      <c r="J18" s="91" t="s">
        <v>475</v>
      </c>
      <c r="K18" s="88">
        <v>2.3333333333333299</v>
      </c>
    </row>
    <row r="19" spans="1:11" ht="9" customHeight="1" x14ac:dyDescent="0.15">
      <c r="A19" s="36" t="s">
        <v>295</v>
      </c>
      <c r="B19" s="87">
        <v>3</v>
      </c>
      <c r="C19" s="91" t="s">
        <v>475</v>
      </c>
      <c r="D19" s="87">
        <v>3</v>
      </c>
      <c r="E19" s="91" t="s">
        <v>475</v>
      </c>
      <c r="F19" s="88">
        <v>1</v>
      </c>
      <c r="G19" s="87">
        <v>200</v>
      </c>
      <c r="H19" s="88">
        <v>65.289256198347104</v>
      </c>
      <c r="I19" s="87">
        <v>335</v>
      </c>
      <c r="J19" s="88">
        <v>58.018867924528301</v>
      </c>
      <c r="K19" s="88">
        <v>1.675</v>
      </c>
    </row>
    <row r="20" spans="1:11" ht="9" customHeight="1" x14ac:dyDescent="0.15">
      <c r="A20" s="83" t="s">
        <v>484</v>
      </c>
      <c r="B20" s="87" t="s">
        <v>520</v>
      </c>
      <c r="C20" s="88">
        <v>0</v>
      </c>
      <c r="D20" s="87" t="s">
        <v>520</v>
      </c>
      <c r="E20" s="88">
        <v>0</v>
      </c>
      <c r="F20" s="88">
        <v>0</v>
      </c>
      <c r="G20" s="87">
        <v>2</v>
      </c>
      <c r="H20" s="91" t="s">
        <v>475</v>
      </c>
      <c r="I20" s="87">
        <v>2</v>
      </c>
      <c r="J20" s="91" t="s">
        <v>475</v>
      </c>
      <c r="K20" s="88">
        <v>1</v>
      </c>
    </row>
    <row r="21" spans="1:11" ht="9" customHeight="1" x14ac:dyDescent="0.15">
      <c r="A21" s="36" t="s">
        <v>485</v>
      </c>
      <c r="B21" s="87" t="s">
        <v>520</v>
      </c>
      <c r="C21" s="88">
        <v>0</v>
      </c>
      <c r="D21" s="87" t="s">
        <v>520</v>
      </c>
      <c r="E21" s="88">
        <v>0</v>
      </c>
      <c r="F21" s="88">
        <v>0</v>
      </c>
      <c r="G21" s="87">
        <v>11</v>
      </c>
      <c r="H21" s="88">
        <v>-8.3333333333333304</v>
      </c>
      <c r="I21" s="87">
        <v>29</v>
      </c>
      <c r="J21" s="88">
        <v>141.666666666667</v>
      </c>
      <c r="K21" s="88">
        <v>2.6363636363636398</v>
      </c>
    </row>
    <row r="22" spans="1:11" ht="9" customHeight="1" x14ac:dyDescent="0.15">
      <c r="A22" s="36" t="s">
        <v>486</v>
      </c>
      <c r="B22" s="87">
        <v>2</v>
      </c>
      <c r="C22" s="91" t="s">
        <v>475</v>
      </c>
      <c r="D22" s="87">
        <v>2</v>
      </c>
      <c r="E22" s="91" t="s">
        <v>475</v>
      </c>
      <c r="F22" s="88">
        <v>1</v>
      </c>
      <c r="G22" s="87">
        <v>18</v>
      </c>
      <c r="H22" s="91" t="s">
        <v>475</v>
      </c>
      <c r="I22" s="87">
        <v>67</v>
      </c>
      <c r="J22" s="91" t="s">
        <v>475</v>
      </c>
      <c r="K22" s="88">
        <v>3.7222222222222201</v>
      </c>
    </row>
    <row r="23" spans="1:11" ht="9" customHeight="1" x14ac:dyDescent="0.15">
      <c r="A23" s="36" t="s">
        <v>487</v>
      </c>
      <c r="B23" s="87" t="s">
        <v>520</v>
      </c>
      <c r="C23" s="88">
        <v>0</v>
      </c>
      <c r="D23" s="87" t="s">
        <v>520</v>
      </c>
      <c r="E23" s="88">
        <v>0</v>
      </c>
      <c r="F23" s="88">
        <v>0</v>
      </c>
      <c r="G23" s="87">
        <v>64</v>
      </c>
      <c r="H23" s="88">
        <v>45.454545454545503</v>
      </c>
      <c r="I23" s="87">
        <v>108</v>
      </c>
      <c r="J23" s="88">
        <v>33.3333333333333</v>
      </c>
      <c r="K23" s="88">
        <v>1.6875</v>
      </c>
    </row>
    <row r="24" spans="1:11" ht="9" customHeight="1" x14ac:dyDescent="0.15">
      <c r="A24" s="36" t="s">
        <v>488</v>
      </c>
      <c r="B24" s="87" t="s">
        <v>520</v>
      </c>
      <c r="C24" s="88">
        <v>0</v>
      </c>
      <c r="D24" s="87" t="s">
        <v>520</v>
      </c>
      <c r="E24" s="88">
        <v>0</v>
      </c>
      <c r="F24" s="88">
        <v>0</v>
      </c>
      <c r="G24" s="87" t="s">
        <v>520</v>
      </c>
      <c r="H24" s="88">
        <v>0</v>
      </c>
      <c r="I24" s="87" t="s">
        <v>520</v>
      </c>
      <c r="J24" s="88">
        <v>0</v>
      </c>
      <c r="K24" s="88">
        <v>0</v>
      </c>
    </row>
    <row r="25" spans="1:11" ht="9" customHeight="1" x14ac:dyDescent="0.15">
      <c r="A25" s="36" t="s">
        <v>291</v>
      </c>
      <c r="B25" s="87">
        <v>3</v>
      </c>
      <c r="C25" s="91" t="s">
        <v>475</v>
      </c>
      <c r="D25" s="87">
        <v>12</v>
      </c>
      <c r="E25" s="91" t="s">
        <v>475</v>
      </c>
      <c r="F25" s="88">
        <v>4</v>
      </c>
      <c r="G25" s="87">
        <v>5552</v>
      </c>
      <c r="H25" s="88">
        <v>67.784829253550896</v>
      </c>
      <c r="I25" s="87">
        <v>15471</v>
      </c>
      <c r="J25" s="88">
        <v>58.790926819254899</v>
      </c>
      <c r="K25" s="88">
        <v>2.78656340057637</v>
      </c>
    </row>
    <row r="26" spans="1:11" ht="9" customHeight="1" x14ac:dyDescent="0.15">
      <c r="A26" s="36" t="s">
        <v>489</v>
      </c>
      <c r="B26" s="87">
        <v>3</v>
      </c>
      <c r="C26" s="91" t="s">
        <v>475</v>
      </c>
      <c r="D26" s="87">
        <v>6</v>
      </c>
      <c r="E26" s="91" t="s">
        <v>475</v>
      </c>
      <c r="F26" s="88">
        <v>2</v>
      </c>
      <c r="G26" s="87">
        <v>198</v>
      </c>
      <c r="H26" s="91" t="s">
        <v>475</v>
      </c>
      <c r="I26" s="87">
        <v>417</v>
      </c>
      <c r="J26" s="88">
        <v>134.26966292134799</v>
      </c>
      <c r="K26" s="88">
        <v>2.10606060606061</v>
      </c>
    </row>
    <row r="27" spans="1:11" ht="9" customHeight="1" x14ac:dyDescent="0.15">
      <c r="A27" s="36" t="s">
        <v>60</v>
      </c>
      <c r="B27" s="87">
        <v>7</v>
      </c>
      <c r="C27" s="91" t="s">
        <v>475</v>
      </c>
      <c r="D27" s="87">
        <v>25</v>
      </c>
      <c r="E27" s="91" t="s">
        <v>475</v>
      </c>
      <c r="F27" s="88">
        <v>3.5714285714285698</v>
      </c>
      <c r="G27" s="87">
        <v>791</v>
      </c>
      <c r="H27" s="88">
        <v>62.4229979466119</v>
      </c>
      <c r="I27" s="87">
        <v>1601</v>
      </c>
      <c r="J27" s="88">
        <v>72.521551724137893</v>
      </c>
      <c r="K27" s="88">
        <v>2.0240202275600501</v>
      </c>
    </row>
    <row r="28" spans="1:11" ht="9" customHeight="1" x14ac:dyDescent="0.15">
      <c r="A28" s="36" t="s">
        <v>292</v>
      </c>
      <c r="B28" s="87" t="s">
        <v>520</v>
      </c>
      <c r="C28" s="88">
        <v>0</v>
      </c>
      <c r="D28" s="87" t="s">
        <v>520</v>
      </c>
      <c r="E28" s="88">
        <v>0</v>
      </c>
      <c r="F28" s="88">
        <v>0</v>
      </c>
      <c r="G28" s="87">
        <v>200</v>
      </c>
      <c r="H28" s="88">
        <v>48.148148148148202</v>
      </c>
      <c r="I28" s="87">
        <v>310</v>
      </c>
      <c r="J28" s="88">
        <v>21.568627450980401</v>
      </c>
      <c r="K28" s="88">
        <v>1.55</v>
      </c>
    </row>
    <row r="29" spans="1:11" ht="9" customHeight="1" x14ac:dyDescent="0.15">
      <c r="A29" s="36" t="s">
        <v>490</v>
      </c>
      <c r="B29" s="87" t="s">
        <v>520</v>
      </c>
      <c r="C29" s="88">
        <v>0</v>
      </c>
      <c r="D29" s="87" t="s">
        <v>520</v>
      </c>
      <c r="E29" s="88">
        <v>0</v>
      </c>
      <c r="F29" s="88">
        <v>0</v>
      </c>
      <c r="G29" s="87">
        <v>8</v>
      </c>
      <c r="H29" s="88">
        <v>100</v>
      </c>
      <c r="I29" s="87">
        <v>8</v>
      </c>
      <c r="J29" s="88">
        <v>33.3333333333333</v>
      </c>
      <c r="K29" s="88">
        <v>1</v>
      </c>
    </row>
    <row r="30" spans="1:11" ht="9" customHeight="1" x14ac:dyDescent="0.15">
      <c r="A30" s="36" t="s">
        <v>433</v>
      </c>
      <c r="B30" s="87" t="s">
        <v>520</v>
      </c>
      <c r="C30" s="88">
        <v>0</v>
      </c>
      <c r="D30" s="87" t="s">
        <v>520</v>
      </c>
      <c r="E30" s="88">
        <v>0</v>
      </c>
      <c r="F30" s="88">
        <v>0</v>
      </c>
      <c r="G30" s="87">
        <v>5</v>
      </c>
      <c r="H30" s="88">
        <v>-54.545454545454497</v>
      </c>
      <c r="I30" s="87">
        <v>7</v>
      </c>
      <c r="J30" s="88">
        <v>-79.411764705882405</v>
      </c>
      <c r="K30" s="88">
        <v>1.4</v>
      </c>
    </row>
    <row r="31" spans="1:11" ht="9" customHeight="1" x14ac:dyDescent="0.15">
      <c r="A31" s="36" t="s">
        <v>491</v>
      </c>
      <c r="B31" s="87">
        <v>0</v>
      </c>
      <c r="C31" s="88">
        <v>0</v>
      </c>
      <c r="D31" s="87">
        <v>31</v>
      </c>
      <c r="E31" s="91" t="s">
        <v>475</v>
      </c>
      <c r="F31" s="88">
        <v>0</v>
      </c>
      <c r="G31" s="87">
        <v>13</v>
      </c>
      <c r="H31" s="91" t="s">
        <v>475</v>
      </c>
      <c r="I31" s="87">
        <v>152</v>
      </c>
      <c r="J31" s="91" t="s">
        <v>475</v>
      </c>
      <c r="K31" s="88">
        <v>11.692307692307701</v>
      </c>
    </row>
    <row r="32" spans="1:11" ht="9" customHeight="1" x14ac:dyDescent="0.15">
      <c r="A32" s="36" t="s">
        <v>492</v>
      </c>
      <c r="B32" s="87" t="s">
        <v>520</v>
      </c>
      <c r="C32" s="88">
        <v>0</v>
      </c>
      <c r="D32" s="87" t="s">
        <v>520</v>
      </c>
      <c r="E32" s="88">
        <v>0</v>
      </c>
      <c r="F32" s="88">
        <v>0</v>
      </c>
      <c r="G32" s="87">
        <v>502</v>
      </c>
      <c r="H32" s="88">
        <v>263.768115942029</v>
      </c>
      <c r="I32" s="87">
        <v>736</v>
      </c>
      <c r="J32" s="88">
        <v>217.241379310345</v>
      </c>
      <c r="K32" s="88">
        <v>1.46613545816733</v>
      </c>
    </row>
    <row r="33" spans="1:11" ht="9" customHeight="1" x14ac:dyDescent="0.15">
      <c r="A33" s="36" t="s">
        <v>293</v>
      </c>
      <c r="B33" s="87">
        <v>12</v>
      </c>
      <c r="C33" s="88">
        <v>300</v>
      </c>
      <c r="D33" s="87">
        <v>17</v>
      </c>
      <c r="E33" s="88">
        <v>183.333333333333</v>
      </c>
      <c r="F33" s="88">
        <v>1.4166666666666701</v>
      </c>
      <c r="G33" s="87">
        <v>1753</v>
      </c>
      <c r="H33" s="88">
        <v>82.6041666666667</v>
      </c>
      <c r="I33" s="87">
        <v>3424</v>
      </c>
      <c r="J33" s="88">
        <v>71.2</v>
      </c>
      <c r="K33" s="88">
        <v>1.9532230462064999</v>
      </c>
    </row>
    <row r="34" spans="1:11" ht="9" customHeight="1" x14ac:dyDescent="0.15">
      <c r="A34" s="36" t="s">
        <v>434</v>
      </c>
      <c r="B34" s="87" t="s">
        <v>520</v>
      </c>
      <c r="C34" s="88">
        <v>0</v>
      </c>
      <c r="D34" s="87" t="s">
        <v>520</v>
      </c>
      <c r="E34" s="88">
        <v>0</v>
      </c>
      <c r="F34" s="88">
        <v>0</v>
      </c>
      <c r="G34" s="87">
        <v>22</v>
      </c>
      <c r="H34" s="88">
        <v>-4.3478260869565197</v>
      </c>
      <c r="I34" s="87">
        <v>64</v>
      </c>
      <c r="J34" s="88">
        <v>68.421052631579002</v>
      </c>
      <c r="K34" s="88">
        <v>2.9090909090909101</v>
      </c>
    </row>
    <row r="35" spans="1:11" ht="9" customHeight="1" x14ac:dyDescent="0.15">
      <c r="A35" s="36" t="s">
        <v>462</v>
      </c>
      <c r="B35" s="87">
        <v>3</v>
      </c>
      <c r="C35" s="91" t="s">
        <v>475</v>
      </c>
      <c r="D35" s="87">
        <v>3</v>
      </c>
      <c r="E35" s="91" t="s">
        <v>475</v>
      </c>
      <c r="F35" s="88">
        <v>1</v>
      </c>
      <c r="G35" s="87">
        <v>44</v>
      </c>
      <c r="H35" s="88">
        <v>266.66666666666703</v>
      </c>
      <c r="I35" s="87">
        <v>122</v>
      </c>
      <c r="J35" s="91" t="s">
        <v>475</v>
      </c>
      <c r="K35" s="88">
        <v>2.7727272727272698</v>
      </c>
    </row>
    <row r="36" spans="1:11" ht="9" customHeight="1" x14ac:dyDescent="0.15">
      <c r="A36" s="36" t="s">
        <v>493</v>
      </c>
      <c r="B36" s="87" t="s">
        <v>520</v>
      </c>
      <c r="C36" s="88">
        <v>0</v>
      </c>
      <c r="D36" s="87" t="s">
        <v>520</v>
      </c>
      <c r="E36" s="88">
        <v>0</v>
      </c>
      <c r="F36" s="88">
        <v>0</v>
      </c>
      <c r="G36" s="87">
        <v>69</v>
      </c>
      <c r="H36" s="88">
        <v>109.09090909090899</v>
      </c>
      <c r="I36" s="87">
        <v>123</v>
      </c>
      <c r="J36" s="88">
        <v>192.857142857143</v>
      </c>
      <c r="K36" s="88">
        <v>1.7826086956521701</v>
      </c>
    </row>
    <row r="37" spans="1:11" ht="9" customHeight="1" x14ac:dyDescent="0.15">
      <c r="A37" s="36" t="s">
        <v>294</v>
      </c>
      <c r="B37" s="87" t="s">
        <v>520</v>
      </c>
      <c r="C37" s="88">
        <v>0</v>
      </c>
      <c r="D37" s="87" t="s">
        <v>520</v>
      </c>
      <c r="E37" s="88">
        <v>0</v>
      </c>
      <c r="F37" s="88">
        <v>0</v>
      </c>
      <c r="G37" s="87">
        <v>133</v>
      </c>
      <c r="H37" s="88">
        <v>125.42372881355899</v>
      </c>
      <c r="I37" s="87">
        <v>307</v>
      </c>
      <c r="J37" s="88">
        <v>166.95652173913001</v>
      </c>
      <c r="K37" s="88">
        <v>2.30827067669173</v>
      </c>
    </row>
    <row r="38" spans="1:11" ht="9" customHeight="1" x14ac:dyDescent="0.15">
      <c r="A38" s="36" t="s">
        <v>494</v>
      </c>
      <c r="B38" s="87" t="s">
        <v>520</v>
      </c>
      <c r="C38" s="88">
        <v>0</v>
      </c>
      <c r="D38" s="87" t="s">
        <v>520</v>
      </c>
      <c r="E38" s="88">
        <v>0</v>
      </c>
      <c r="F38" s="88">
        <v>0</v>
      </c>
      <c r="G38" s="87">
        <v>1</v>
      </c>
      <c r="H38" s="91" t="s">
        <v>475</v>
      </c>
      <c r="I38" s="87">
        <v>1</v>
      </c>
      <c r="J38" s="91" t="s">
        <v>475</v>
      </c>
      <c r="K38" s="88">
        <v>1</v>
      </c>
    </row>
    <row r="39" spans="1:11" ht="9" customHeight="1" x14ac:dyDescent="0.15">
      <c r="A39" s="36" t="s">
        <v>447</v>
      </c>
      <c r="B39" s="87" t="s">
        <v>520</v>
      </c>
      <c r="C39" s="88">
        <v>0</v>
      </c>
      <c r="D39" s="87" t="s">
        <v>520</v>
      </c>
      <c r="E39" s="88">
        <v>0</v>
      </c>
      <c r="F39" s="88">
        <v>0</v>
      </c>
      <c r="G39" s="87">
        <v>45</v>
      </c>
      <c r="H39" s="91" t="s">
        <v>475</v>
      </c>
      <c r="I39" s="87">
        <v>174</v>
      </c>
      <c r="J39" s="91" t="s">
        <v>475</v>
      </c>
      <c r="K39" s="88">
        <v>3.8666666666666698</v>
      </c>
    </row>
    <row r="40" spans="1:11" ht="9" customHeight="1" x14ac:dyDescent="0.15">
      <c r="A40" s="36" t="s">
        <v>495</v>
      </c>
      <c r="B40" s="87" t="s">
        <v>520</v>
      </c>
      <c r="C40" s="88">
        <v>0</v>
      </c>
      <c r="D40" s="87" t="s">
        <v>520</v>
      </c>
      <c r="E40" s="88">
        <v>0</v>
      </c>
      <c r="F40" s="88">
        <v>0</v>
      </c>
      <c r="G40" s="87">
        <v>51</v>
      </c>
      <c r="H40" s="88">
        <v>88.8888888888889</v>
      </c>
      <c r="I40" s="87">
        <v>199</v>
      </c>
      <c r="J40" s="88">
        <v>275.47169811320799</v>
      </c>
      <c r="K40" s="88">
        <v>3.9019607843137298</v>
      </c>
    </row>
    <row r="41" spans="1:11" ht="9" customHeight="1" x14ac:dyDescent="0.15">
      <c r="A41" s="36" t="s">
        <v>458</v>
      </c>
      <c r="B41" s="87" t="s">
        <v>520</v>
      </c>
      <c r="C41" s="88">
        <v>0</v>
      </c>
      <c r="D41" s="87" t="s">
        <v>520</v>
      </c>
      <c r="E41" s="88">
        <v>0</v>
      </c>
      <c r="F41" s="88">
        <v>0</v>
      </c>
      <c r="G41" s="87">
        <v>249</v>
      </c>
      <c r="H41" s="91" t="s">
        <v>475</v>
      </c>
      <c r="I41" s="87">
        <v>841</v>
      </c>
      <c r="J41" s="91" t="s">
        <v>475</v>
      </c>
      <c r="K41" s="88">
        <v>3.3775100401606402</v>
      </c>
    </row>
    <row r="42" spans="1:11" ht="9" customHeight="1" x14ac:dyDescent="0.15">
      <c r="A42" s="36" t="s">
        <v>496</v>
      </c>
      <c r="B42" s="87" t="s">
        <v>520</v>
      </c>
      <c r="C42" s="88">
        <v>0</v>
      </c>
      <c r="D42" s="87" t="s">
        <v>520</v>
      </c>
      <c r="E42" s="88">
        <v>0</v>
      </c>
      <c r="F42" s="88">
        <v>0</v>
      </c>
      <c r="G42" s="87">
        <v>5</v>
      </c>
      <c r="H42" s="91" t="s">
        <v>475</v>
      </c>
      <c r="I42" s="87">
        <v>7</v>
      </c>
      <c r="J42" s="91" t="s">
        <v>475</v>
      </c>
      <c r="K42" s="88">
        <v>1.4</v>
      </c>
    </row>
    <row r="43" spans="1:11" ht="9" customHeight="1" x14ac:dyDescent="0.15">
      <c r="A43" s="36" t="s">
        <v>497</v>
      </c>
      <c r="B43" s="87">
        <v>1</v>
      </c>
      <c r="C43" s="91" t="s">
        <v>475</v>
      </c>
      <c r="D43" s="87">
        <v>31</v>
      </c>
      <c r="E43" s="91" t="s">
        <v>475</v>
      </c>
      <c r="F43" s="88">
        <v>31</v>
      </c>
      <c r="G43" s="87">
        <v>8</v>
      </c>
      <c r="H43" s="88">
        <v>100</v>
      </c>
      <c r="I43" s="87">
        <v>51</v>
      </c>
      <c r="J43" s="91" t="s">
        <v>475</v>
      </c>
      <c r="K43" s="88">
        <v>6.375</v>
      </c>
    </row>
    <row r="44" spans="1:11" s="2" customFormat="1" ht="18" customHeight="1" x14ac:dyDescent="0.15">
      <c r="A44" s="93" t="s">
        <v>498</v>
      </c>
      <c r="B44" s="85" t="s">
        <v>520</v>
      </c>
      <c r="C44" s="86">
        <v>0</v>
      </c>
      <c r="D44" s="85" t="s">
        <v>520</v>
      </c>
      <c r="E44" s="86">
        <v>0</v>
      </c>
      <c r="F44" s="86">
        <v>0</v>
      </c>
      <c r="G44" s="85">
        <v>2</v>
      </c>
      <c r="H44" s="86">
        <v>100</v>
      </c>
      <c r="I44" s="85">
        <v>2</v>
      </c>
      <c r="J44" s="86">
        <v>100</v>
      </c>
      <c r="K44" s="86">
        <v>1</v>
      </c>
    </row>
    <row r="45" spans="1:11" ht="9" customHeight="1" x14ac:dyDescent="0.15">
      <c r="A45" s="36" t="s">
        <v>499</v>
      </c>
      <c r="B45" s="87" t="s">
        <v>520</v>
      </c>
      <c r="C45" s="88">
        <v>0</v>
      </c>
      <c r="D45" s="87" t="s">
        <v>520</v>
      </c>
      <c r="E45" s="88">
        <v>0</v>
      </c>
      <c r="F45" s="88">
        <v>0</v>
      </c>
      <c r="G45" s="87">
        <v>2</v>
      </c>
      <c r="H45" s="91" t="s">
        <v>475</v>
      </c>
      <c r="I45" s="87">
        <v>2</v>
      </c>
      <c r="J45" s="91" t="s">
        <v>475</v>
      </c>
      <c r="K45" s="88">
        <v>1</v>
      </c>
    </row>
    <row r="46" spans="1:11" ht="9" customHeight="1" x14ac:dyDescent="0.15">
      <c r="A46" s="36" t="s">
        <v>500</v>
      </c>
      <c r="B46" s="87" t="s">
        <v>520</v>
      </c>
      <c r="C46" s="88">
        <v>0</v>
      </c>
      <c r="D46" s="87" t="s">
        <v>520</v>
      </c>
      <c r="E46" s="88">
        <v>0</v>
      </c>
      <c r="F46" s="88">
        <v>0</v>
      </c>
      <c r="G46" s="87" t="s">
        <v>520</v>
      </c>
      <c r="H46" s="91" t="s">
        <v>475</v>
      </c>
      <c r="I46" s="87" t="s">
        <v>520</v>
      </c>
      <c r="J46" s="91" t="s">
        <v>475</v>
      </c>
      <c r="K46" s="88">
        <v>0</v>
      </c>
    </row>
    <row r="47" spans="1:11" s="2" customFormat="1" ht="18" customHeight="1" x14ac:dyDescent="0.15">
      <c r="A47" s="93" t="s">
        <v>501</v>
      </c>
      <c r="B47" s="85">
        <v>2</v>
      </c>
      <c r="C47" s="92" t="s">
        <v>475</v>
      </c>
      <c r="D47" s="85">
        <v>2</v>
      </c>
      <c r="E47" s="92" t="s">
        <v>475</v>
      </c>
      <c r="F47" s="86">
        <v>1</v>
      </c>
      <c r="G47" s="85">
        <v>114</v>
      </c>
      <c r="H47" s="92" t="s">
        <v>475</v>
      </c>
      <c r="I47" s="85">
        <v>363</v>
      </c>
      <c r="J47" s="92" t="s">
        <v>475</v>
      </c>
      <c r="K47" s="86">
        <v>3.1842105263157898</v>
      </c>
    </row>
    <row r="48" spans="1:11" ht="9" customHeight="1" x14ac:dyDescent="0.15">
      <c r="A48" s="36" t="s">
        <v>502</v>
      </c>
      <c r="B48" s="87" t="s">
        <v>520</v>
      </c>
      <c r="C48" s="88">
        <v>0</v>
      </c>
      <c r="D48" s="87" t="s">
        <v>520</v>
      </c>
      <c r="E48" s="88">
        <v>0</v>
      </c>
      <c r="F48" s="88">
        <v>0</v>
      </c>
      <c r="G48" s="87">
        <v>5</v>
      </c>
      <c r="H48" s="91" t="s">
        <v>475</v>
      </c>
      <c r="I48" s="87">
        <v>5</v>
      </c>
      <c r="J48" s="91" t="s">
        <v>475</v>
      </c>
      <c r="K48" s="88">
        <v>1</v>
      </c>
    </row>
    <row r="49" spans="1:11" ht="9" customHeight="1" x14ac:dyDescent="0.15">
      <c r="A49" s="36" t="s">
        <v>503</v>
      </c>
      <c r="B49" s="87" t="s">
        <v>520</v>
      </c>
      <c r="C49" s="88">
        <v>0</v>
      </c>
      <c r="D49" s="87" t="s">
        <v>520</v>
      </c>
      <c r="E49" s="88">
        <v>0</v>
      </c>
      <c r="F49" s="88">
        <v>0</v>
      </c>
      <c r="G49" s="87" t="s">
        <v>520</v>
      </c>
      <c r="H49" s="91" t="s">
        <v>475</v>
      </c>
      <c r="I49" s="87" t="s">
        <v>520</v>
      </c>
      <c r="J49" s="91" t="s">
        <v>475</v>
      </c>
      <c r="K49" s="88">
        <v>0</v>
      </c>
    </row>
    <row r="50" spans="1:11" ht="9" customHeight="1" x14ac:dyDescent="0.15">
      <c r="A50" s="36" t="s">
        <v>463</v>
      </c>
      <c r="B50" s="87" t="s">
        <v>520</v>
      </c>
      <c r="C50" s="88">
        <v>0</v>
      </c>
      <c r="D50" s="87" t="s">
        <v>520</v>
      </c>
      <c r="E50" s="88">
        <v>0</v>
      </c>
      <c r="F50" s="88">
        <v>0</v>
      </c>
      <c r="G50" s="87">
        <v>5</v>
      </c>
      <c r="H50" s="91" t="s">
        <v>475</v>
      </c>
      <c r="I50" s="87">
        <v>5</v>
      </c>
      <c r="J50" s="91" t="s">
        <v>475</v>
      </c>
      <c r="K50" s="88">
        <v>1</v>
      </c>
    </row>
    <row r="51" spans="1:11" ht="9" customHeight="1" x14ac:dyDescent="0.15">
      <c r="A51" s="36" t="s">
        <v>504</v>
      </c>
      <c r="B51" s="87" t="s">
        <v>520</v>
      </c>
      <c r="C51" s="88">
        <v>0</v>
      </c>
      <c r="D51" s="87" t="s">
        <v>520</v>
      </c>
      <c r="E51" s="88">
        <v>0</v>
      </c>
      <c r="F51" s="88">
        <v>0</v>
      </c>
      <c r="G51" s="87" t="s">
        <v>520</v>
      </c>
      <c r="H51" s="91" t="s">
        <v>475</v>
      </c>
      <c r="I51" s="87" t="s">
        <v>520</v>
      </c>
      <c r="J51" s="91" t="s">
        <v>475</v>
      </c>
      <c r="K51" s="88">
        <v>0</v>
      </c>
    </row>
    <row r="52" spans="1:11" ht="9" customHeight="1" x14ac:dyDescent="0.15">
      <c r="A52" s="36" t="s">
        <v>505</v>
      </c>
      <c r="B52" s="87" t="s">
        <v>520</v>
      </c>
      <c r="C52" s="88">
        <v>0</v>
      </c>
      <c r="D52" s="87" t="s">
        <v>520</v>
      </c>
      <c r="E52" s="88">
        <v>0</v>
      </c>
      <c r="F52" s="88">
        <v>0</v>
      </c>
      <c r="G52" s="87">
        <v>4</v>
      </c>
      <c r="H52" s="91" t="s">
        <v>475</v>
      </c>
      <c r="I52" s="87">
        <v>5</v>
      </c>
      <c r="J52" s="91" t="s">
        <v>475</v>
      </c>
      <c r="K52" s="88">
        <v>1.25</v>
      </c>
    </row>
    <row r="53" spans="1:11" ht="9" customHeight="1" x14ac:dyDescent="0.15">
      <c r="A53" s="36" t="s">
        <v>506</v>
      </c>
      <c r="B53" s="87">
        <v>2</v>
      </c>
      <c r="C53" s="91" t="s">
        <v>475</v>
      </c>
      <c r="D53" s="87">
        <v>2</v>
      </c>
      <c r="E53" s="91" t="s">
        <v>475</v>
      </c>
      <c r="F53" s="88">
        <v>1</v>
      </c>
      <c r="G53" s="87">
        <v>11</v>
      </c>
      <c r="H53" s="91" t="s">
        <v>475</v>
      </c>
      <c r="I53" s="87">
        <v>13</v>
      </c>
      <c r="J53" s="91" t="s">
        <v>475</v>
      </c>
      <c r="K53" s="88">
        <v>1.1818181818181801</v>
      </c>
    </row>
    <row r="54" spans="1:11" ht="9" customHeight="1" x14ac:dyDescent="0.15">
      <c r="A54" s="36" t="s">
        <v>507</v>
      </c>
      <c r="B54" s="87" t="s">
        <v>520</v>
      </c>
      <c r="C54" s="88">
        <v>0</v>
      </c>
      <c r="D54" s="87" t="s">
        <v>520</v>
      </c>
      <c r="E54" s="88">
        <v>0</v>
      </c>
      <c r="F54" s="88">
        <v>0</v>
      </c>
      <c r="G54" s="87" t="s">
        <v>520</v>
      </c>
      <c r="H54" s="88">
        <v>0</v>
      </c>
      <c r="I54" s="87" t="s">
        <v>520</v>
      </c>
      <c r="J54" s="88">
        <v>0</v>
      </c>
      <c r="K54" s="88">
        <v>0</v>
      </c>
    </row>
    <row r="55" spans="1:11" ht="9" customHeight="1" x14ac:dyDescent="0.15">
      <c r="A55" s="36" t="s">
        <v>508</v>
      </c>
      <c r="B55" s="87" t="s">
        <v>520</v>
      </c>
      <c r="C55" s="88">
        <v>0</v>
      </c>
      <c r="D55" s="87" t="s">
        <v>520</v>
      </c>
      <c r="E55" s="88">
        <v>0</v>
      </c>
      <c r="F55" s="88">
        <v>0</v>
      </c>
      <c r="G55" s="87">
        <v>89</v>
      </c>
      <c r="H55" s="91" t="s">
        <v>475</v>
      </c>
      <c r="I55" s="87">
        <v>335</v>
      </c>
      <c r="J55" s="91" t="s">
        <v>475</v>
      </c>
      <c r="K55" s="88">
        <v>3.7640449438202301</v>
      </c>
    </row>
    <row r="56" spans="1:11" s="2" customFormat="1" ht="18" customHeight="1" x14ac:dyDescent="0.15">
      <c r="A56" s="93" t="s">
        <v>509</v>
      </c>
      <c r="B56" s="85" t="s">
        <v>520</v>
      </c>
      <c r="C56" s="86">
        <v>0</v>
      </c>
      <c r="D56" s="85" t="s">
        <v>520</v>
      </c>
      <c r="E56" s="86">
        <v>0</v>
      </c>
      <c r="F56" s="86">
        <v>0</v>
      </c>
      <c r="G56" s="85">
        <v>84</v>
      </c>
      <c r="H56" s="92" t="s">
        <v>475</v>
      </c>
      <c r="I56" s="85">
        <v>199</v>
      </c>
      <c r="J56" s="92" t="s">
        <v>475</v>
      </c>
      <c r="K56" s="86">
        <v>2.36904761904762</v>
      </c>
    </row>
    <row r="57" spans="1:11" ht="9" customHeight="1" x14ac:dyDescent="0.15">
      <c r="A57" s="36" t="s">
        <v>510</v>
      </c>
      <c r="B57" s="87" t="s">
        <v>520</v>
      </c>
      <c r="C57" s="88">
        <v>0</v>
      </c>
      <c r="D57" s="87" t="s">
        <v>520</v>
      </c>
      <c r="E57" s="88">
        <v>0</v>
      </c>
      <c r="F57" s="88">
        <v>0</v>
      </c>
      <c r="G57" s="87">
        <v>15</v>
      </c>
      <c r="H57" s="91" t="s">
        <v>475</v>
      </c>
      <c r="I57" s="87">
        <v>20</v>
      </c>
      <c r="J57" s="91" t="s">
        <v>475</v>
      </c>
      <c r="K57" s="88">
        <v>1.3333333333333299</v>
      </c>
    </row>
    <row r="58" spans="1:11" ht="9" customHeight="1" x14ac:dyDescent="0.15">
      <c r="A58" s="36" t="s">
        <v>441</v>
      </c>
      <c r="B58" s="87" t="s">
        <v>520</v>
      </c>
      <c r="C58" s="88">
        <v>0</v>
      </c>
      <c r="D58" s="87" t="s">
        <v>520</v>
      </c>
      <c r="E58" s="88">
        <v>0</v>
      </c>
      <c r="F58" s="88">
        <v>0</v>
      </c>
      <c r="G58" s="87">
        <v>45</v>
      </c>
      <c r="H58" s="91" t="s">
        <v>475</v>
      </c>
      <c r="I58" s="87">
        <v>108</v>
      </c>
      <c r="J58" s="91" t="s">
        <v>475</v>
      </c>
      <c r="K58" s="88">
        <v>2.4</v>
      </c>
    </row>
    <row r="59" spans="1:11" ht="9" customHeight="1" x14ac:dyDescent="0.15">
      <c r="A59" s="36" t="s">
        <v>511</v>
      </c>
      <c r="B59" s="87" t="s">
        <v>520</v>
      </c>
      <c r="C59" s="88">
        <v>0</v>
      </c>
      <c r="D59" s="87" t="s">
        <v>520</v>
      </c>
      <c r="E59" s="88">
        <v>0</v>
      </c>
      <c r="F59" s="88">
        <v>0</v>
      </c>
      <c r="G59" s="87" t="s">
        <v>520</v>
      </c>
      <c r="H59" s="88">
        <v>0</v>
      </c>
      <c r="I59" s="87" t="s">
        <v>520</v>
      </c>
      <c r="J59" s="88">
        <v>0</v>
      </c>
      <c r="K59" s="88">
        <v>0</v>
      </c>
    </row>
    <row r="60" spans="1:11" ht="9" customHeight="1" x14ac:dyDescent="0.15">
      <c r="A60" s="36" t="s">
        <v>512</v>
      </c>
      <c r="B60" s="87" t="s">
        <v>520</v>
      </c>
      <c r="C60" s="88">
        <v>0</v>
      </c>
      <c r="D60" s="87" t="s">
        <v>520</v>
      </c>
      <c r="E60" s="88">
        <v>0</v>
      </c>
      <c r="F60" s="88">
        <v>0</v>
      </c>
      <c r="G60" s="87">
        <v>6</v>
      </c>
      <c r="H60" s="91" t="s">
        <v>475</v>
      </c>
      <c r="I60" s="87">
        <v>9</v>
      </c>
      <c r="J60" s="91" t="s">
        <v>475</v>
      </c>
      <c r="K60" s="88">
        <v>1.5</v>
      </c>
    </row>
    <row r="61" spans="1:11" ht="9" customHeight="1" x14ac:dyDescent="0.15">
      <c r="A61" s="83" t="s">
        <v>513</v>
      </c>
      <c r="B61" s="87" t="s">
        <v>520</v>
      </c>
      <c r="C61" s="88">
        <v>0</v>
      </c>
      <c r="D61" s="87" t="s">
        <v>520</v>
      </c>
      <c r="E61" s="88">
        <v>0</v>
      </c>
      <c r="F61" s="88">
        <v>0</v>
      </c>
      <c r="G61" s="87" t="s">
        <v>520</v>
      </c>
      <c r="H61" s="88">
        <v>0</v>
      </c>
      <c r="I61" s="87" t="s">
        <v>520</v>
      </c>
      <c r="J61" s="88">
        <v>0</v>
      </c>
      <c r="K61" s="88">
        <v>0</v>
      </c>
    </row>
    <row r="62" spans="1:11" ht="9" customHeight="1" x14ac:dyDescent="0.15">
      <c r="A62" s="36" t="s">
        <v>514</v>
      </c>
      <c r="B62" s="87" t="s">
        <v>520</v>
      </c>
      <c r="C62" s="88">
        <v>0</v>
      </c>
      <c r="D62" s="87" t="s">
        <v>520</v>
      </c>
      <c r="E62" s="88">
        <v>0</v>
      </c>
      <c r="F62" s="88">
        <v>0</v>
      </c>
      <c r="G62" s="87">
        <v>18</v>
      </c>
      <c r="H62" s="91" t="s">
        <v>475</v>
      </c>
      <c r="I62" s="87">
        <v>62</v>
      </c>
      <c r="J62" s="91" t="s">
        <v>475</v>
      </c>
      <c r="K62" s="88">
        <v>3.4444444444444402</v>
      </c>
    </row>
    <row r="63" spans="1:11" s="2" customFormat="1" ht="18" customHeight="1" x14ac:dyDescent="0.15">
      <c r="A63" s="93" t="s">
        <v>515</v>
      </c>
      <c r="B63" s="85">
        <v>1</v>
      </c>
      <c r="C63" s="92" t="s">
        <v>475</v>
      </c>
      <c r="D63" s="85">
        <v>2</v>
      </c>
      <c r="E63" s="92" t="s">
        <v>475</v>
      </c>
      <c r="F63" s="86">
        <v>2</v>
      </c>
      <c r="G63" s="85">
        <v>19</v>
      </c>
      <c r="H63" s="92" t="s">
        <v>475</v>
      </c>
      <c r="I63" s="85">
        <v>31</v>
      </c>
      <c r="J63" s="92" t="s">
        <v>475</v>
      </c>
      <c r="K63" s="86">
        <v>1.6315789473684199</v>
      </c>
    </row>
    <row r="64" spans="1:11" ht="9" customHeight="1" x14ac:dyDescent="0.15">
      <c r="A64" s="36" t="s">
        <v>516</v>
      </c>
      <c r="B64" s="87" t="s">
        <v>520</v>
      </c>
      <c r="C64" s="88">
        <v>0</v>
      </c>
      <c r="D64" s="87" t="s">
        <v>520</v>
      </c>
      <c r="E64" s="88">
        <v>0</v>
      </c>
      <c r="F64" s="88">
        <v>0</v>
      </c>
      <c r="G64" s="87">
        <v>14</v>
      </c>
      <c r="H64" s="91" t="s">
        <v>475</v>
      </c>
      <c r="I64" s="87">
        <v>25</v>
      </c>
      <c r="J64" s="91" t="s">
        <v>475</v>
      </c>
      <c r="K64" s="88">
        <v>1.78571428571429</v>
      </c>
    </row>
    <row r="65" spans="1:11" ht="9" customHeight="1" x14ac:dyDescent="0.15">
      <c r="A65" s="36" t="s">
        <v>517</v>
      </c>
      <c r="B65" s="87">
        <v>1</v>
      </c>
      <c r="C65" s="91" t="s">
        <v>475</v>
      </c>
      <c r="D65" s="87">
        <v>2</v>
      </c>
      <c r="E65" s="91" t="s">
        <v>475</v>
      </c>
      <c r="F65" s="88">
        <v>2</v>
      </c>
      <c r="G65" s="87">
        <v>5</v>
      </c>
      <c r="H65" s="91" t="s">
        <v>475</v>
      </c>
      <c r="I65" s="87">
        <v>6</v>
      </c>
      <c r="J65" s="91" t="s">
        <v>475</v>
      </c>
      <c r="K65" s="88">
        <v>1.2</v>
      </c>
    </row>
    <row r="66" spans="1:11" s="2" customFormat="1" ht="18" customHeight="1" x14ac:dyDescent="0.15">
      <c r="A66" s="93" t="s">
        <v>518</v>
      </c>
      <c r="B66" s="85" t="s">
        <v>520</v>
      </c>
      <c r="C66" s="86">
        <v>0</v>
      </c>
      <c r="D66" s="85" t="s">
        <v>520</v>
      </c>
      <c r="E66" s="86">
        <v>0</v>
      </c>
      <c r="F66" s="86">
        <v>0</v>
      </c>
      <c r="G66" s="85" t="s">
        <v>520</v>
      </c>
      <c r="H66" s="86">
        <v>0</v>
      </c>
      <c r="I66" s="85" t="s">
        <v>520</v>
      </c>
      <c r="J66" s="86">
        <v>0</v>
      </c>
      <c r="K66" s="86">
        <v>0</v>
      </c>
    </row>
    <row r="70" spans="1:11" x14ac:dyDescent="0.15">
      <c r="B70" s="56"/>
    </row>
    <row r="71" spans="1:11" x14ac:dyDescent="0.15">
      <c r="B71" s="56"/>
    </row>
    <row r="72" spans="1:11" x14ac:dyDescent="0.15">
      <c r="B72" s="56"/>
    </row>
    <row r="73" spans="1:11" x14ac:dyDescent="0.15">
      <c r="B73" s="56"/>
    </row>
    <row r="74" spans="1:11" x14ac:dyDescent="0.15">
      <c r="B74" s="56"/>
    </row>
  </sheetData>
  <mergeCells count="10">
    <mergeCell ref="B3:C3"/>
    <mergeCell ref="D3:E3"/>
    <mergeCell ref="A2:A5"/>
    <mergeCell ref="A1:K1"/>
    <mergeCell ref="B2:F2"/>
    <mergeCell ref="G2:K2"/>
    <mergeCell ref="K3:K4"/>
    <mergeCell ref="G3:H3"/>
    <mergeCell ref="I3:J3"/>
    <mergeCell ref="F3:F4"/>
  </mergeCells>
  <phoneticPr fontId="19" type="noConversion"/>
  <conditionalFormatting sqref="B3:C3 A8 A66 A6">
    <cfRule type="cellIs" dxfId="3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4" orientation="portrait" useFirstPageNumber="1"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N62"/>
  <sheetViews>
    <sheetView zoomScale="130" workbookViewId="0">
      <selection sqref="A1:K1"/>
    </sheetView>
  </sheetViews>
  <sheetFormatPr baseColWidth="10" defaultColWidth="11.42578125" defaultRowHeight="8.25" x14ac:dyDescent="0.15"/>
  <cols>
    <col min="1" max="1" width="19.85546875" style="10" customWidth="1"/>
    <col min="2" max="11" width="7.140625" style="10" customWidth="1"/>
    <col min="12" max="16384" width="11.42578125" style="10"/>
  </cols>
  <sheetData>
    <row r="1" spans="1:11" ht="39.950000000000003" customHeight="1" x14ac:dyDescent="0.15">
      <c r="A1" s="287" t="s">
        <v>227</v>
      </c>
      <c r="B1" s="322"/>
      <c r="C1" s="322"/>
      <c r="D1" s="322"/>
      <c r="E1" s="322"/>
      <c r="F1" s="322"/>
      <c r="G1" s="322"/>
      <c r="H1" s="322"/>
      <c r="I1" s="322"/>
      <c r="J1" s="322"/>
      <c r="K1" s="322"/>
    </row>
    <row r="2" spans="1:11" s="22" customFormat="1" ht="9.9499999999999993" customHeight="1" x14ac:dyDescent="0.15">
      <c r="A2" s="312" t="s">
        <v>239</v>
      </c>
      <c r="B2" s="315" t="s">
        <v>471</v>
      </c>
      <c r="C2" s="293"/>
      <c r="D2" s="293"/>
      <c r="E2" s="293"/>
      <c r="F2" s="293"/>
      <c r="G2" s="316" t="s">
        <v>472</v>
      </c>
      <c r="H2" s="317"/>
      <c r="I2" s="317"/>
      <c r="J2" s="317"/>
      <c r="K2" s="317"/>
    </row>
    <row r="3" spans="1:11" s="22" customFormat="1" ht="9.9499999999999993" customHeight="1" x14ac:dyDescent="0.15">
      <c r="A3" s="313"/>
      <c r="B3" s="292" t="s">
        <v>125</v>
      </c>
      <c r="C3" s="294"/>
      <c r="D3" s="318" t="s">
        <v>123</v>
      </c>
      <c r="E3" s="318"/>
      <c r="F3" s="319" t="s">
        <v>52</v>
      </c>
      <c r="G3" s="318" t="s">
        <v>125</v>
      </c>
      <c r="H3" s="318"/>
      <c r="I3" s="318" t="s">
        <v>123</v>
      </c>
      <c r="J3" s="318"/>
      <c r="K3" s="321" t="s">
        <v>52</v>
      </c>
    </row>
    <row r="4" spans="1:11" s="22" customFormat="1" ht="45" customHeight="1" x14ac:dyDescent="0.15">
      <c r="A4" s="313"/>
      <c r="B4" s="12" t="s">
        <v>126</v>
      </c>
      <c r="C4" s="13" t="s">
        <v>142</v>
      </c>
      <c r="D4" s="13" t="s">
        <v>126</v>
      </c>
      <c r="E4" s="13" t="s">
        <v>142</v>
      </c>
      <c r="F4" s="320"/>
      <c r="G4" s="13" t="s">
        <v>126</v>
      </c>
      <c r="H4" s="13" t="s">
        <v>145</v>
      </c>
      <c r="I4" s="13" t="s">
        <v>126</v>
      </c>
      <c r="J4" s="13" t="s">
        <v>145</v>
      </c>
      <c r="K4" s="321"/>
    </row>
    <row r="5" spans="1:11" s="22" customFormat="1" ht="9.9499999999999993" customHeight="1" x14ac:dyDescent="0.15">
      <c r="A5" s="314"/>
      <c r="B5" s="14" t="s">
        <v>127</v>
      </c>
      <c r="C5" s="15" t="s">
        <v>128</v>
      </c>
      <c r="D5" s="15" t="s">
        <v>127</v>
      </c>
      <c r="E5" s="15" t="s">
        <v>128</v>
      </c>
      <c r="F5" s="15" t="s">
        <v>129</v>
      </c>
      <c r="G5" s="15" t="s">
        <v>127</v>
      </c>
      <c r="H5" s="15" t="s">
        <v>128</v>
      </c>
      <c r="I5" s="15" t="s">
        <v>127</v>
      </c>
      <c r="J5" s="15" t="s">
        <v>128</v>
      </c>
      <c r="K5" s="16" t="s">
        <v>129</v>
      </c>
    </row>
    <row r="6" spans="1:11" s="57" customFormat="1" ht="23.1" customHeight="1" x14ac:dyDescent="0.15">
      <c r="A6" s="26" t="s">
        <v>396</v>
      </c>
      <c r="B6" s="85">
        <v>7803</v>
      </c>
      <c r="C6" s="86">
        <v>87.2570194384449</v>
      </c>
      <c r="D6" s="85">
        <v>23184</v>
      </c>
      <c r="E6" s="86">
        <v>58.1877729257642</v>
      </c>
      <c r="F6" s="86">
        <v>2.9711649365628601</v>
      </c>
      <c r="G6" s="85">
        <v>168443</v>
      </c>
      <c r="H6" s="86">
        <v>68.064854078323805</v>
      </c>
      <c r="I6" s="85">
        <v>485125</v>
      </c>
      <c r="J6" s="86">
        <v>46.3790330610681</v>
      </c>
      <c r="K6" s="86">
        <v>2.8800543804135499</v>
      </c>
    </row>
    <row r="7" spans="1:11" s="55" customFormat="1" ht="12.95" customHeight="1" x14ac:dyDescent="0.15">
      <c r="A7" s="32" t="s">
        <v>54</v>
      </c>
      <c r="B7" s="87">
        <v>7438</v>
      </c>
      <c r="C7" s="88">
        <v>83.201970443349794</v>
      </c>
      <c r="D7" s="87">
        <v>22372</v>
      </c>
      <c r="E7" s="88">
        <v>55.404278966379501</v>
      </c>
      <c r="F7" s="88">
        <v>3.0077977951062098</v>
      </c>
      <c r="G7" s="87">
        <v>162855</v>
      </c>
      <c r="H7" s="88">
        <v>67.301884078814894</v>
      </c>
      <c r="I7" s="87">
        <v>473368</v>
      </c>
      <c r="J7" s="88">
        <v>46.577611806271598</v>
      </c>
      <c r="K7" s="88">
        <v>2.9066838598753502</v>
      </c>
    </row>
    <row r="8" spans="1:11" s="55" customFormat="1" ht="12.95" customHeight="1" x14ac:dyDescent="0.15">
      <c r="A8" s="32" t="s">
        <v>144</v>
      </c>
      <c r="B8" s="87">
        <v>365</v>
      </c>
      <c r="C8" s="88">
        <v>241.12149532710299</v>
      </c>
      <c r="D8" s="87">
        <v>812</v>
      </c>
      <c r="E8" s="88">
        <v>212.30769230769201</v>
      </c>
      <c r="F8" s="88">
        <v>2.22465753424658</v>
      </c>
      <c r="G8" s="87">
        <v>5588</v>
      </c>
      <c r="H8" s="88">
        <v>93.825875823794703</v>
      </c>
      <c r="I8" s="87">
        <v>11757</v>
      </c>
      <c r="J8" s="88">
        <v>38.807556080283298</v>
      </c>
      <c r="K8" s="88">
        <v>2.1039727988546901</v>
      </c>
    </row>
    <row r="9" spans="1:11" s="57" customFormat="1" ht="23.1" customHeight="1" x14ac:dyDescent="0.15">
      <c r="A9" s="26" t="s">
        <v>62</v>
      </c>
      <c r="B9" s="85">
        <v>7666</v>
      </c>
      <c r="C9" s="86">
        <v>189.28301886792499</v>
      </c>
      <c r="D9" s="85">
        <v>24319</v>
      </c>
      <c r="E9" s="86">
        <v>89.370814514873103</v>
      </c>
      <c r="F9" s="86">
        <v>3.1723193321158401</v>
      </c>
      <c r="G9" s="85">
        <v>109738</v>
      </c>
      <c r="H9" s="86">
        <v>65.629763791412003</v>
      </c>
      <c r="I9" s="85">
        <v>341181</v>
      </c>
      <c r="J9" s="86">
        <v>41.549497371729203</v>
      </c>
      <c r="K9" s="86">
        <v>3.1090506479068298</v>
      </c>
    </row>
    <row r="10" spans="1:11" s="55" customFormat="1" ht="12.95" customHeight="1" x14ac:dyDescent="0.15">
      <c r="A10" s="32" t="s">
        <v>54</v>
      </c>
      <c r="B10" s="87">
        <v>7497</v>
      </c>
      <c r="C10" s="88">
        <v>192.39469578783101</v>
      </c>
      <c r="D10" s="87">
        <v>23903</v>
      </c>
      <c r="E10" s="88">
        <v>90.583638973050498</v>
      </c>
      <c r="F10" s="88">
        <v>3.1883420034680499</v>
      </c>
      <c r="G10" s="87">
        <v>106290</v>
      </c>
      <c r="H10" s="88">
        <v>65.635567468171004</v>
      </c>
      <c r="I10" s="87">
        <v>330229</v>
      </c>
      <c r="J10" s="88">
        <v>40.867654900287903</v>
      </c>
      <c r="K10" s="88">
        <v>3.1068680026342999</v>
      </c>
    </row>
    <row r="11" spans="1:11" s="55" customFormat="1" ht="12.95" customHeight="1" x14ac:dyDescent="0.15">
      <c r="A11" s="32" t="s">
        <v>144</v>
      </c>
      <c r="B11" s="87">
        <v>169</v>
      </c>
      <c r="C11" s="88">
        <v>96.511627906976699</v>
      </c>
      <c r="D11" s="87">
        <v>416</v>
      </c>
      <c r="E11" s="88">
        <v>38.6666666666667</v>
      </c>
      <c r="F11" s="88">
        <v>2.4615384615384599</v>
      </c>
      <c r="G11" s="87">
        <v>3448</v>
      </c>
      <c r="H11" s="88">
        <v>65.451055662188097</v>
      </c>
      <c r="I11" s="87">
        <v>10952</v>
      </c>
      <c r="J11" s="88">
        <v>65.738498789346195</v>
      </c>
      <c r="K11" s="88">
        <v>3.17633410672854</v>
      </c>
    </row>
    <row r="12" spans="1:11" s="57" customFormat="1" ht="23.1" customHeight="1" x14ac:dyDescent="0.15">
      <c r="A12" s="26" t="s">
        <v>276</v>
      </c>
      <c r="B12" s="85">
        <v>6299</v>
      </c>
      <c r="C12" s="86">
        <v>88.592814371257504</v>
      </c>
      <c r="D12" s="85">
        <v>23516</v>
      </c>
      <c r="E12" s="86">
        <v>38.101949729856699</v>
      </c>
      <c r="F12" s="86">
        <v>3.7332909985712002</v>
      </c>
      <c r="G12" s="85">
        <v>132435</v>
      </c>
      <c r="H12" s="86">
        <v>53.384216256283104</v>
      </c>
      <c r="I12" s="85">
        <v>438247</v>
      </c>
      <c r="J12" s="86">
        <v>35.702452724440903</v>
      </c>
      <c r="K12" s="86">
        <v>3.3091478838675599</v>
      </c>
    </row>
    <row r="13" spans="1:11" s="55" customFormat="1" ht="12.95" customHeight="1" x14ac:dyDescent="0.15">
      <c r="A13" s="32" t="s">
        <v>54</v>
      </c>
      <c r="B13" s="87">
        <v>6102</v>
      </c>
      <c r="C13" s="88">
        <v>88.217149907464503</v>
      </c>
      <c r="D13" s="87">
        <v>22996</v>
      </c>
      <c r="E13" s="88">
        <v>37.4783284510073</v>
      </c>
      <c r="F13" s="88">
        <v>3.7686004588659499</v>
      </c>
      <c r="G13" s="87">
        <v>127882</v>
      </c>
      <c r="H13" s="88">
        <v>52.476451651365203</v>
      </c>
      <c r="I13" s="87">
        <v>422532</v>
      </c>
      <c r="J13" s="88">
        <v>35.6168736339039</v>
      </c>
      <c r="K13" s="88">
        <v>3.3040771961652098</v>
      </c>
    </row>
    <row r="14" spans="1:11" s="55" customFormat="1" ht="12.95" customHeight="1" x14ac:dyDescent="0.15">
      <c r="A14" s="32" t="s">
        <v>144</v>
      </c>
      <c r="B14" s="87">
        <v>197</v>
      </c>
      <c r="C14" s="88">
        <v>101.020408163265</v>
      </c>
      <c r="D14" s="87">
        <v>520</v>
      </c>
      <c r="E14" s="88">
        <v>72.757475083056505</v>
      </c>
      <c r="F14" s="88">
        <v>2.6395939086294402</v>
      </c>
      <c r="G14" s="87">
        <v>4553</v>
      </c>
      <c r="H14" s="88">
        <v>84.182847896440094</v>
      </c>
      <c r="I14" s="87">
        <v>15715</v>
      </c>
      <c r="J14" s="88">
        <v>38.044624033731601</v>
      </c>
      <c r="K14" s="88">
        <v>3.4515703931473798</v>
      </c>
    </row>
    <row r="15" spans="1:11" s="57" customFormat="1" ht="23.1" customHeight="1" x14ac:dyDescent="0.15">
      <c r="A15" s="26" t="s">
        <v>277</v>
      </c>
      <c r="B15" s="85">
        <v>5618</v>
      </c>
      <c r="C15" s="86">
        <v>71.856836953196705</v>
      </c>
      <c r="D15" s="85">
        <v>23626</v>
      </c>
      <c r="E15" s="86">
        <v>38.609562921677899</v>
      </c>
      <c r="F15" s="86">
        <v>4.2054111783552903</v>
      </c>
      <c r="G15" s="85">
        <v>100724</v>
      </c>
      <c r="H15" s="86">
        <v>45.527574299625797</v>
      </c>
      <c r="I15" s="85">
        <v>364461</v>
      </c>
      <c r="J15" s="86">
        <v>23.291160650857499</v>
      </c>
      <c r="K15" s="86">
        <v>3.6184126921091302</v>
      </c>
    </row>
    <row r="16" spans="1:11" s="55" customFormat="1" ht="12.95" customHeight="1" x14ac:dyDescent="0.15">
      <c r="A16" s="32" t="s">
        <v>54</v>
      </c>
      <c r="B16" s="87">
        <v>5425</v>
      </c>
      <c r="C16" s="88">
        <v>71.677215189873394</v>
      </c>
      <c r="D16" s="87">
        <v>22997</v>
      </c>
      <c r="E16" s="88">
        <v>37.508969146137296</v>
      </c>
      <c r="F16" s="88">
        <v>4.2390783410138297</v>
      </c>
      <c r="G16" s="87">
        <v>95512</v>
      </c>
      <c r="H16" s="88">
        <v>43.117011552811803</v>
      </c>
      <c r="I16" s="87">
        <v>350876</v>
      </c>
      <c r="J16" s="88">
        <v>21.712767359737999</v>
      </c>
      <c r="K16" s="88">
        <v>3.6736326325487898</v>
      </c>
    </row>
    <row r="17" spans="1:11" s="55" customFormat="1" ht="12.95" customHeight="1" x14ac:dyDescent="0.15">
      <c r="A17" s="32" t="s">
        <v>144</v>
      </c>
      <c r="B17" s="87">
        <v>193</v>
      </c>
      <c r="C17" s="88">
        <v>77.064220183486199</v>
      </c>
      <c r="D17" s="87">
        <v>629</v>
      </c>
      <c r="E17" s="88">
        <v>95.950155763239906</v>
      </c>
      <c r="F17" s="88">
        <v>3.2590673575129498</v>
      </c>
      <c r="G17" s="87">
        <v>5212</v>
      </c>
      <c r="H17" s="88">
        <v>110.500807754443</v>
      </c>
      <c r="I17" s="87">
        <v>13585</v>
      </c>
      <c r="J17" s="88">
        <v>85.384825327510896</v>
      </c>
      <c r="K17" s="88">
        <v>2.60648503453569</v>
      </c>
    </row>
    <row r="18" spans="1:11" s="57" customFormat="1" ht="23.1" customHeight="1" x14ac:dyDescent="0.15">
      <c r="A18" s="26" t="s">
        <v>229</v>
      </c>
      <c r="B18" s="85">
        <v>102050</v>
      </c>
      <c r="C18" s="86">
        <v>191.879987415268</v>
      </c>
      <c r="D18" s="85">
        <v>179690</v>
      </c>
      <c r="E18" s="86">
        <v>164.475582114156</v>
      </c>
      <c r="F18" s="86">
        <v>1.76080352768251</v>
      </c>
      <c r="G18" s="85">
        <v>1194047</v>
      </c>
      <c r="H18" s="86">
        <v>49.090756986637302</v>
      </c>
      <c r="I18" s="85">
        <v>2184821</v>
      </c>
      <c r="J18" s="86">
        <v>41.1394927735181</v>
      </c>
      <c r="K18" s="86">
        <v>1.82976130755322</v>
      </c>
    </row>
    <row r="19" spans="1:11" s="55" customFormat="1" ht="12.95" customHeight="1" x14ac:dyDescent="0.15">
      <c r="A19" s="32" t="s">
        <v>54</v>
      </c>
      <c r="B19" s="87">
        <v>95537</v>
      </c>
      <c r="C19" s="88">
        <v>195.25914021695499</v>
      </c>
      <c r="D19" s="87">
        <v>167316</v>
      </c>
      <c r="E19" s="88">
        <v>175.05054988410501</v>
      </c>
      <c r="F19" s="88">
        <v>1.7513214775427299</v>
      </c>
      <c r="G19" s="87">
        <v>1095455</v>
      </c>
      <c r="H19" s="88">
        <v>44.843594225587097</v>
      </c>
      <c r="I19" s="87">
        <v>1987157</v>
      </c>
      <c r="J19" s="88">
        <v>37.085679713957198</v>
      </c>
      <c r="K19" s="88">
        <v>1.8140014879661901</v>
      </c>
    </row>
    <row r="20" spans="1:11" s="55" customFormat="1" ht="12.95" customHeight="1" x14ac:dyDescent="0.15">
      <c r="A20" s="32" t="s">
        <v>144</v>
      </c>
      <c r="B20" s="87">
        <v>6513</v>
      </c>
      <c r="C20" s="88">
        <v>149.92325402916299</v>
      </c>
      <c r="D20" s="87">
        <v>12374</v>
      </c>
      <c r="E20" s="88">
        <v>74.012093938967794</v>
      </c>
      <c r="F20" s="88">
        <v>1.89989252264701</v>
      </c>
      <c r="G20" s="87">
        <v>98592</v>
      </c>
      <c r="H20" s="88">
        <v>121.13762784855599</v>
      </c>
      <c r="I20" s="87">
        <v>197664</v>
      </c>
      <c r="J20" s="88">
        <v>100.84947263600699</v>
      </c>
      <c r="K20" s="88">
        <v>2.0048685491723499</v>
      </c>
    </row>
    <row r="21" spans="1:11" s="57" customFormat="1" ht="23.1" customHeight="1" x14ac:dyDescent="0.15">
      <c r="A21" s="26" t="s">
        <v>231</v>
      </c>
      <c r="B21" s="85">
        <v>5217</v>
      </c>
      <c r="C21" s="86">
        <v>99.6555683122847</v>
      </c>
      <c r="D21" s="85">
        <v>25676</v>
      </c>
      <c r="E21" s="86">
        <v>38.028169014084497</v>
      </c>
      <c r="F21" s="86">
        <v>4.9216024535173499</v>
      </c>
      <c r="G21" s="85">
        <v>106565</v>
      </c>
      <c r="H21" s="86">
        <v>45.897509617885902</v>
      </c>
      <c r="I21" s="85">
        <v>439994</v>
      </c>
      <c r="J21" s="86">
        <v>18.552348311549</v>
      </c>
      <c r="K21" s="86">
        <v>4.1288790878806401</v>
      </c>
    </row>
    <row r="22" spans="1:11" s="55" customFormat="1" ht="12.95" customHeight="1" x14ac:dyDescent="0.15">
      <c r="A22" s="32" t="s">
        <v>54</v>
      </c>
      <c r="B22" s="87">
        <v>5086</v>
      </c>
      <c r="C22" s="88">
        <v>98.982785602503895</v>
      </c>
      <c r="D22" s="87">
        <v>25366</v>
      </c>
      <c r="E22" s="88">
        <v>37.284191156573002</v>
      </c>
      <c r="F22" s="88">
        <v>4.9874164372788101</v>
      </c>
      <c r="G22" s="87">
        <v>102987</v>
      </c>
      <c r="H22" s="88">
        <v>44.693435989659399</v>
      </c>
      <c r="I22" s="87">
        <v>433067</v>
      </c>
      <c r="J22" s="88">
        <v>17.9064898433693</v>
      </c>
      <c r="K22" s="88">
        <v>4.20506471690602</v>
      </c>
    </row>
    <row r="23" spans="1:11" s="55" customFormat="1" ht="12.95" customHeight="1" x14ac:dyDescent="0.15">
      <c r="A23" s="32" t="s">
        <v>144</v>
      </c>
      <c r="B23" s="87">
        <v>131</v>
      </c>
      <c r="C23" s="88">
        <v>129.82456140350899</v>
      </c>
      <c r="D23" s="87">
        <v>310</v>
      </c>
      <c r="E23" s="88">
        <v>148</v>
      </c>
      <c r="F23" s="88">
        <v>2.36641221374046</v>
      </c>
      <c r="G23" s="87">
        <v>3578</v>
      </c>
      <c r="H23" s="88">
        <v>91.849865951742601</v>
      </c>
      <c r="I23" s="87">
        <v>6927</v>
      </c>
      <c r="J23" s="88">
        <v>80.296720458094697</v>
      </c>
      <c r="K23" s="88">
        <v>1.93599776411403</v>
      </c>
    </row>
    <row r="24" spans="1:11" s="57" customFormat="1" ht="23.1" customHeight="1" x14ac:dyDescent="0.15">
      <c r="A24" s="26" t="s">
        <v>232</v>
      </c>
      <c r="B24" s="85">
        <v>9821</v>
      </c>
      <c r="C24" s="86">
        <v>68.311910882605005</v>
      </c>
      <c r="D24" s="85">
        <v>17808</v>
      </c>
      <c r="E24" s="86">
        <v>60.086299892125098</v>
      </c>
      <c r="F24" s="86">
        <v>1.8132573057733401</v>
      </c>
      <c r="G24" s="85">
        <v>162900</v>
      </c>
      <c r="H24" s="86">
        <v>40.449196016726297</v>
      </c>
      <c r="I24" s="85">
        <v>295197</v>
      </c>
      <c r="J24" s="86">
        <v>26.317748851061701</v>
      </c>
      <c r="K24" s="86">
        <v>1.8121362799263401</v>
      </c>
    </row>
    <row r="25" spans="1:11" s="55" customFormat="1" ht="12.95" customHeight="1" x14ac:dyDescent="0.15">
      <c r="A25" s="32" t="s">
        <v>54</v>
      </c>
      <c r="B25" s="87">
        <v>9094</v>
      </c>
      <c r="C25" s="88">
        <v>76.822866031499103</v>
      </c>
      <c r="D25" s="87">
        <v>16564</v>
      </c>
      <c r="E25" s="88">
        <v>69.089424254797905</v>
      </c>
      <c r="F25" s="88">
        <v>1.82142071695623</v>
      </c>
      <c r="G25" s="87">
        <v>148402</v>
      </c>
      <c r="H25" s="88">
        <v>45.720738413197203</v>
      </c>
      <c r="I25" s="87">
        <v>269532</v>
      </c>
      <c r="J25" s="88">
        <v>32.053618672467501</v>
      </c>
      <c r="K25" s="88">
        <v>1.81622889179391</v>
      </c>
    </row>
    <row r="26" spans="1:11" s="55" customFormat="1" ht="12.95" customHeight="1" x14ac:dyDescent="0.15">
      <c r="A26" s="32" t="s">
        <v>144</v>
      </c>
      <c r="B26" s="87">
        <v>727</v>
      </c>
      <c r="C26" s="88">
        <v>5.0578034682080899</v>
      </c>
      <c r="D26" s="87">
        <v>1244</v>
      </c>
      <c r="E26" s="88">
        <v>-6.3253012048192803</v>
      </c>
      <c r="F26" s="88">
        <v>1.7111416781293001</v>
      </c>
      <c r="G26" s="87">
        <v>14498</v>
      </c>
      <c r="H26" s="88">
        <v>2.4955814775539098</v>
      </c>
      <c r="I26" s="87">
        <v>25665</v>
      </c>
      <c r="J26" s="88">
        <v>-13.2528898803488</v>
      </c>
      <c r="K26" s="88">
        <v>1.77024417160988</v>
      </c>
    </row>
    <row r="27" spans="1:11" s="57" customFormat="1" ht="23.1" customHeight="1" x14ac:dyDescent="0.15">
      <c r="A27" s="26" t="s">
        <v>230</v>
      </c>
      <c r="B27" s="85">
        <v>73731</v>
      </c>
      <c r="C27" s="86">
        <v>96.207887593804898</v>
      </c>
      <c r="D27" s="85">
        <v>231696</v>
      </c>
      <c r="E27" s="86">
        <v>61.669050692530497</v>
      </c>
      <c r="F27" s="86">
        <v>3.14245025837165</v>
      </c>
      <c r="G27" s="85">
        <v>1197713</v>
      </c>
      <c r="H27" s="86">
        <v>53.941156737567702</v>
      </c>
      <c r="I27" s="85">
        <v>3805978</v>
      </c>
      <c r="J27" s="86">
        <v>41.457826851794401</v>
      </c>
      <c r="K27" s="86">
        <v>3.1777045085091302</v>
      </c>
    </row>
    <row r="28" spans="1:11" s="55" customFormat="1" ht="12.95" customHeight="1" x14ac:dyDescent="0.15">
      <c r="A28" s="32" t="s">
        <v>54</v>
      </c>
      <c r="B28" s="87">
        <v>70669</v>
      </c>
      <c r="C28" s="88">
        <v>95.829523096960102</v>
      </c>
      <c r="D28" s="87">
        <v>221965</v>
      </c>
      <c r="E28" s="88">
        <v>63.133989401968201</v>
      </c>
      <c r="F28" s="88">
        <v>3.1409104416363598</v>
      </c>
      <c r="G28" s="87">
        <v>1151032</v>
      </c>
      <c r="H28" s="88">
        <v>53.092285081564903</v>
      </c>
      <c r="I28" s="87">
        <v>3649029</v>
      </c>
      <c r="J28" s="88">
        <v>41.590488174824301</v>
      </c>
      <c r="K28" s="88">
        <v>3.1702237644131501</v>
      </c>
    </row>
    <row r="29" spans="1:11" s="55" customFormat="1" ht="12.95" customHeight="1" x14ac:dyDescent="0.15">
      <c r="A29" s="32" t="s">
        <v>144</v>
      </c>
      <c r="B29" s="87">
        <v>3062</v>
      </c>
      <c r="C29" s="88">
        <v>105.365526492287</v>
      </c>
      <c r="D29" s="87">
        <v>9731</v>
      </c>
      <c r="E29" s="88">
        <v>34.183673469387699</v>
      </c>
      <c r="F29" s="88">
        <v>3.1779882429784498</v>
      </c>
      <c r="G29" s="87">
        <v>46681</v>
      </c>
      <c r="H29" s="88">
        <v>78.321491328596494</v>
      </c>
      <c r="I29" s="87">
        <v>156949</v>
      </c>
      <c r="J29" s="88">
        <v>38.4420647801849</v>
      </c>
      <c r="K29" s="88">
        <v>3.3621601936548098</v>
      </c>
    </row>
    <row r="30" spans="1:11" s="57" customFormat="1" ht="23.1" customHeight="1" x14ac:dyDescent="0.15">
      <c r="A30" s="26" t="s">
        <v>228</v>
      </c>
      <c r="B30" s="85">
        <v>12034</v>
      </c>
      <c r="C30" s="86">
        <v>88.768627450980404</v>
      </c>
      <c r="D30" s="85">
        <v>41696</v>
      </c>
      <c r="E30" s="86">
        <v>58.017205442073802</v>
      </c>
      <c r="F30" s="86">
        <v>3.46484959282034</v>
      </c>
      <c r="G30" s="85">
        <v>235794</v>
      </c>
      <c r="H30" s="86">
        <v>41.744864773881702</v>
      </c>
      <c r="I30" s="85">
        <v>732068</v>
      </c>
      <c r="J30" s="86">
        <v>25.206391774088399</v>
      </c>
      <c r="K30" s="86">
        <v>3.1046930795524901</v>
      </c>
    </row>
    <row r="31" spans="1:11" s="55" customFormat="1" ht="12.95" customHeight="1" x14ac:dyDescent="0.15">
      <c r="A31" s="32" t="s">
        <v>54</v>
      </c>
      <c r="B31" s="87">
        <v>11571</v>
      </c>
      <c r="C31" s="88">
        <v>88.115753536010402</v>
      </c>
      <c r="D31" s="87">
        <v>40021</v>
      </c>
      <c r="E31" s="88">
        <v>57.805291589448402</v>
      </c>
      <c r="F31" s="88">
        <v>3.4587330394952902</v>
      </c>
      <c r="G31" s="87">
        <v>226212</v>
      </c>
      <c r="H31" s="88">
        <v>40.609149676777697</v>
      </c>
      <c r="I31" s="87">
        <v>703476</v>
      </c>
      <c r="J31" s="88">
        <v>23.830043408003501</v>
      </c>
      <c r="K31" s="88">
        <v>3.1098084982229102</v>
      </c>
    </row>
    <row r="32" spans="1:11" s="55" customFormat="1" ht="12.95" customHeight="1" x14ac:dyDescent="0.15">
      <c r="A32" s="32" t="s">
        <v>144</v>
      </c>
      <c r="B32" s="87">
        <v>463</v>
      </c>
      <c r="C32" s="88">
        <v>106.696428571429</v>
      </c>
      <c r="D32" s="87">
        <v>1675</v>
      </c>
      <c r="E32" s="88">
        <v>63.255360623781698</v>
      </c>
      <c r="F32" s="88">
        <v>3.6177105831533498</v>
      </c>
      <c r="G32" s="87">
        <v>9582</v>
      </c>
      <c r="H32" s="88">
        <v>75.141656004386803</v>
      </c>
      <c r="I32" s="87">
        <v>28592</v>
      </c>
      <c r="J32" s="88">
        <v>72.3343981676813</v>
      </c>
      <c r="K32" s="88">
        <v>2.9839281987059101</v>
      </c>
    </row>
    <row r="33" spans="1:11" s="2" customFormat="1" ht="23.1" customHeight="1" x14ac:dyDescent="0.15">
      <c r="A33" s="26" t="s">
        <v>57</v>
      </c>
      <c r="B33" s="85">
        <v>230239</v>
      </c>
      <c r="C33" s="86">
        <v>128.434368488937</v>
      </c>
      <c r="D33" s="85">
        <v>591211</v>
      </c>
      <c r="E33" s="86">
        <v>79.731623604232993</v>
      </c>
      <c r="F33" s="86">
        <v>2.56781431469039</v>
      </c>
      <c r="G33" s="85">
        <v>3408359</v>
      </c>
      <c r="H33" s="86">
        <v>51.057579761125503</v>
      </c>
      <c r="I33" s="85">
        <v>9087072</v>
      </c>
      <c r="J33" s="86">
        <v>37.286546191261401</v>
      </c>
      <c r="K33" s="86">
        <v>2.6661135167979699</v>
      </c>
    </row>
    <row r="34" spans="1:11" s="2" customFormat="1" ht="12.95" customHeight="1" x14ac:dyDescent="0.15">
      <c r="A34" s="31" t="s">
        <v>54</v>
      </c>
      <c r="B34" s="85">
        <v>218419</v>
      </c>
      <c r="C34" s="86">
        <v>129.142887117079</v>
      </c>
      <c r="D34" s="85">
        <v>563500</v>
      </c>
      <c r="E34" s="86">
        <v>81.238079616103306</v>
      </c>
      <c r="F34" s="86">
        <v>2.5799037629510302</v>
      </c>
      <c r="G34" s="85">
        <v>3216627</v>
      </c>
      <c r="H34" s="86">
        <v>49.320737006730702</v>
      </c>
      <c r="I34" s="85">
        <v>8619266</v>
      </c>
      <c r="J34" s="86">
        <v>36.306081603374402</v>
      </c>
      <c r="K34" s="86">
        <v>2.6795976033279598</v>
      </c>
    </row>
    <row r="35" spans="1:11" s="2" customFormat="1" ht="12.95" customHeight="1" x14ac:dyDescent="0.15">
      <c r="A35" s="31" t="s">
        <v>144</v>
      </c>
      <c r="B35" s="85">
        <v>11820</v>
      </c>
      <c r="C35" s="86">
        <v>116.087751371115</v>
      </c>
      <c r="D35" s="85">
        <v>27711</v>
      </c>
      <c r="E35" s="86">
        <v>53.745006657789602</v>
      </c>
      <c r="F35" s="86">
        <v>2.3444162436548202</v>
      </c>
      <c r="G35" s="85">
        <v>191732</v>
      </c>
      <c r="H35" s="86">
        <v>87.681826190802497</v>
      </c>
      <c r="I35" s="85">
        <v>467806</v>
      </c>
      <c r="J35" s="86">
        <v>58.261246113717903</v>
      </c>
      <c r="K35" s="86">
        <v>2.4398952704817098</v>
      </c>
    </row>
    <row r="36" spans="1:11" s="1" customFormat="1" ht="30" customHeight="1" x14ac:dyDescent="0.15">
      <c r="A36" s="27" t="s">
        <v>58</v>
      </c>
      <c r="B36" s="87">
        <v>227447</v>
      </c>
      <c r="C36" s="88">
        <v>127.308341911434</v>
      </c>
      <c r="D36" s="87">
        <v>585017</v>
      </c>
      <c r="E36" s="88">
        <v>78.838652482269495</v>
      </c>
      <c r="F36" s="88">
        <v>2.5721025117939602</v>
      </c>
      <c r="G36" s="87">
        <v>3139302</v>
      </c>
      <c r="H36" s="88">
        <v>51.489950219178397</v>
      </c>
      <c r="I36" s="87">
        <v>8307522</v>
      </c>
      <c r="J36" s="88">
        <v>35.544537622626102</v>
      </c>
      <c r="K36" s="88">
        <v>2.64629589634893</v>
      </c>
    </row>
    <row r="37" spans="1:11" s="1" customFormat="1" ht="12.95" customHeight="1" x14ac:dyDescent="0.15">
      <c r="A37" s="32" t="s">
        <v>54</v>
      </c>
      <c r="B37" s="87">
        <v>215668</v>
      </c>
      <c r="C37" s="88">
        <v>127.99331881514701</v>
      </c>
      <c r="D37" s="87">
        <v>557446</v>
      </c>
      <c r="E37" s="88">
        <v>80.343705314103403</v>
      </c>
      <c r="F37" s="88">
        <v>2.5847413617226498</v>
      </c>
      <c r="G37" s="87">
        <v>2959791</v>
      </c>
      <c r="H37" s="88">
        <v>49.7372078210838</v>
      </c>
      <c r="I37" s="87">
        <v>7869602</v>
      </c>
      <c r="J37" s="88">
        <v>34.534126811409003</v>
      </c>
      <c r="K37" s="88">
        <v>2.6588370597788802</v>
      </c>
    </row>
    <row r="38" spans="1:11" s="1" customFormat="1" ht="12.95" customHeight="1" x14ac:dyDescent="0.15">
      <c r="A38" s="32" t="s">
        <v>144</v>
      </c>
      <c r="B38" s="87">
        <v>11779</v>
      </c>
      <c r="C38" s="88">
        <v>115.456374611304</v>
      </c>
      <c r="D38" s="87">
        <v>27571</v>
      </c>
      <c r="E38" s="88">
        <v>53.019203019202997</v>
      </c>
      <c r="F38" s="88">
        <v>2.3406910603616602</v>
      </c>
      <c r="G38" s="87">
        <v>179511</v>
      </c>
      <c r="H38" s="88">
        <v>87.719995398789095</v>
      </c>
      <c r="I38" s="87">
        <v>437920</v>
      </c>
      <c r="J38" s="88">
        <v>56.692679540713598</v>
      </c>
      <c r="K38" s="88">
        <v>2.4395162413445401</v>
      </c>
    </row>
    <row r="39" spans="1:11" x14ac:dyDescent="0.15">
      <c r="B39" s="127"/>
      <c r="C39" s="128"/>
      <c r="D39" s="127"/>
      <c r="E39" s="128"/>
      <c r="F39" s="128"/>
      <c r="G39" s="127"/>
      <c r="H39" s="128"/>
      <c r="I39" s="127"/>
      <c r="J39" s="128"/>
      <c r="K39" s="128"/>
    </row>
    <row r="60" spans="5:14" x14ac:dyDescent="0.15">
      <c r="E60" s="19"/>
      <c r="F60" s="29"/>
      <c r="G60" s="19"/>
      <c r="H60" s="29"/>
      <c r="I60" s="29"/>
      <c r="J60" s="19"/>
      <c r="K60" s="29"/>
      <c r="L60" s="19"/>
      <c r="M60" s="29"/>
      <c r="N60" s="29"/>
    </row>
    <row r="61" spans="5:14" x14ac:dyDescent="0.15">
      <c r="E61" s="21"/>
      <c r="F61" s="28"/>
      <c r="G61" s="21"/>
      <c r="H61" s="28"/>
      <c r="I61" s="28"/>
      <c r="J61" s="21"/>
      <c r="K61" s="28"/>
      <c r="L61" s="21"/>
      <c r="M61" s="28"/>
      <c r="N61" s="28"/>
    </row>
    <row r="62" spans="5:14" x14ac:dyDescent="0.15">
      <c r="E62" s="21"/>
      <c r="F62" s="28"/>
      <c r="G62" s="21"/>
      <c r="H62" s="28"/>
      <c r="I62" s="28"/>
      <c r="J62" s="21"/>
      <c r="K62" s="28"/>
      <c r="L62" s="21"/>
      <c r="M62" s="28"/>
      <c r="N62" s="28"/>
    </row>
  </sheetData>
  <mergeCells count="10">
    <mergeCell ref="I3:J3"/>
    <mergeCell ref="K3:K4"/>
    <mergeCell ref="F3:F4"/>
    <mergeCell ref="A1:K1"/>
    <mergeCell ref="A2:A5"/>
    <mergeCell ref="B2:F2"/>
    <mergeCell ref="G2:K2"/>
    <mergeCell ref="B3:C3"/>
    <mergeCell ref="D3:E3"/>
    <mergeCell ref="G3:H3"/>
  </mergeCells>
  <phoneticPr fontId="19" type="noConversion"/>
  <conditionalFormatting sqref="B3:C3">
    <cfRule type="cellIs" dxfId="36" priority="5" stopIfTrue="1" operator="equal">
      <formula>"FEHLER"</formula>
    </cfRule>
  </conditionalFormatting>
  <conditionalFormatting sqref="A23">
    <cfRule type="cellIs" dxfId="35" priority="3" stopIfTrue="1" operator="equal">
      <formula>"FEHLER"</formula>
    </cfRule>
  </conditionalFormatting>
  <conditionalFormatting sqref="A35 A37:A38 A32">
    <cfRule type="cellIs" dxfId="3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5" orientation="portrait" useFirstPageNumber="1"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418" t="s">
        <v>559</v>
      </c>
      <c r="B1" s="419"/>
    </row>
    <row r="5" spans="1:2" ht="14.25" x14ac:dyDescent="0.2">
      <c r="A5" s="420" t="s">
        <v>520</v>
      </c>
      <c r="B5" s="421" t="s">
        <v>560</v>
      </c>
    </row>
    <row r="6" spans="1:2" ht="14.25" x14ac:dyDescent="0.2">
      <c r="A6" s="420">
        <v>0</v>
      </c>
      <c r="B6" s="421" t="s">
        <v>561</v>
      </c>
    </row>
    <row r="7" spans="1:2" ht="14.25" x14ac:dyDescent="0.2">
      <c r="A7" s="70"/>
      <c r="B7" s="421" t="s">
        <v>562</v>
      </c>
    </row>
    <row r="8" spans="1:2" ht="14.25" x14ac:dyDescent="0.2">
      <c r="A8" s="420" t="s">
        <v>527</v>
      </c>
      <c r="B8" s="421" t="s">
        <v>563</v>
      </c>
    </row>
    <row r="9" spans="1:2" ht="14.25" x14ac:dyDescent="0.2">
      <c r="A9" s="420" t="s">
        <v>564</v>
      </c>
      <c r="B9" s="421" t="s">
        <v>565</v>
      </c>
    </row>
    <row r="10" spans="1:2" ht="14.25" x14ac:dyDescent="0.2">
      <c r="A10" s="420" t="s">
        <v>475</v>
      </c>
      <c r="B10" s="421" t="s">
        <v>566</v>
      </c>
    </row>
    <row r="11" spans="1:2" ht="14.25" x14ac:dyDescent="0.2">
      <c r="A11" s="420" t="s">
        <v>567</v>
      </c>
      <c r="B11" s="421" t="s">
        <v>568</v>
      </c>
    </row>
    <row r="12" spans="1:2" ht="14.25" x14ac:dyDescent="0.2">
      <c r="A12" s="420" t="s">
        <v>569</v>
      </c>
      <c r="B12" s="421" t="s">
        <v>570</v>
      </c>
    </row>
    <row r="13" spans="1:2" ht="14.25" x14ac:dyDescent="0.2">
      <c r="A13" s="420" t="s">
        <v>571</v>
      </c>
      <c r="B13" s="421" t="s">
        <v>572</v>
      </c>
    </row>
    <row r="14" spans="1:2" ht="14.25" x14ac:dyDescent="0.2">
      <c r="A14" s="420" t="s">
        <v>573</v>
      </c>
      <c r="B14" s="421" t="s">
        <v>574</v>
      </c>
    </row>
    <row r="15" spans="1:2" ht="14.25" x14ac:dyDescent="0.2">
      <c r="A15" s="421"/>
    </row>
    <row r="16" spans="1:2" ht="42.75" x14ac:dyDescent="0.2">
      <c r="A16" s="422" t="s">
        <v>575</v>
      </c>
      <c r="B16" s="423" t="s">
        <v>576</v>
      </c>
    </row>
    <row r="17" spans="1:2" ht="14.25" x14ac:dyDescent="0.2">
      <c r="A17" s="421" t="s">
        <v>577</v>
      </c>
      <c r="B17" s="421"/>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K48"/>
  <sheetViews>
    <sheetView zoomScale="130" workbookViewId="0">
      <selection sqref="A1:K1"/>
    </sheetView>
  </sheetViews>
  <sheetFormatPr baseColWidth="10" defaultColWidth="11.42578125" defaultRowHeight="8.25" x14ac:dyDescent="0.15"/>
  <cols>
    <col min="1" max="1" width="19.85546875" style="171" customWidth="1"/>
    <col min="2" max="11" width="7.140625" style="171" customWidth="1"/>
    <col min="12" max="16384" width="11.42578125" style="171"/>
  </cols>
  <sheetData>
    <row r="1" spans="1:11" ht="39.950000000000003" customHeight="1" x14ac:dyDescent="0.15">
      <c r="A1" s="323" t="s">
        <v>112</v>
      </c>
      <c r="B1" s="324"/>
      <c r="C1" s="324"/>
      <c r="D1" s="324"/>
      <c r="E1" s="324"/>
      <c r="F1" s="324"/>
      <c r="G1" s="324"/>
      <c r="H1" s="324"/>
      <c r="I1" s="324"/>
      <c r="J1" s="324"/>
      <c r="K1" s="324"/>
    </row>
    <row r="2" spans="1:11" s="172" customFormat="1" ht="9.9499999999999993" customHeight="1" x14ac:dyDescent="0.15">
      <c r="A2" s="325" t="s">
        <v>165</v>
      </c>
      <c r="B2" s="303" t="s">
        <v>471</v>
      </c>
      <c r="C2" s="304"/>
      <c r="D2" s="304"/>
      <c r="E2" s="304"/>
      <c r="F2" s="304"/>
      <c r="G2" s="305" t="s">
        <v>472</v>
      </c>
      <c r="H2" s="306"/>
      <c r="I2" s="306"/>
      <c r="J2" s="306"/>
      <c r="K2" s="306"/>
    </row>
    <row r="3" spans="1:11" s="172" customFormat="1" ht="9.9499999999999993" customHeight="1" x14ac:dyDescent="0.15">
      <c r="A3" s="326"/>
      <c r="B3" s="307" t="s">
        <v>125</v>
      </c>
      <c r="C3" s="308"/>
      <c r="D3" s="328" t="s">
        <v>123</v>
      </c>
      <c r="E3" s="328"/>
      <c r="F3" s="309" t="s">
        <v>52</v>
      </c>
      <c r="G3" s="328" t="s">
        <v>125</v>
      </c>
      <c r="H3" s="328"/>
      <c r="I3" s="328" t="s">
        <v>123</v>
      </c>
      <c r="J3" s="328"/>
      <c r="K3" s="329" t="s">
        <v>52</v>
      </c>
    </row>
    <row r="4" spans="1:11" s="172" customFormat="1" ht="45" customHeight="1" x14ac:dyDescent="0.15">
      <c r="A4" s="326"/>
      <c r="B4" s="173" t="s">
        <v>126</v>
      </c>
      <c r="C4" s="174" t="s">
        <v>142</v>
      </c>
      <c r="D4" s="174" t="s">
        <v>126</v>
      </c>
      <c r="E4" s="174" t="s">
        <v>142</v>
      </c>
      <c r="F4" s="310"/>
      <c r="G4" s="174" t="s">
        <v>126</v>
      </c>
      <c r="H4" s="174" t="s">
        <v>145</v>
      </c>
      <c r="I4" s="174" t="s">
        <v>126</v>
      </c>
      <c r="J4" s="174" t="s">
        <v>145</v>
      </c>
      <c r="K4" s="329"/>
    </row>
    <row r="5" spans="1:11" s="172" customFormat="1" ht="9.9499999999999993" customHeight="1" x14ac:dyDescent="0.15">
      <c r="A5" s="327"/>
      <c r="B5" s="175" t="s">
        <v>127</v>
      </c>
      <c r="C5" s="176" t="s">
        <v>128</v>
      </c>
      <c r="D5" s="176" t="s">
        <v>127</v>
      </c>
      <c r="E5" s="176" t="s">
        <v>128</v>
      </c>
      <c r="F5" s="176" t="s">
        <v>129</v>
      </c>
      <c r="G5" s="176" t="s">
        <v>127</v>
      </c>
      <c r="H5" s="176" t="s">
        <v>128</v>
      </c>
      <c r="I5" s="176" t="s">
        <v>127</v>
      </c>
      <c r="J5" s="176" t="s">
        <v>128</v>
      </c>
      <c r="K5" s="177" t="s">
        <v>129</v>
      </c>
    </row>
    <row r="6" spans="1:11" ht="27.95" customHeight="1" x14ac:dyDescent="0.15">
      <c r="A6" s="153" t="s">
        <v>285</v>
      </c>
      <c r="B6" s="154">
        <v>26357</v>
      </c>
      <c r="C6" s="155">
        <v>87.407565415244605</v>
      </c>
      <c r="D6" s="154">
        <v>160378</v>
      </c>
      <c r="E6" s="155">
        <v>41.310917853964597</v>
      </c>
      <c r="F6" s="155">
        <v>6.0848351481579899</v>
      </c>
      <c r="G6" s="154">
        <v>409601</v>
      </c>
      <c r="H6" s="155">
        <v>48.020555148002103</v>
      </c>
      <c r="I6" s="154">
        <v>2280946</v>
      </c>
      <c r="J6" s="155">
        <v>18.400040696111098</v>
      </c>
      <c r="K6" s="155">
        <v>5.5687022248480798</v>
      </c>
    </row>
    <row r="7" spans="1:11" ht="12" customHeight="1" x14ac:dyDescent="0.15">
      <c r="A7" s="159" t="s">
        <v>169</v>
      </c>
      <c r="B7" s="144">
        <v>25638</v>
      </c>
      <c r="C7" s="160">
        <v>85.634639055825104</v>
      </c>
      <c r="D7" s="144">
        <v>158333</v>
      </c>
      <c r="E7" s="160">
        <v>40.415927633912702</v>
      </c>
      <c r="F7" s="160">
        <v>6.17571573445667</v>
      </c>
      <c r="G7" s="144">
        <v>398737</v>
      </c>
      <c r="H7" s="160">
        <v>47.188107920547203</v>
      </c>
      <c r="I7" s="144">
        <v>2249971</v>
      </c>
      <c r="J7" s="160">
        <v>18.166401445325</v>
      </c>
      <c r="K7" s="160">
        <v>5.6427444656502903</v>
      </c>
    </row>
    <row r="8" spans="1:11" ht="12" customHeight="1" x14ac:dyDescent="0.15">
      <c r="A8" s="159" t="s">
        <v>175</v>
      </c>
      <c r="B8" s="144">
        <v>719</v>
      </c>
      <c r="C8" s="160">
        <v>184.18972332015801</v>
      </c>
      <c r="D8" s="144">
        <v>2045</v>
      </c>
      <c r="E8" s="160">
        <v>178.99045020463799</v>
      </c>
      <c r="F8" s="160">
        <v>2.8442280945757998</v>
      </c>
      <c r="G8" s="144">
        <v>10864</v>
      </c>
      <c r="H8" s="160">
        <v>86.795048143053606</v>
      </c>
      <c r="I8" s="144">
        <v>30975</v>
      </c>
      <c r="J8" s="160">
        <v>38.2565613283342</v>
      </c>
      <c r="K8" s="160">
        <v>2.8511597938144302</v>
      </c>
    </row>
    <row r="9" spans="1:11" ht="26.1" customHeight="1" x14ac:dyDescent="0.15">
      <c r="A9" s="163" t="s">
        <v>39</v>
      </c>
      <c r="B9" s="154">
        <v>13014</v>
      </c>
      <c r="C9" s="155">
        <v>76.6766223187619</v>
      </c>
      <c r="D9" s="154">
        <v>94193</v>
      </c>
      <c r="E9" s="155">
        <v>30.390786140450398</v>
      </c>
      <c r="F9" s="155">
        <v>7.2378208083602296</v>
      </c>
      <c r="G9" s="154">
        <v>201713</v>
      </c>
      <c r="H9" s="155">
        <v>43.610901479445801</v>
      </c>
      <c r="I9" s="154">
        <v>1312038</v>
      </c>
      <c r="J9" s="155">
        <v>12.9394569077866</v>
      </c>
      <c r="K9" s="155">
        <v>6.5044791361984604</v>
      </c>
    </row>
    <row r="10" spans="1:11" ht="12" customHeight="1" x14ac:dyDescent="0.15">
      <c r="A10" s="178" t="s">
        <v>169</v>
      </c>
      <c r="B10" s="144">
        <v>12676</v>
      </c>
      <c r="C10" s="160">
        <v>75.762617859123694</v>
      </c>
      <c r="D10" s="144">
        <v>93178</v>
      </c>
      <c r="E10" s="160">
        <v>29.908261997044299</v>
      </c>
      <c r="F10" s="160">
        <v>7.3507415588513698</v>
      </c>
      <c r="G10" s="144">
        <v>195142</v>
      </c>
      <c r="H10" s="160">
        <v>42.690426224233903</v>
      </c>
      <c r="I10" s="144">
        <v>1292749</v>
      </c>
      <c r="J10" s="160">
        <v>12.6565886399544</v>
      </c>
      <c r="K10" s="160">
        <v>6.6246579413965199</v>
      </c>
    </row>
    <row r="11" spans="1:11" ht="12" customHeight="1" x14ac:dyDescent="0.15">
      <c r="A11" s="178" t="s">
        <v>175</v>
      </c>
      <c r="B11" s="144">
        <v>338</v>
      </c>
      <c r="C11" s="160">
        <v>119.48051948052</v>
      </c>
      <c r="D11" s="144">
        <v>1015</v>
      </c>
      <c r="E11" s="160">
        <v>97.855750487329402</v>
      </c>
      <c r="F11" s="160">
        <v>3.00295857988166</v>
      </c>
      <c r="G11" s="144">
        <v>6571</v>
      </c>
      <c r="H11" s="160">
        <v>77.642606109759399</v>
      </c>
      <c r="I11" s="144">
        <v>19289</v>
      </c>
      <c r="J11" s="160">
        <v>35.790214713129203</v>
      </c>
      <c r="K11" s="160">
        <v>2.9354740526556098</v>
      </c>
    </row>
    <row r="12" spans="1:11" ht="20.100000000000001" customHeight="1" x14ac:dyDescent="0.15">
      <c r="A12" s="157" t="s">
        <v>40</v>
      </c>
      <c r="B12" s="154">
        <v>2825</v>
      </c>
      <c r="C12" s="155">
        <v>116.309341500766</v>
      </c>
      <c r="D12" s="154">
        <v>22635</v>
      </c>
      <c r="E12" s="155">
        <v>39.3351800554017</v>
      </c>
      <c r="F12" s="155">
        <v>8.0123893805309692</v>
      </c>
      <c r="G12" s="154">
        <v>44167</v>
      </c>
      <c r="H12" s="155">
        <v>27.0261719873454</v>
      </c>
      <c r="I12" s="154">
        <v>321524</v>
      </c>
      <c r="J12" s="155">
        <v>9.8821631671041104</v>
      </c>
      <c r="K12" s="155">
        <v>7.2797337378585798</v>
      </c>
    </row>
    <row r="13" spans="1:11" ht="12" customHeight="1" x14ac:dyDescent="0.15">
      <c r="A13" s="178" t="s">
        <v>169</v>
      </c>
      <c r="B13" s="144">
        <v>2750</v>
      </c>
      <c r="C13" s="160">
        <v>116.365066876475</v>
      </c>
      <c r="D13" s="144">
        <v>22493</v>
      </c>
      <c r="E13" s="160">
        <v>39.344566968157601</v>
      </c>
      <c r="F13" s="160">
        <v>8.1792727272727301</v>
      </c>
      <c r="G13" s="144">
        <v>43247</v>
      </c>
      <c r="H13" s="160">
        <v>26.749706916764399</v>
      </c>
      <c r="I13" s="144">
        <v>319362</v>
      </c>
      <c r="J13" s="160">
        <v>9.7275382236729104</v>
      </c>
      <c r="K13" s="160">
        <v>7.3846047124656096</v>
      </c>
    </row>
    <row r="14" spans="1:11" ht="12" customHeight="1" x14ac:dyDescent="0.15">
      <c r="A14" s="178" t="s">
        <v>175</v>
      </c>
      <c r="B14" s="144">
        <v>75</v>
      </c>
      <c r="C14" s="160">
        <v>114.28571428571399</v>
      </c>
      <c r="D14" s="144">
        <v>142</v>
      </c>
      <c r="E14" s="160">
        <v>37.864077669902898</v>
      </c>
      <c r="F14" s="160">
        <v>1.89333333333333</v>
      </c>
      <c r="G14" s="144">
        <v>920</v>
      </c>
      <c r="H14" s="160">
        <v>41.538461538461497</v>
      </c>
      <c r="I14" s="144">
        <v>2162</v>
      </c>
      <c r="J14" s="160">
        <v>38.767650834403099</v>
      </c>
      <c r="K14" s="160">
        <v>2.35</v>
      </c>
    </row>
    <row r="15" spans="1:11" ht="20.100000000000001" customHeight="1" x14ac:dyDescent="0.15">
      <c r="A15" s="157" t="s">
        <v>41</v>
      </c>
      <c r="B15" s="154">
        <v>8408</v>
      </c>
      <c r="C15" s="155">
        <v>105.22333414693701</v>
      </c>
      <c r="D15" s="154">
        <v>30941</v>
      </c>
      <c r="E15" s="155">
        <v>85.742586144795297</v>
      </c>
      <c r="F15" s="155">
        <v>3.6799476688867698</v>
      </c>
      <c r="G15" s="154">
        <v>131856</v>
      </c>
      <c r="H15" s="155">
        <v>65.583755070261603</v>
      </c>
      <c r="I15" s="154">
        <v>457981</v>
      </c>
      <c r="J15" s="155">
        <v>44.476236143270903</v>
      </c>
      <c r="K15" s="155">
        <v>3.4733421308093702</v>
      </c>
    </row>
    <row r="16" spans="1:11" ht="12" customHeight="1" x14ac:dyDescent="0.15">
      <c r="A16" s="178" t="s">
        <v>169</v>
      </c>
      <c r="B16" s="144">
        <v>8120</v>
      </c>
      <c r="C16" s="160">
        <v>101.239157372986</v>
      </c>
      <c r="D16" s="144">
        <v>30098</v>
      </c>
      <c r="E16" s="160">
        <v>81.915986702931406</v>
      </c>
      <c r="F16" s="160">
        <v>3.7066502463054198</v>
      </c>
      <c r="G16" s="144">
        <v>128893</v>
      </c>
      <c r="H16" s="160">
        <v>64.230470292929695</v>
      </c>
      <c r="I16" s="144">
        <v>449259</v>
      </c>
      <c r="J16" s="160">
        <v>43.068824518495902</v>
      </c>
      <c r="K16" s="160">
        <v>3.48551899637684</v>
      </c>
    </row>
    <row r="17" spans="1:11" ht="12" customHeight="1" x14ac:dyDescent="0.15">
      <c r="A17" s="178" t="s">
        <v>175</v>
      </c>
      <c r="B17" s="144">
        <v>288</v>
      </c>
      <c r="C17" s="164" t="s">
        <v>475</v>
      </c>
      <c r="D17" s="144">
        <v>843</v>
      </c>
      <c r="E17" s="164" t="s">
        <v>475</v>
      </c>
      <c r="F17" s="160">
        <v>2.9270833333333299</v>
      </c>
      <c r="G17" s="144">
        <v>2963</v>
      </c>
      <c r="H17" s="160">
        <v>158.101045296167</v>
      </c>
      <c r="I17" s="144">
        <v>8722</v>
      </c>
      <c r="J17" s="160">
        <v>192.881128274009</v>
      </c>
      <c r="K17" s="160">
        <v>2.9436382045224398</v>
      </c>
    </row>
    <row r="18" spans="1:11" ht="20.100000000000001" customHeight="1" x14ac:dyDescent="0.15">
      <c r="A18" s="157" t="s">
        <v>397</v>
      </c>
      <c r="B18" s="154">
        <v>2110</v>
      </c>
      <c r="C18" s="155">
        <v>62.934362934362902</v>
      </c>
      <c r="D18" s="154">
        <v>12609</v>
      </c>
      <c r="E18" s="155">
        <v>50.987905640043103</v>
      </c>
      <c r="F18" s="155">
        <v>5.9758293838862597</v>
      </c>
      <c r="G18" s="154">
        <v>31865</v>
      </c>
      <c r="H18" s="155">
        <v>45.768526989935999</v>
      </c>
      <c r="I18" s="154">
        <v>189403</v>
      </c>
      <c r="J18" s="155">
        <v>22.074197249184699</v>
      </c>
      <c r="K18" s="155">
        <v>5.9439196610701401</v>
      </c>
    </row>
    <row r="19" spans="1:11" ht="12" customHeight="1" x14ac:dyDescent="0.15">
      <c r="A19" s="178" t="s">
        <v>169</v>
      </c>
      <c r="B19" s="144">
        <v>2092</v>
      </c>
      <c r="C19" s="160">
        <v>61.794276875483398</v>
      </c>
      <c r="D19" s="144">
        <v>12564</v>
      </c>
      <c r="E19" s="160">
        <v>50.521145321672499</v>
      </c>
      <c r="F19" s="160">
        <v>6.0057361376673004</v>
      </c>
      <c r="G19" s="144">
        <v>31455</v>
      </c>
      <c r="H19" s="160">
        <v>46.023861473469204</v>
      </c>
      <c r="I19" s="144">
        <v>188601</v>
      </c>
      <c r="J19" s="160">
        <v>24.496504742856001</v>
      </c>
      <c r="K19" s="160">
        <v>5.99589890319504</v>
      </c>
    </row>
    <row r="20" spans="1:11" ht="12" customHeight="1" x14ac:dyDescent="0.15">
      <c r="A20" s="178" t="s">
        <v>175</v>
      </c>
      <c r="B20" s="144">
        <v>18</v>
      </c>
      <c r="C20" s="164" t="s">
        <v>475</v>
      </c>
      <c r="D20" s="144">
        <v>45</v>
      </c>
      <c r="E20" s="164" t="s">
        <v>475</v>
      </c>
      <c r="F20" s="160">
        <v>2.5</v>
      </c>
      <c r="G20" s="144">
        <v>410</v>
      </c>
      <c r="H20" s="160">
        <v>28.526645768025102</v>
      </c>
      <c r="I20" s="144">
        <v>802</v>
      </c>
      <c r="J20" s="160">
        <v>-78.105378105378094</v>
      </c>
      <c r="K20" s="160">
        <v>1.9560975609756099</v>
      </c>
    </row>
    <row r="21" spans="1:11" ht="35.1" customHeight="1" x14ac:dyDescent="0.15">
      <c r="A21" s="179" t="s">
        <v>170</v>
      </c>
      <c r="B21" s="154">
        <v>744</v>
      </c>
      <c r="C21" s="155">
        <v>180.75471698113199</v>
      </c>
      <c r="D21" s="154">
        <v>2085</v>
      </c>
      <c r="E21" s="155">
        <v>13.685932388222501</v>
      </c>
      <c r="F21" s="155">
        <v>2.80241935483871</v>
      </c>
      <c r="G21" s="154">
        <v>14212</v>
      </c>
      <c r="H21" s="155">
        <v>56.8653421633554</v>
      </c>
      <c r="I21" s="154">
        <v>39507</v>
      </c>
      <c r="J21" s="155">
        <v>14.4732267037552</v>
      </c>
      <c r="K21" s="155">
        <v>2.7798339431466399</v>
      </c>
    </row>
    <row r="22" spans="1:11" ht="12" customHeight="1" x14ac:dyDescent="0.15">
      <c r="A22" s="159" t="s">
        <v>169</v>
      </c>
      <c r="B22" s="144">
        <v>728</v>
      </c>
      <c r="C22" s="160">
        <v>193.54838709677401</v>
      </c>
      <c r="D22" s="144">
        <v>1957</v>
      </c>
      <c r="E22" s="160">
        <v>35.058661145617698</v>
      </c>
      <c r="F22" s="160">
        <v>2.6881868131868099</v>
      </c>
      <c r="G22" s="144">
        <v>13643</v>
      </c>
      <c r="H22" s="160">
        <v>61.321981790232897</v>
      </c>
      <c r="I22" s="144">
        <v>35860</v>
      </c>
      <c r="J22" s="160">
        <v>39.636306997391102</v>
      </c>
      <c r="K22" s="160">
        <v>2.62845415231254</v>
      </c>
    </row>
    <row r="23" spans="1:11" ht="12" customHeight="1" x14ac:dyDescent="0.15">
      <c r="A23" s="159" t="s">
        <v>175</v>
      </c>
      <c r="B23" s="144">
        <v>16</v>
      </c>
      <c r="C23" s="160">
        <v>-5.8823529411764603</v>
      </c>
      <c r="D23" s="144">
        <v>128</v>
      </c>
      <c r="E23" s="160">
        <v>-66.753246753246799</v>
      </c>
      <c r="F23" s="160">
        <v>8</v>
      </c>
      <c r="G23" s="144">
        <v>569</v>
      </c>
      <c r="H23" s="160">
        <v>-5.6384742951907203</v>
      </c>
      <c r="I23" s="144">
        <v>3647</v>
      </c>
      <c r="J23" s="160">
        <v>-58.702298720416699</v>
      </c>
      <c r="K23" s="160">
        <v>6.4094903339191598</v>
      </c>
    </row>
    <row r="24" spans="1:11" ht="35.1" customHeight="1" x14ac:dyDescent="0.15">
      <c r="A24" s="179" t="s">
        <v>171</v>
      </c>
      <c r="B24" s="154">
        <v>31948</v>
      </c>
      <c r="C24" s="155">
        <v>112.547402035793</v>
      </c>
      <c r="D24" s="154">
        <v>82439</v>
      </c>
      <c r="E24" s="155">
        <v>88.759902917067393</v>
      </c>
      <c r="F24" s="155">
        <v>2.5804119193689701</v>
      </c>
      <c r="G24" s="154">
        <v>416428</v>
      </c>
      <c r="H24" s="155">
        <v>64.638345820072303</v>
      </c>
      <c r="I24" s="154">
        <v>1114774</v>
      </c>
      <c r="J24" s="155">
        <v>57.470858453732298</v>
      </c>
      <c r="K24" s="155">
        <v>2.6769909804335899</v>
      </c>
    </row>
    <row r="25" spans="1:11" ht="12" customHeight="1" x14ac:dyDescent="0.15">
      <c r="A25" s="159" t="s">
        <v>169</v>
      </c>
      <c r="B25" s="144">
        <v>30979</v>
      </c>
      <c r="C25" s="160">
        <v>113.559906245691</v>
      </c>
      <c r="D25" s="144">
        <v>79377</v>
      </c>
      <c r="E25" s="160">
        <v>94.104269574998796</v>
      </c>
      <c r="F25" s="160">
        <v>2.5622841279576498</v>
      </c>
      <c r="G25" s="144">
        <v>402665</v>
      </c>
      <c r="H25" s="160">
        <v>64.317514986553903</v>
      </c>
      <c r="I25" s="144">
        <v>1064179</v>
      </c>
      <c r="J25" s="160">
        <v>58.2507018963097</v>
      </c>
      <c r="K25" s="160">
        <v>2.6428395812896599</v>
      </c>
    </row>
    <row r="26" spans="1:11" ht="12" customHeight="1" x14ac:dyDescent="0.15">
      <c r="A26" s="159" t="s">
        <v>175</v>
      </c>
      <c r="B26" s="144">
        <v>969</v>
      </c>
      <c r="C26" s="160">
        <v>84.571428571428598</v>
      </c>
      <c r="D26" s="144">
        <v>3062</v>
      </c>
      <c r="E26" s="160">
        <v>10.1438848920863</v>
      </c>
      <c r="F26" s="160">
        <v>3.1599587203302399</v>
      </c>
      <c r="G26" s="144">
        <v>13763</v>
      </c>
      <c r="H26" s="160">
        <v>74.613042375031696</v>
      </c>
      <c r="I26" s="144">
        <v>50595</v>
      </c>
      <c r="J26" s="160">
        <v>42.6818950930626</v>
      </c>
      <c r="K26" s="160">
        <v>3.67616072077309</v>
      </c>
    </row>
    <row r="27" spans="1:11" ht="35.1" customHeight="1" x14ac:dyDescent="0.15">
      <c r="A27" s="179" t="s">
        <v>172</v>
      </c>
      <c r="B27" s="154">
        <v>168398</v>
      </c>
      <c r="C27" s="155">
        <v>138.183335454944</v>
      </c>
      <c r="D27" s="154">
        <v>340115</v>
      </c>
      <c r="E27" s="155">
        <v>102.306104604477</v>
      </c>
      <c r="F27" s="155">
        <v>2.0197092602049902</v>
      </c>
      <c r="G27" s="154">
        <v>2299061</v>
      </c>
      <c r="H27" s="155">
        <v>49.9156217192564</v>
      </c>
      <c r="I27" s="154">
        <v>4872295</v>
      </c>
      <c r="J27" s="155">
        <v>40.814193165029302</v>
      </c>
      <c r="K27" s="155">
        <v>2.1192543390540699</v>
      </c>
    </row>
    <row r="28" spans="1:11" ht="12" customHeight="1" x14ac:dyDescent="0.15">
      <c r="A28" s="159" t="s">
        <v>169</v>
      </c>
      <c r="B28" s="144">
        <v>158323</v>
      </c>
      <c r="C28" s="160">
        <v>139.777976343728</v>
      </c>
      <c r="D28" s="144">
        <v>317779</v>
      </c>
      <c r="E28" s="160">
        <v>106.35133994376601</v>
      </c>
      <c r="F28" s="160">
        <v>2.0071562565135799</v>
      </c>
      <c r="G28" s="144">
        <v>2144746</v>
      </c>
      <c r="H28" s="160">
        <v>47.684962031173797</v>
      </c>
      <c r="I28" s="144">
        <v>4519592</v>
      </c>
      <c r="J28" s="160">
        <v>39.179738527875102</v>
      </c>
      <c r="K28" s="160">
        <v>2.1072854314683398</v>
      </c>
    </row>
    <row r="29" spans="1:11" ht="12" customHeight="1" x14ac:dyDescent="0.15">
      <c r="A29" s="159" t="s">
        <v>175</v>
      </c>
      <c r="B29" s="144">
        <v>10075</v>
      </c>
      <c r="C29" s="160">
        <v>115.646404109589</v>
      </c>
      <c r="D29" s="144">
        <v>22336</v>
      </c>
      <c r="E29" s="160">
        <v>58.186968838526901</v>
      </c>
      <c r="F29" s="160">
        <v>2.2169727047146401</v>
      </c>
      <c r="G29" s="144">
        <v>154315</v>
      </c>
      <c r="H29" s="160">
        <v>89.748665863315594</v>
      </c>
      <c r="I29" s="144">
        <v>352703</v>
      </c>
      <c r="J29" s="160">
        <v>65.757911853446302</v>
      </c>
      <c r="K29" s="160">
        <v>2.2856041214399099</v>
      </c>
    </row>
    <row r="30" spans="1:11" s="156" customFormat="1" ht="35.1" customHeight="1" x14ac:dyDescent="0.15">
      <c r="A30" s="179" t="s">
        <v>205</v>
      </c>
      <c r="B30" s="154">
        <v>227447</v>
      </c>
      <c r="C30" s="155">
        <v>127.308341911434</v>
      </c>
      <c r="D30" s="154">
        <v>585017</v>
      </c>
      <c r="E30" s="155">
        <v>78.838652482269495</v>
      </c>
      <c r="F30" s="155">
        <v>2.5721025117939602</v>
      </c>
      <c r="G30" s="154">
        <v>3139302</v>
      </c>
      <c r="H30" s="155">
        <v>51.489950219178397</v>
      </c>
      <c r="I30" s="154">
        <v>8307522</v>
      </c>
      <c r="J30" s="155">
        <v>35.544537622626102</v>
      </c>
      <c r="K30" s="155">
        <v>2.64629589634893</v>
      </c>
    </row>
    <row r="31" spans="1:11" s="156" customFormat="1" ht="12" customHeight="1" x14ac:dyDescent="0.15">
      <c r="A31" s="157" t="s">
        <v>169</v>
      </c>
      <c r="B31" s="154">
        <v>215668</v>
      </c>
      <c r="C31" s="155">
        <v>127.99331881514701</v>
      </c>
      <c r="D31" s="154">
        <v>557446</v>
      </c>
      <c r="E31" s="155">
        <v>80.343705314103403</v>
      </c>
      <c r="F31" s="155">
        <v>2.5847413617226498</v>
      </c>
      <c r="G31" s="154">
        <v>2959791</v>
      </c>
      <c r="H31" s="155">
        <v>49.7372078210838</v>
      </c>
      <c r="I31" s="154">
        <v>7869602</v>
      </c>
      <c r="J31" s="155">
        <v>34.534126811409003</v>
      </c>
      <c r="K31" s="155">
        <v>2.6588370597788802</v>
      </c>
    </row>
    <row r="32" spans="1:11" s="156" customFormat="1" ht="12" customHeight="1" x14ac:dyDescent="0.15">
      <c r="A32" s="157" t="s">
        <v>175</v>
      </c>
      <c r="B32" s="154">
        <v>11779</v>
      </c>
      <c r="C32" s="155">
        <v>115.456374611304</v>
      </c>
      <c r="D32" s="154">
        <v>27571</v>
      </c>
      <c r="E32" s="155">
        <v>53.019203019202997</v>
      </c>
      <c r="F32" s="155">
        <v>2.3406910603616602</v>
      </c>
      <c r="G32" s="154">
        <v>179511</v>
      </c>
      <c r="H32" s="155">
        <v>87.719995398789095</v>
      </c>
      <c r="I32" s="154">
        <v>437920</v>
      </c>
      <c r="J32" s="155">
        <v>56.692679540713598</v>
      </c>
      <c r="K32" s="155">
        <v>2.4395162413445401</v>
      </c>
    </row>
    <row r="33" ht="9.9499999999999993" customHeight="1" x14ac:dyDescent="0.15"/>
    <row r="34" ht="9.9499999999999993" customHeight="1" x14ac:dyDescent="0.15"/>
    <row r="35" ht="9.9499999999999993" customHeight="1" x14ac:dyDescent="0.15"/>
    <row r="36" ht="9.9499999999999993" customHeight="1" x14ac:dyDescent="0.15"/>
    <row r="37" ht="9.9499999999999993" customHeight="1" x14ac:dyDescent="0.15"/>
    <row r="38" ht="9.9499999999999993" customHeight="1" x14ac:dyDescent="0.15"/>
    <row r="39" ht="9.9499999999999993" customHeight="1" x14ac:dyDescent="0.15"/>
    <row r="40" ht="9.9499999999999993" customHeight="1" x14ac:dyDescent="0.15"/>
    <row r="41" ht="9.9499999999999993" customHeight="1" x14ac:dyDescent="0.15"/>
    <row r="42" ht="9.9499999999999993" customHeight="1" x14ac:dyDescent="0.15"/>
    <row r="43" ht="9.9499999999999993" customHeight="1" x14ac:dyDescent="0.15"/>
    <row r="44" ht="9.9499999999999993" customHeight="1" x14ac:dyDescent="0.15"/>
    <row r="45" ht="9.9499999999999993" customHeight="1" x14ac:dyDescent="0.15"/>
    <row r="46" ht="9.9499999999999993" customHeight="1" x14ac:dyDescent="0.15"/>
    <row r="47" ht="9.9499999999999993" customHeight="1" x14ac:dyDescent="0.15"/>
    <row r="48" ht="9.9499999999999993" customHeight="1" x14ac:dyDescent="0.15"/>
  </sheetData>
  <mergeCells count="10">
    <mergeCell ref="A1:K1"/>
    <mergeCell ref="A2:A5"/>
    <mergeCell ref="B2:F2"/>
    <mergeCell ref="G2:K2"/>
    <mergeCell ref="B3:C3"/>
    <mergeCell ref="G3:H3"/>
    <mergeCell ref="I3:J3"/>
    <mergeCell ref="K3:K4"/>
    <mergeCell ref="F3:F4"/>
    <mergeCell ref="D3:E3"/>
  </mergeCells>
  <phoneticPr fontId="19" type="noConversion"/>
  <conditionalFormatting sqref="B3:C3 A6 A31:A32">
    <cfRule type="cellIs" dxfId="3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6" orientation="portrait" useFirstPageNumber="1"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K41"/>
  <sheetViews>
    <sheetView zoomScale="130" zoomScaleNormal="130" workbookViewId="0">
      <selection sqref="A1:K1"/>
    </sheetView>
  </sheetViews>
  <sheetFormatPr baseColWidth="10" defaultColWidth="11.42578125" defaultRowHeight="8.25" x14ac:dyDescent="0.15"/>
  <cols>
    <col min="1" max="1" width="19.85546875" style="10" customWidth="1"/>
    <col min="2" max="11" width="7.140625" style="10" customWidth="1"/>
    <col min="12" max="16384" width="11.42578125" style="10"/>
  </cols>
  <sheetData>
    <row r="1" spans="1:11" ht="39.950000000000003" customHeight="1" x14ac:dyDescent="0.15">
      <c r="A1" s="330" t="s">
        <v>111</v>
      </c>
      <c r="B1" s="331"/>
      <c r="C1" s="331"/>
      <c r="D1" s="331"/>
      <c r="E1" s="331"/>
      <c r="F1" s="331"/>
      <c r="G1" s="331"/>
      <c r="H1" s="331"/>
      <c r="I1" s="331"/>
      <c r="J1" s="331"/>
      <c r="K1" s="332"/>
    </row>
    <row r="2" spans="1:11" ht="9.9499999999999993" customHeight="1" x14ac:dyDescent="0.15">
      <c r="A2" s="312" t="s">
        <v>166</v>
      </c>
      <c r="B2" s="315" t="s">
        <v>471</v>
      </c>
      <c r="C2" s="293"/>
      <c r="D2" s="293"/>
      <c r="E2" s="293"/>
      <c r="F2" s="293"/>
      <c r="G2" s="316" t="s">
        <v>472</v>
      </c>
      <c r="H2" s="317"/>
      <c r="I2" s="317"/>
      <c r="J2" s="317"/>
      <c r="K2" s="317"/>
    </row>
    <row r="3" spans="1:11" ht="9.9499999999999993" customHeight="1" x14ac:dyDescent="0.15">
      <c r="A3" s="313"/>
      <c r="B3" s="292" t="s">
        <v>125</v>
      </c>
      <c r="C3" s="294"/>
      <c r="D3" s="321" t="s">
        <v>123</v>
      </c>
      <c r="E3" s="333"/>
      <c r="F3" s="319" t="s">
        <v>52</v>
      </c>
      <c r="G3" s="321" t="s">
        <v>125</v>
      </c>
      <c r="H3" s="333"/>
      <c r="I3" s="321" t="s">
        <v>123</v>
      </c>
      <c r="J3" s="333"/>
      <c r="K3" s="321" t="s">
        <v>52</v>
      </c>
    </row>
    <row r="4" spans="1:11" ht="45" customHeight="1" x14ac:dyDescent="0.15">
      <c r="A4" s="313"/>
      <c r="B4" s="23" t="s">
        <v>126</v>
      </c>
      <c r="C4" s="13" t="s">
        <v>142</v>
      </c>
      <c r="D4" s="13" t="s">
        <v>126</v>
      </c>
      <c r="E4" s="13" t="s">
        <v>142</v>
      </c>
      <c r="F4" s="320"/>
      <c r="G4" s="13" t="s">
        <v>126</v>
      </c>
      <c r="H4" s="13" t="s">
        <v>145</v>
      </c>
      <c r="I4" s="13" t="s">
        <v>126</v>
      </c>
      <c r="J4" s="13" t="s">
        <v>145</v>
      </c>
      <c r="K4" s="321"/>
    </row>
    <row r="5" spans="1:11" ht="9.9499999999999993" customHeight="1" x14ac:dyDescent="0.15">
      <c r="A5" s="314"/>
      <c r="B5" s="24" t="s">
        <v>127</v>
      </c>
      <c r="C5" s="15" t="s">
        <v>128</v>
      </c>
      <c r="D5" s="15" t="s">
        <v>127</v>
      </c>
      <c r="E5" s="15" t="s">
        <v>128</v>
      </c>
      <c r="F5" s="15" t="s">
        <v>129</v>
      </c>
      <c r="G5" s="15" t="s">
        <v>127</v>
      </c>
      <c r="H5" s="15" t="s">
        <v>128</v>
      </c>
      <c r="I5" s="15" t="s">
        <v>127</v>
      </c>
      <c r="J5" s="15" t="s">
        <v>128</v>
      </c>
      <c r="K5" s="16" t="s">
        <v>129</v>
      </c>
    </row>
    <row r="6" spans="1:11" ht="24" customHeight="1" x14ac:dyDescent="0.15">
      <c r="A6" s="31" t="s">
        <v>106</v>
      </c>
      <c r="B6" s="85">
        <v>46834</v>
      </c>
      <c r="C6" s="86">
        <v>208.80917842542499</v>
      </c>
      <c r="D6" s="85">
        <v>77875</v>
      </c>
      <c r="E6" s="86">
        <v>179.38221998995499</v>
      </c>
      <c r="F6" s="86">
        <v>1.6627877183242901</v>
      </c>
      <c r="G6" s="85">
        <v>472364</v>
      </c>
      <c r="H6" s="86">
        <v>40.194399513259199</v>
      </c>
      <c r="I6" s="85">
        <v>817038</v>
      </c>
      <c r="J6" s="86">
        <v>29.0951435938922</v>
      </c>
      <c r="K6" s="86">
        <v>1.7296788070217</v>
      </c>
    </row>
    <row r="7" spans="1:11" ht="9" customHeight="1" x14ac:dyDescent="0.15">
      <c r="A7" s="37" t="s">
        <v>54</v>
      </c>
      <c r="B7" s="87">
        <v>45048</v>
      </c>
      <c r="C7" s="88">
        <v>221.725467790316</v>
      </c>
      <c r="D7" s="87">
        <v>74867</v>
      </c>
      <c r="E7" s="88">
        <v>199.563860435339</v>
      </c>
      <c r="F7" s="88">
        <v>1.66193837684248</v>
      </c>
      <c r="G7" s="87">
        <v>444415</v>
      </c>
      <c r="H7" s="88">
        <v>36.523798698705498</v>
      </c>
      <c r="I7" s="87">
        <v>767676</v>
      </c>
      <c r="J7" s="88">
        <v>26.114398551700798</v>
      </c>
      <c r="K7" s="88">
        <v>1.72738543928535</v>
      </c>
    </row>
    <row r="8" spans="1:11" ht="9" customHeight="1" x14ac:dyDescent="0.15">
      <c r="A8" s="37" t="s">
        <v>144</v>
      </c>
      <c r="B8" s="87">
        <v>1786</v>
      </c>
      <c r="C8" s="88">
        <v>53.436426116838497</v>
      </c>
      <c r="D8" s="87">
        <v>3008</v>
      </c>
      <c r="E8" s="88">
        <v>4.3719639139486501</v>
      </c>
      <c r="F8" s="88">
        <v>1.68421052631579</v>
      </c>
      <c r="G8" s="87">
        <v>27949</v>
      </c>
      <c r="H8" s="88">
        <v>144.88740909489201</v>
      </c>
      <c r="I8" s="87">
        <v>49362</v>
      </c>
      <c r="J8" s="88">
        <v>104.12703663882201</v>
      </c>
      <c r="K8" s="88">
        <v>1.76614547926581</v>
      </c>
    </row>
    <row r="9" spans="1:11" ht="24" customHeight="1" x14ac:dyDescent="0.15">
      <c r="A9" s="31" t="s">
        <v>107</v>
      </c>
      <c r="B9" s="85">
        <v>5978</v>
      </c>
      <c r="C9" s="86">
        <v>56.328451882845201</v>
      </c>
      <c r="D9" s="85">
        <v>9577</v>
      </c>
      <c r="E9" s="86">
        <v>54.343271555197397</v>
      </c>
      <c r="F9" s="86">
        <v>1.6020408163265301</v>
      </c>
      <c r="G9" s="85">
        <v>93165</v>
      </c>
      <c r="H9" s="86">
        <v>32.162058644120698</v>
      </c>
      <c r="I9" s="85">
        <v>137767</v>
      </c>
      <c r="J9" s="86">
        <v>14.2157187862709</v>
      </c>
      <c r="K9" s="86">
        <v>1.4787420168518199</v>
      </c>
    </row>
    <row r="10" spans="1:11" ht="9" customHeight="1" x14ac:dyDescent="0.15">
      <c r="A10" s="37" t="s">
        <v>54</v>
      </c>
      <c r="B10" s="87">
        <v>5348</v>
      </c>
      <c r="C10" s="88">
        <v>65.624032208114002</v>
      </c>
      <c r="D10" s="87">
        <v>8603</v>
      </c>
      <c r="E10" s="88">
        <v>66.854150504266897</v>
      </c>
      <c r="F10" s="88">
        <v>1.6086387434555001</v>
      </c>
      <c r="G10" s="87">
        <v>81198</v>
      </c>
      <c r="H10" s="88">
        <v>39.965180218226898</v>
      </c>
      <c r="I10" s="87">
        <v>119705</v>
      </c>
      <c r="J10" s="88">
        <v>20.3440267822136</v>
      </c>
      <c r="K10" s="88">
        <v>1.4742358186162201</v>
      </c>
    </row>
    <row r="11" spans="1:11" ht="9" customHeight="1" x14ac:dyDescent="0.15">
      <c r="A11" s="37" t="s">
        <v>144</v>
      </c>
      <c r="B11" s="87">
        <v>630</v>
      </c>
      <c r="C11" s="88">
        <v>5.8823529411764603</v>
      </c>
      <c r="D11" s="87">
        <v>974</v>
      </c>
      <c r="E11" s="88">
        <v>-7.14966634890372</v>
      </c>
      <c r="F11" s="88">
        <v>1.5460317460317501</v>
      </c>
      <c r="G11" s="87">
        <v>11967</v>
      </c>
      <c r="H11" s="88">
        <v>-4.1105769230769198</v>
      </c>
      <c r="I11" s="87">
        <v>18062</v>
      </c>
      <c r="J11" s="88">
        <v>-14.604510425039001</v>
      </c>
      <c r="K11" s="88">
        <v>1.5093172892119999</v>
      </c>
    </row>
    <row r="12" spans="1:11" ht="24" customHeight="1" x14ac:dyDescent="0.15">
      <c r="A12" s="31" t="s">
        <v>108</v>
      </c>
      <c r="B12" s="85">
        <v>15059</v>
      </c>
      <c r="C12" s="86">
        <v>132.03389830508499</v>
      </c>
      <c r="D12" s="85">
        <v>26093</v>
      </c>
      <c r="E12" s="86">
        <v>85.319602272727295</v>
      </c>
      <c r="F12" s="86">
        <v>1.7327179759612199</v>
      </c>
      <c r="G12" s="85">
        <v>182058</v>
      </c>
      <c r="H12" s="86">
        <v>54.054054054054099</v>
      </c>
      <c r="I12" s="85">
        <v>330635</v>
      </c>
      <c r="J12" s="86">
        <v>45.568895757111498</v>
      </c>
      <c r="K12" s="86">
        <v>1.81609706796735</v>
      </c>
    </row>
    <row r="13" spans="1:11" ht="9" customHeight="1" x14ac:dyDescent="0.15">
      <c r="A13" s="37" t="s">
        <v>54</v>
      </c>
      <c r="B13" s="87">
        <v>13557</v>
      </c>
      <c r="C13" s="88">
        <v>131.42710822806399</v>
      </c>
      <c r="D13" s="87">
        <v>22949</v>
      </c>
      <c r="E13" s="88">
        <v>95.410422343324299</v>
      </c>
      <c r="F13" s="88">
        <v>1.69277863834182</v>
      </c>
      <c r="G13" s="87">
        <v>160610</v>
      </c>
      <c r="H13" s="88">
        <v>49.938851909594199</v>
      </c>
      <c r="I13" s="87">
        <v>279162</v>
      </c>
      <c r="J13" s="88">
        <v>41.516234506881602</v>
      </c>
      <c r="K13" s="88">
        <v>1.73813585704502</v>
      </c>
    </row>
    <row r="14" spans="1:11" ht="9" customHeight="1" x14ac:dyDescent="0.15">
      <c r="A14" s="37" t="s">
        <v>144</v>
      </c>
      <c r="B14" s="87">
        <v>1502</v>
      </c>
      <c r="C14" s="88">
        <v>137.65822784810101</v>
      </c>
      <c r="D14" s="87">
        <v>3144</v>
      </c>
      <c r="E14" s="88">
        <v>34.589041095890401</v>
      </c>
      <c r="F14" s="88">
        <v>2.0932090545938702</v>
      </c>
      <c r="G14" s="87">
        <v>21448</v>
      </c>
      <c r="H14" s="88">
        <v>93.906518397974907</v>
      </c>
      <c r="I14" s="87">
        <v>51473</v>
      </c>
      <c r="J14" s="88">
        <v>72.334940404446201</v>
      </c>
      <c r="K14" s="88">
        <v>2.3998974263334598</v>
      </c>
    </row>
    <row r="15" spans="1:11" ht="24" customHeight="1" x14ac:dyDescent="0.15">
      <c r="A15" s="31" t="s">
        <v>109</v>
      </c>
      <c r="B15" s="85">
        <v>6767</v>
      </c>
      <c r="C15" s="86">
        <v>151.93596425912099</v>
      </c>
      <c r="D15" s="85">
        <v>15459</v>
      </c>
      <c r="E15" s="86">
        <v>115.126635123852</v>
      </c>
      <c r="F15" s="86">
        <v>2.2844687453820001</v>
      </c>
      <c r="G15" s="85">
        <v>76591</v>
      </c>
      <c r="H15" s="86">
        <v>48.153664622705399</v>
      </c>
      <c r="I15" s="85">
        <v>184126</v>
      </c>
      <c r="J15" s="86">
        <v>34.905667289445702</v>
      </c>
      <c r="K15" s="86">
        <v>2.4040161376663098</v>
      </c>
    </row>
    <row r="16" spans="1:11" ht="9" customHeight="1" x14ac:dyDescent="0.15">
      <c r="A16" s="37" t="s">
        <v>54</v>
      </c>
      <c r="B16" s="87">
        <v>6503</v>
      </c>
      <c r="C16" s="88">
        <v>151.46945088940501</v>
      </c>
      <c r="D16" s="87">
        <v>14765</v>
      </c>
      <c r="E16" s="88">
        <v>114.482858803021</v>
      </c>
      <c r="F16" s="88">
        <v>2.2704905428263902</v>
      </c>
      <c r="G16" s="87">
        <v>73237</v>
      </c>
      <c r="H16" s="88">
        <v>46.453496510488499</v>
      </c>
      <c r="I16" s="87">
        <v>173869</v>
      </c>
      <c r="J16" s="88">
        <v>32.939566321069201</v>
      </c>
      <c r="K16" s="88">
        <v>2.37405956005844</v>
      </c>
    </row>
    <row r="17" spans="1:11" ht="9" customHeight="1" x14ac:dyDescent="0.15">
      <c r="A17" s="37" t="s">
        <v>144</v>
      </c>
      <c r="B17" s="87">
        <v>264</v>
      </c>
      <c r="C17" s="88">
        <v>164</v>
      </c>
      <c r="D17" s="87">
        <v>694</v>
      </c>
      <c r="E17" s="88">
        <v>129.80132450331101</v>
      </c>
      <c r="F17" s="88">
        <v>2.6287878787878798</v>
      </c>
      <c r="G17" s="87">
        <v>3354</v>
      </c>
      <c r="H17" s="88">
        <v>98.461538461538495</v>
      </c>
      <c r="I17" s="87">
        <v>10257</v>
      </c>
      <c r="J17" s="88">
        <v>80.042127435492404</v>
      </c>
      <c r="K17" s="88">
        <v>3.0581395348837201</v>
      </c>
    </row>
    <row r="18" spans="1:11" ht="24" customHeight="1" x14ac:dyDescent="0.15">
      <c r="A18" s="31" t="s">
        <v>110</v>
      </c>
      <c r="B18" s="85">
        <v>25590</v>
      </c>
      <c r="C18" s="86">
        <v>214.605360216376</v>
      </c>
      <c r="D18" s="85">
        <v>47830</v>
      </c>
      <c r="E18" s="86">
        <v>197.228436490181</v>
      </c>
      <c r="F18" s="86">
        <v>1.8690894880812801</v>
      </c>
      <c r="G18" s="85">
        <v>332727</v>
      </c>
      <c r="H18" s="86">
        <v>62.3644632696681</v>
      </c>
      <c r="I18" s="85">
        <v>652040</v>
      </c>
      <c r="J18" s="86">
        <v>55.291248493624401</v>
      </c>
      <c r="K18" s="86">
        <v>1.9596846664081999</v>
      </c>
    </row>
    <row r="19" spans="1:11" ht="9" customHeight="1" x14ac:dyDescent="0.15">
      <c r="A19" s="37" t="s">
        <v>54</v>
      </c>
      <c r="B19" s="87">
        <v>23400</v>
      </c>
      <c r="C19" s="88">
        <v>207.53055592062</v>
      </c>
      <c r="D19" s="87">
        <v>44007</v>
      </c>
      <c r="E19" s="88">
        <v>194.57795033134701</v>
      </c>
      <c r="F19" s="88">
        <v>1.88064102564103</v>
      </c>
      <c r="G19" s="87">
        <v>301204</v>
      </c>
      <c r="H19" s="88">
        <v>57.734766124133301</v>
      </c>
      <c r="I19" s="87">
        <v>589650</v>
      </c>
      <c r="J19" s="88">
        <v>50.144759256571497</v>
      </c>
      <c r="K19" s="88">
        <v>1.9576433247898399</v>
      </c>
    </row>
    <row r="20" spans="1:11" ht="9" customHeight="1" x14ac:dyDescent="0.15">
      <c r="A20" s="37" t="s">
        <v>144</v>
      </c>
      <c r="B20" s="87">
        <v>2190</v>
      </c>
      <c r="C20" s="91" t="s">
        <v>475</v>
      </c>
      <c r="D20" s="87">
        <v>3823</v>
      </c>
      <c r="E20" s="88">
        <v>231.56981786643499</v>
      </c>
      <c r="F20" s="88">
        <v>1.74566210045662</v>
      </c>
      <c r="G20" s="87">
        <v>31523</v>
      </c>
      <c r="H20" s="88">
        <v>125.647816750179</v>
      </c>
      <c r="I20" s="87">
        <v>62390</v>
      </c>
      <c r="J20" s="88">
        <v>129.70435550973801</v>
      </c>
      <c r="K20" s="88">
        <v>1.9791897979253199</v>
      </c>
    </row>
    <row r="21" spans="1:11" ht="24" customHeight="1" x14ac:dyDescent="0.15">
      <c r="A21" s="31" t="s">
        <v>146</v>
      </c>
      <c r="B21" s="85">
        <v>7421</v>
      </c>
      <c r="C21" s="86">
        <v>193.90099009900999</v>
      </c>
      <c r="D21" s="85">
        <v>23682</v>
      </c>
      <c r="E21" s="86">
        <v>88.641070575115506</v>
      </c>
      <c r="F21" s="86">
        <v>3.1912141220859702</v>
      </c>
      <c r="G21" s="85">
        <v>105110</v>
      </c>
      <c r="H21" s="86">
        <v>72.955095190298294</v>
      </c>
      <c r="I21" s="85">
        <v>329881</v>
      </c>
      <c r="J21" s="86">
        <v>44.114511887183198</v>
      </c>
      <c r="K21" s="86">
        <v>3.1384359242698099</v>
      </c>
    </row>
    <row r="22" spans="1:11" ht="9" customHeight="1" x14ac:dyDescent="0.15">
      <c r="A22" s="37" t="s">
        <v>54</v>
      </c>
      <c r="B22" s="87">
        <v>7254</v>
      </c>
      <c r="C22" s="88">
        <v>197.41697416974199</v>
      </c>
      <c r="D22" s="87">
        <v>23268</v>
      </c>
      <c r="E22" s="88">
        <v>89.880855230945002</v>
      </c>
      <c r="F22" s="88">
        <v>3.2076095947063701</v>
      </c>
      <c r="G22" s="87">
        <v>101823</v>
      </c>
      <c r="H22" s="88">
        <v>72.742386970905102</v>
      </c>
      <c r="I22" s="87">
        <v>319393</v>
      </c>
      <c r="J22" s="88">
        <v>43.366998832929298</v>
      </c>
      <c r="K22" s="88">
        <v>3.1367471003604299</v>
      </c>
    </row>
    <row r="23" spans="1:11" ht="9" customHeight="1" x14ac:dyDescent="0.15">
      <c r="A23" s="37" t="s">
        <v>144</v>
      </c>
      <c r="B23" s="87">
        <v>167</v>
      </c>
      <c r="C23" s="88">
        <v>94.186046511627893</v>
      </c>
      <c r="D23" s="87">
        <v>414</v>
      </c>
      <c r="E23" s="88">
        <v>38</v>
      </c>
      <c r="F23" s="88">
        <v>2.47904191616766</v>
      </c>
      <c r="G23" s="87">
        <v>3287</v>
      </c>
      <c r="H23" s="88">
        <v>79.814004376367606</v>
      </c>
      <c r="I23" s="87">
        <v>10488</v>
      </c>
      <c r="J23" s="88">
        <v>71.316563214635806</v>
      </c>
      <c r="K23" s="88">
        <v>3.1907514450867098</v>
      </c>
    </row>
    <row r="24" spans="1:11" ht="24" customHeight="1" x14ac:dyDescent="0.15">
      <c r="A24" s="31" t="s">
        <v>147</v>
      </c>
      <c r="B24" s="85">
        <v>4098</v>
      </c>
      <c r="C24" s="86">
        <v>73.276955602537001</v>
      </c>
      <c r="D24" s="85">
        <v>8906</v>
      </c>
      <c r="E24" s="86">
        <v>54.994778976679399</v>
      </c>
      <c r="F24" s="86">
        <v>2.1732552464616899</v>
      </c>
      <c r="G24" s="85">
        <v>66712</v>
      </c>
      <c r="H24" s="86">
        <v>68.558289959068205</v>
      </c>
      <c r="I24" s="85">
        <v>152186</v>
      </c>
      <c r="J24" s="86">
        <v>48.742608610663197</v>
      </c>
      <c r="K24" s="86">
        <v>2.2812387576447999</v>
      </c>
    </row>
    <row r="25" spans="1:11" ht="9" customHeight="1" x14ac:dyDescent="0.15">
      <c r="A25" s="37" t="s">
        <v>54</v>
      </c>
      <c r="B25" s="87">
        <v>3822</v>
      </c>
      <c r="C25" s="88">
        <v>66.608544027898901</v>
      </c>
      <c r="D25" s="87">
        <v>8398</v>
      </c>
      <c r="E25" s="88">
        <v>50.313227134419201</v>
      </c>
      <c r="F25" s="88">
        <v>2.1972789115646298</v>
      </c>
      <c r="G25" s="87">
        <v>63448</v>
      </c>
      <c r="H25" s="88">
        <v>66.946454413892894</v>
      </c>
      <c r="I25" s="87">
        <v>146159</v>
      </c>
      <c r="J25" s="88">
        <v>50.299758342331202</v>
      </c>
      <c r="K25" s="88">
        <v>2.3036029504476101</v>
      </c>
    </row>
    <row r="26" spans="1:11" ht="9" customHeight="1" x14ac:dyDescent="0.15">
      <c r="A26" s="37" t="s">
        <v>144</v>
      </c>
      <c r="B26" s="87">
        <v>276</v>
      </c>
      <c r="C26" s="88">
        <v>288.73239436619701</v>
      </c>
      <c r="D26" s="87">
        <v>508</v>
      </c>
      <c r="E26" s="88">
        <v>219.496855345912</v>
      </c>
      <c r="F26" s="88">
        <v>1.8405797101449299</v>
      </c>
      <c r="G26" s="87">
        <v>3264</v>
      </c>
      <c r="H26" s="88">
        <v>107.501589319771</v>
      </c>
      <c r="I26" s="87">
        <v>6027</v>
      </c>
      <c r="J26" s="88">
        <v>18.875739644970398</v>
      </c>
      <c r="K26" s="88">
        <v>1.84650735294118</v>
      </c>
    </row>
    <row r="27" spans="1:11" ht="24" customHeight="1" x14ac:dyDescent="0.15">
      <c r="A27" s="31" t="s">
        <v>148</v>
      </c>
      <c r="B27" s="85">
        <v>19274</v>
      </c>
      <c r="C27" s="86">
        <v>118.526077097506</v>
      </c>
      <c r="D27" s="85">
        <v>72103</v>
      </c>
      <c r="E27" s="86">
        <v>55.511700636255803</v>
      </c>
      <c r="F27" s="86">
        <v>3.74094635259936</v>
      </c>
      <c r="G27" s="85">
        <v>292280</v>
      </c>
      <c r="H27" s="86">
        <v>51.434137445079998</v>
      </c>
      <c r="I27" s="85">
        <v>1028487</v>
      </c>
      <c r="J27" s="86">
        <v>24.418666544081201</v>
      </c>
      <c r="K27" s="86">
        <v>3.5188415218283802</v>
      </c>
    </row>
    <row r="28" spans="1:11" ht="9" customHeight="1" x14ac:dyDescent="0.15">
      <c r="A28" s="37" t="s">
        <v>54</v>
      </c>
      <c r="B28" s="87">
        <v>18085</v>
      </c>
      <c r="C28" s="88">
        <v>114.404267931239</v>
      </c>
      <c r="D28" s="87">
        <v>69281</v>
      </c>
      <c r="E28" s="88">
        <v>52.995605414835602</v>
      </c>
      <c r="F28" s="88">
        <v>3.8308542991429402</v>
      </c>
      <c r="G28" s="87">
        <v>273446</v>
      </c>
      <c r="H28" s="88">
        <v>48.6394225019841</v>
      </c>
      <c r="I28" s="87">
        <v>988185</v>
      </c>
      <c r="J28" s="88">
        <v>22.848380271359598</v>
      </c>
      <c r="K28" s="88">
        <v>3.61382137606694</v>
      </c>
    </row>
    <row r="29" spans="1:11" ht="9" customHeight="1" x14ac:dyDescent="0.15">
      <c r="A29" s="37" t="s">
        <v>144</v>
      </c>
      <c r="B29" s="87">
        <v>1189</v>
      </c>
      <c r="C29" s="88">
        <v>208.83116883116901</v>
      </c>
      <c r="D29" s="87">
        <v>2822</v>
      </c>
      <c r="E29" s="88">
        <v>160.813308687616</v>
      </c>
      <c r="F29" s="88">
        <v>2.37342304457527</v>
      </c>
      <c r="G29" s="87">
        <v>18834</v>
      </c>
      <c r="H29" s="88">
        <v>108.294625082946</v>
      </c>
      <c r="I29" s="87">
        <v>40302</v>
      </c>
      <c r="J29" s="88">
        <v>81.214028776978395</v>
      </c>
      <c r="K29" s="88">
        <v>2.13985345651481</v>
      </c>
    </row>
    <row r="30" spans="1:11" ht="24" customHeight="1" x14ac:dyDescent="0.15">
      <c r="A30" s="31" t="s">
        <v>149</v>
      </c>
      <c r="B30" s="85">
        <v>5564</v>
      </c>
      <c r="C30" s="86">
        <v>82.845875780479801</v>
      </c>
      <c r="D30" s="85">
        <v>22179</v>
      </c>
      <c r="E30" s="86">
        <v>35.1306890879181</v>
      </c>
      <c r="F30" s="86">
        <v>3.98616103522646</v>
      </c>
      <c r="G30" s="85">
        <v>95874</v>
      </c>
      <c r="H30" s="86">
        <v>50.892379363530502</v>
      </c>
      <c r="I30" s="85">
        <v>348548</v>
      </c>
      <c r="J30" s="86">
        <v>29.969385890661801</v>
      </c>
      <c r="K30" s="86">
        <v>3.6354799007030101</v>
      </c>
    </row>
    <row r="31" spans="1:11" ht="9" customHeight="1" x14ac:dyDescent="0.15">
      <c r="A31" s="37" t="s">
        <v>54</v>
      </c>
      <c r="B31" s="87">
        <v>5399</v>
      </c>
      <c r="C31" s="88">
        <v>82.091062394603696</v>
      </c>
      <c r="D31" s="87">
        <v>21726</v>
      </c>
      <c r="E31" s="88">
        <v>34.276885043263299</v>
      </c>
      <c r="F31" s="88">
        <v>4.0240785330616804</v>
      </c>
      <c r="G31" s="87">
        <v>92552</v>
      </c>
      <c r="H31" s="88">
        <v>50.495951087840297</v>
      </c>
      <c r="I31" s="87">
        <v>337372</v>
      </c>
      <c r="J31" s="88">
        <v>30.981119915519098</v>
      </c>
      <c r="K31" s="88">
        <v>3.6452156625464598</v>
      </c>
    </row>
    <row r="32" spans="1:11" ht="9" customHeight="1" x14ac:dyDescent="0.15">
      <c r="A32" s="37" t="s">
        <v>144</v>
      </c>
      <c r="B32" s="87">
        <v>165</v>
      </c>
      <c r="C32" s="88">
        <v>111.538461538462</v>
      </c>
      <c r="D32" s="87">
        <v>453</v>
      </c>
      <c r="E32" s="88">
        <v>94.420600858369099</v>
      </c>
      <c r="F32" s="88">
        <v>2.74545454545455</v>
      </c>
      <c r="G32" s="87">
        <v>3322</v>
      </c>
      <c r="H32" s="88">
        <v>62.843137254901997</v>
      </c>
      <c r="I32" s="87">
        <v>11176</v>
      </c>
      <c r="J32" s="88">
        <v>5.3941908713692897</v>
      </c>
      <c r="K32" s="88">
        <v>3.3642384105960299</v>
      </c>
    </row>
    <row r="33" spans="1:11" ht="24" customHeight="1" x14ac:dyDescent="0.15">
      <c r="A33" s="31" t="s">
        <v>150</v>
      </c>
      <c r="B33" s="85">
        <v>3552</v>
      </c>
      <c r="C33" s="86">
        <v>102.393162393162</v>
      </c>
      <c r="D33" s="85">
        <v>14028</v>
      </c>
      <c r="E33" s="86">
        <v>59.754014349163</v>
      </c>
      <c r="F33" s="86">
        <v>3.9493243243243201</v>
      </c>
      <c r="G33" s="85">
        <v>95262</v>
      </c>
      <c r="H33" s="86">
        <v>72.970911864037504</v>
      </c>
      <c r="I33" s="85">
        <v>318392</v>
      </c>
      <c r="J33" s="86">
        <v>46.498937119824802</v>
      </c>
      <c r="K33" s="86">
        <v>3.3422770884508002</v>
      </c>
    </row>
    <row r="34" spans="1:11" ht="9" customHeight="1" x14ac:dyDescent="0.15">
      <c r="A34" s="37" t="s">
        <v>54</v>
      </c>
      <c r="B34" s="87">
        <v>3463</v>
      </c>
      <c r="C34" s="88">
        <v>101.454333915067</v>
      </c>
      <c r="D34" s="87">
        <v>13724</v>
      </c>
      <c r="E34" s="88">
        <v>58.110599078340996</v>
      </c>
      <c r="F34" s="88">
        <v>3.9630378284724199</v>
      </c>
      <c r="G34" s="87">
        <v>93546</v>
      </c>
      <c r="H34" s="88">
        <v>72.948288931205994</v>
      </c>
      <c r="I34" s="87">
        <v>314161</v>
      </c>
      <c r="J34" s="88">
        <v>46.2485976174626</v>
      </c>
      <c r="K34" s="88">
        <v>3.3583584546640202</v>
      </c>
    </row>
    <row r="35" spans="1:11" ht="9" customHeight="1" x14ac:dyDescent="0.15">
      <c r="A35" s="37" t="s">
        <v>144</v>
      </c>
      <c r="B35" s="87">
        <v>89</v>
      </c>
      <c r="C35" s="88">
        <v>147.222222222222</v>
      </c>
      <c r="D35" s="87">
        <v>304</v>
      </c>
      <c r="E35" s="88">
        <v>200.990099009901</v>
      </c>
      <c r="F35" s="88">
        <v>3.4157303370786498</v>
      </c>
      <c r="G35" s="87">
        <v>1716</v>
      </c>
      <c r="H35" s="88">
        <v>74.213197969543202</v>
      </c>
      <c r="I35" s="87">
        <v>4231</v>
      </c>
      <c r="J35" s="88">
        <v>67.830226100753706</v>
      </c>
      <c r="K35" s="88">
        <v>2.4656177156177201</v>
      </c>
    </row>
    <row r="36" spans="1:11" ht="24" customHeight="1" x14ac:dyDescent="0.15">
      <c r="A36" s="31" t="s">
        <v>151</v>
      </c>
      <c r="B36" s="85">
        <v>18632</v>
      </c>
      <c r="C36" s="86">
        <v>90.064266041007798</v>
      </c>
      <c r="D36" s="85">
        <v>50306</v>
      </c>
      <c r="E36" s="86">
        <v>75.233384422460603</v>
      </c>
      <c r="F36" s="86">
        <v>2.6999785315586098</v>
      </c>
      <c r="G36" s="85">
        <v>226688</v>
      </c>
      <c r="H36" s="86">
        <v>63.535497089101597</v>
      </c>
      <c r="I36" s="85">
        <v>603701</v>
      </c>
      <c r="J36" s="86">
        <v>58.3291152519703</v>
      </c>
      <c r="K36" s="86">
        <v>2.6631361166007901</v>
      </c>
    </row>
    <row r="37" spans="1:11" ht="9" customHeight="1" x14ac:dyDescent="0.15">
      <c r="A37" s="37" t="s">
        <v>54</v>
      </c>
      <c r="B37" s="87">
        <v>18026</v>
      </c>
      <c r="C37" s="88">
        <v>91.135616583607302</v>
      </c>
      <c r="D37" s="87">
        <v>48110</v>
      </c>
      <c r="E37" s="88">
        <v>78.940712638548007</v>
      </c>
      <c r="F37" s="88">
        <v>2.6689226672583999</v>
      </c>
      <c r="G37" s="87">
        <v>218878</v>
      </c>
      <c r="H37" s="88">
        <v>63.439366786141001</v>
      </c>
      <c r="I37" s="87">
        <v>575351</v>
      </c>
      <c r="J37" s="88">
        <v>59.742513340774202</v>
      </c>
      <c r="K37" s="88">
        <v>2.62863787132558</v>
      </c>
    </row>
    <row r="38" spans="1:11" ht="9" customHeight="1" x14ac:dyDescent="0.15">
      <c r="A38" s="37" t="s">
        <v>144</v>
      </c>
      <c r="B38" s="87">
        <v>606</v>
      </c>
      <c r="C38" s="88">
        <v>62.903225806451601</v>
      </c>
      <c r="D38" s="87">
        <v>2196</v>
      </c>
      <c r="E38" s="88">
        <v>20.5268935236004</v>
      </c>
      <c r="F38" s="88">
        <v>3.6237623762376199</v>
      </c>
      <c r="G38" s="87">
        <v>7810</v>
      </c>
      <c r="H38" s="88">
        <v>66.276346604215504</v>
      </c>
      <c r="I38" s="87">
        <v>28350</v>
      </c>
      <c r="J38" s="88">
        <v>34.226599119359904</v>
      </c>
      <c r="K38" s="88">
        <v>3.62996158770807</v>
      </c>
    </row>
    <row r="39" spans="1:11" x14ac:dyDescent="0.15">
      <c r="B39" s="127"/>
      <c r="C39" s="128"/>
      <c r="D39" s="127"/>
      <c r="E39" s="128"/>
      <c r="F39" s="128"/>
      <c r="G39" s="127"/>
      <c r="H39" s="128"/>
      <c r="I39" s="127"/>
      <c r="J39" s="128"/>
      <c r="K39" s="128"/>
    </row>
    <row r="40" spans="1:11" x14ac:dyDescent="0.15">
      <c r="B40" s="127"/>
      <c r="C40" s="128"/>
      <c r="D40" s="127"/>
      <c r="E40" s="128"/>
      <c r="F40" s="128"/>
      <c r="G40" s="127"/>
      <c r="H40" s="128"/>
      <c r="I40" s="127"/>
      <c r="J40" s="128"/>
      <c r="K40" s="128"/>
    </row>
    <row r="41" spans="1:11" x14ac:dyDescent="0.15">
      <c r="B41" s="127"/>
      <c r="C41" s="128"/>
      <c r="D41" s="127"/>
      <c r="E41" s="128"/>
      <c r="F41" s="128"/>
      <c r="G41" s="127"/>
      <c r="H41" s="128"/>
      <c r="I41" s="127"/>
      <c r="J41" s="128"/>
      <c r="K41" s="128"/>
    </row>
  </sheetData>
  <mergeCells count="10">
    <mergeCell ref="K3:K4"/>
    <mergeCell ref="A1:K1"/>
    <mergeCell ref="A2:A5"/>
    <mergeCell ref="B2:F2"/>
    <mergeCell ref="G2:K2"/>
    <mergeCell ref="B3:C3"/>
    <mergeCell ref="D3:E3"/>
    <mergeCell ref="F3:F4"/>
    <mergeCell ref="G3:H3"/>
    <mergeCell ref="I3:J3"/>
  </mergeCells>
  <phoneticPr fontId="19" type="noConversion"/>
  <conditionalFormatting sqref="B3:C3">
    <cfRule type="cellIs" dxfId="3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7" orientation="portrait" useFirstPageNumber="1" r:id="rId1"/>
  <headerFooter alignWithMargins="0">
    <oddHeader>&amp;C&amp;8- &amp;P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U41"/>
  <sheetViews>
    <sheetView zoomScale="130" workbookViewId="0">
      <selection sqref="A1:K1"/>
    </sheetView>
  </sheetViews>
  <sheetFormatPr baseColWidth="10" defaultColWidth="11.42578125" defaultRowHeight="8.25" x14ac:dyDescent="0.15"/>
  <cols>
    <col min="1" max="1" width="19.85546875" style="10" customWidth="1"/>
    <col min="2" max="11" width="7.140625" style="10" customWidth="1"/>
    <col min="12" max="16384" width="11.42578125" style="10"/>
  </cols>
  <sheetData>
    <row r="1" spans="1:11" ht="39.75" customHeight="1" x14ac:dyDescent="0.15">
      <c r="A1" s="334" t="s">
        <v>113</v>
      </c>
      <c r="B1" s="335"/>
      <c r="C1" s="335"/>
      <c r="D1" s="335"/>
      <c r="E1" s="335"/>
      <c r="F1" s="335"/>
      <c r="G1" s="335"/>
      <c r="H1" s="335"/>
      <c r="I1" s="335"/>
      <c r="J1" s="335"/>
      <c r="K1" s="336"/>
    </row>
    <row r="2" spans="1:11" ht="9.9499999999999993" customHeight="1" x14ac:dyDescent="0.15">
      <c r="A2" s="312" t="s">
        <v>166</v>
      </c>
      <c r="B2" s="315" t="s">
        <v>471</v>
      </c>
      <c r="C2" s="293"/>
      <c r="D2" s="293"/>
      <c r="E2" s="293"/>
      <c r="F2" s="293"/>
      <c r="G2" s="316" t="s">
        <v>472</v>
      </c>
      <c r="H2" s="317"/>
      <c r="I2" s="317"/>
      <c r="J2" s="317"/>
      <c r="K2" s="317"/>
    </row>
    <row r="3" spans="1:11" ht="9.9499999999999993" customHeight="1" x14ac:dyDescent="0.15">
      <c r="A3" s="313"/>
      <c r="B3" s="292" t="s">
        <v>125</v>
      </c>
      <c r="C3" s="294"/>
      <c r="D3" s="321" t="s">
        <v>123</v>
      </c>
      <c r="E3" s="333"/>
      <c r="F3" s="319" t="s">
        <v>52</v>
      </c>
      <c r="G3" s="321" t="s">
        <v>125</v>
      </c>
      <c r="H3" s="333"/>
      <c r="I3" s="321" t="s">
        <v>123</v>
      </c>
      <c r="J3" s="333"/>
      <c r="K3" s="321" t="s">
        <v>52</v>
      </c>
    </row>
    <row r="4" spans="1:11" ht="45" customHeight="1" x14ac:dyDescent="0.15">
      <c r="A4" s="313"/>
      <c r="B4" s="59" t="s">
        <v>126</v>
      </c>
      <c r="C4" s="58" t="s">
        <v>142</v>
      </c>
      <c r="D4" s="58" t="s">
        <v>126</v>
      </c>
      <c r="E4" s="58" t="s">
        <v>142</v>
      </c>
      <c r="F4" s="320"/>
      <c r="G4" s="58" t="s">
        <v>126</v>
      </c>
      <c r="H4" s="58" t="s">
        <v>145</v>
      </c>
      <c r="I4" s="58" t="s">
        <v>126</v>
      </c>
      <c r="J4" s="58" t="s">
        <v>145</v>
      </c>
      <c r="K4" s="321"/>
    </row>
    <row r="5" spans="1:11" ht="9.9499999999999993" customHeight="1" x14ac:dyDescent="0.15">
      <c r="A5" s="314"/>
      <c r="B5" s="24" t="s">
        <v>127</v>
      </c>
      <c r="C5" s="60" t="s">
        <v>128</v>
      </c>
      <c r="D5" s="60" t="s">
        <v>127</v>
      </c>
      <c r="E5" s="60" t="s">
        <v>128</v>
      </c>
      <c r="F5" s="60" t="s">
        <v>129</v>
      </c>
      <c r="G5" s="60" t="s">
        <v>127</v>
      </c>
      <c r="H5" s="60" t="s">
        <v>128</v>
      </c>
      <c r="I5" s="60" t="s">
        <v>127</v>
      </c>
      <c r="J5" s="60" t="s">
        <v>128</v>
      </c>
      <c r="K5" s="61" t="s">
        <v>129</v>
      </c>
    </row>
    <row r="6" spans="1:11" ht="24" customHeight="1" x14ac:dyDescent="0.15">
      <c r="A6" s="31" t="s">
        <v>152</v>
      </c>
      <c r="B6" s="85">
        <v>20616</v>
      </c>
      <c r="C6" s="86">
        <v>95.061027533352203</v>
      </c>
      <c r="D6" s="85">
        <v>57476</v>
      </c>
      <c r="E6" s="86">
        <v>67.974983195487596</v>
      </c>
      <c r="F6" s="86">
        <v>2.7879317035312399</v>
      </c>
      <c r="G6" s="85">
        <v>287662</v>
      </c>
      <c r="H6" s="86">
        <v>44.571931147129099</v>
      </c>
      <c r="I6" s="85">
        <v>834750</v>
      </c>
      <c r="J6" s="86">
        <v>32.850472198084503</v>
      </c>
      <c r="K6" s="86">
        <v>2.9018431353463399</v>
      </c>
    </row>
    <row r="7" spans="1:11" ht="9" customHeight="1" x14ac:dyDescent="0.15">
      <c r="A7" s="37" t="s">
        <v>54</v>
      </c>
      <c r="B7" s="87">
        <v>19592</v>
      </c>
      <c r="C7" s="88">
        <v>92.078431372549005</v>
      </c>
      <c r="D7" s="87">
        <v>55069</v>
      </c>
      <c r="E7" s="88">
        <v>67.332117897295703</v>
      </c>
      <c r="F7" s="88">
        <v>2.8107901184156798</v>
      </c>
      <c r="G7" s="87">
        <v>275438</v>
      </c>
      <c r="H7" s="88">
        <v>42.872407747450602</v>
      </c>
      <c r="I7" s="87">
        <v>800491</v>
      </c>
      <c r="J7" s="88">
        <v>33.0152341958511</v>
      </c>
      <c r="K7" s="88">
        <v>2.9062475039754898</v>
      </c>
    </row>
    <row r="8" spans="1:11" ht="9" customHeight="1" x14ac:dyDescent="0.15">
      <c r="A8" s="37" t="s">
        <v>144</v>
      </c>
      <c r="B8" s="87">
        <v>1024</v>
      </c>
      <c r="C8" s="88">
        <v>177.50677506775099</v>
      </c>
      <c r="D8" s="87">
        <v>2407</v>
      </c>
      <c r="E8" s="88">
        <v>84.1622035195103</v>
      </c>
      <c r="F8" s="88">
        <v>2.3505859375</v>
      </c>
      <c r="G8" s="87">
        <v>12224</v>
      </c>
      <c r="H8" s="88">
        <v>97.511714331879205</v>
      </c>
      <c r="I8" s="87">
        <v>34259</v>
      </c>
      <c r="J8" s="88">
        <v>29.113590110801201</v>
      </c>
      <c r="K8" s="88">
        <v>2.8026014397905801</v>
      </c>
    </row>
    <row r="9" spans="1:11" ht="24" customHeight="1" x14ac:dyDescent="0.15">
      <c r="A9" s="31" t="s">
        <v>153</v>
      </c>
      <c r="B9" s="85">
        <v>1770</v>
      </c>
      <c r="C9" s="86">
        <v>103.21469575200901</v>
      </c>
      <c r="D9" s="85">
        <v>4404</v>
      </c>
      <c r="E9" s="86">
        <v>70.697674418604706</v>
      </c>
      <c r="F9" s="86">
        <v>2.4881355932203402</v>
      </c>
      <c r="G9" s="85">
        <v>26841</v>
      </c>
      <c r="H9" s="86">
        <v>27.051973871059399</v>
      </c>
      <c r="I9" s="85">
        <v>62588</v>
      </c>
      <c r="J9" s="86">
        <v>31.3632070521566</v>
      </c>
      <c r="K9" s="86">
        <v>2.33180581945531</v>
      </c>
    </row>
    <row r="10" spans="1:11" ht="9" customHeight="1" x14ac:dyDescent="0.15">
      <c r="A10" s="37" t="s">
        <v>54</v>
      </c>
      <c r="B10" s="87">
        <v>1652</v>
      </c>
      <c r="C10" s="88">
        <v>108.32282471626699</v>
      </c>
      <c r="D10" s="87">
        <v>3592</v>
      </c>
      <c r="E10" s="88">
        <v>67.225325884543807</v>
      </c>
      <c r="F10" s="88">
        <v>2.1743341404358398</v>
      </c>
      <c r="G10" s="87">
        <v>25001</v>
      </c>
      <c r="H10" s="88">
        <v>23.364255403138301</v>
      </c>
      <c r="I10" s="87">
        <v>53354</v>
      </c>
      <c r="J10" s="88">
        <v>20.546769091730699</v>
      </c>
      <c r="K10" s="88">
        <v>2.1340746370145198</v>
      </c>
    </row>
    <row r="11" spans="1:11" ht="9" customHeight="1" x14ac:dyDescent="0.15">
      <c r="A11" s="37" t="s">
        <v>144</v>
      </c>
      <c r="B11" s="87">
        <v>118</v>
      </c>
      <c r="C11" s="88">
        <v>51.282051282051299</v>
      </c>
      <c r="D11" s="87">
        <v>812</v>
      </c>
      <c r="E11" s="88">
        <v>87.962962962963005</v>
      </c>
      <c r="F11" s="88">
        <v>6.8813559322033901</v>
      </c>
      <c r="G11" s="87">
        <v>1840</v>
      </c>
      <c r="H11" s="88">
        <v>113.95348837209301</v>
      </c>
      <c r="I11" s="87">
        <v>9234</v>
      </c>
      <c r="J11" s="88">
        <v>172.79172821270299</v>
      </c>
      <c r="K11" s="88">
        <v>5.0184782608695704</v>
      </c>
    </row>
    <row r="12" spans="1:11" ht="24" customHeight="1" x14ac:dyDescent="0.15">
      <c r="A12" s="31" t="s">
        <v>154</v>
      </c>
      <c r="B12" s="85">
        <v>4387</v>
      </c>
      <c r="C12" s="86">
        <v>75.199680511182095</v>
      </c>
      <c r="D12" s="85">
        <v>20299</v>
      </c>
      <c r="E12" s="86">
        <v>69.951440053583397</v>
      </c>
      <c r="F12" s="86">
        <v>4.6270800091178499</v>
      </c>
      <c r="G12" s="85">
        <v>82704</v>
      </c>
      <c r="H12" s="86">
        <v>66.9809606493166</v>
      </c>
      <c r="I12" s="85">
        <v>343550</v>
      </c>
      <c r="J12" s="86">
        <v>42.099624845408997</v>
      </c>
      <c r="K12" s="86">
        <v>4.1539707873863403</v>
      </c>
    </row>
    <row r="13" spans="1:11" ht="9" customHeight="1" x14ac:dyDescent="0.15">
      <c r="A13" s="37" t="s">
        <v>54</v>
      </c>
      <c r="B13" s="87">
        <v>4330</v>
      </c>
      <c r="C13" s="88">
        <v>76.518548715858202</v>
      </c>
      <c r="D13" s="87">
        <v>20016</v>
      </c>
      <c r="E13" s="88">
        <v>70.160673297628193</v>
      </c>
      <c r="F13" s="88">
        <v>4.62263279445727</v>
      </c>
      <c r="G13" s="87">
        <v>81096</v>
      </c>
      <c r="H13" s="88">
        <v>66.668721869412394</v>
      </c>
      <c r="I13" s="87">
        <v>336812</v>
      </c>
      <c r="J13" s="88">
        <v>41.439201787244102</v>
      </c>
      <c r="K13" s="88">
        <v>4.1532504685804499</v>
      </c>
    </row>
    <row r="14" spans="1:11" ht="9" customHeight="1" x14ac:dyDescent="0.15">
      <c r="A14" s="37" t="s">
        <v>144</v>
      </c>
      <c r="B14" s="87">
        <v>57</v>
      </c>
      <c r="C14" s="88">
        <v>11.764705882352899</v>
      </c>
      <c r="D14" s="87">
        <v>283</v>
      </c>
      <c r="E14" s="88">
        <v>56.353591160221001</v>
      </c>
      <c r="F14" s="88">
        <v>4.9649122807017498</v>
      </c>
      <c r="G14" s="87">
        <v>1608</v>
      </c>
      <c r="H14" s="88">
        <v>84.403669724770694</v>
      </c>
      <c r="I14" s="87">
        <v>6738</v>
      </c>
      <c r="J14" s="88">
        <v>85.364511691884502</v>
      </c>
      <c r="K14" s="88">
        <v>4.1902985074626899</v>
      </c>
    </row>
    <row r="15" spans="1:11" ht="24" customHeight="1" x14ac:dyDescent="0.15">
      <c r="A15" s="31" t="s">
        <v>155</v>
      </c>
      <c r="B15" s="85">
        <v>8505</v>
      </c>
      <c r="C15" s="86">
        <v>111.251862891207</v>
      </c>
      <c r="D15" s="85">
        <v>21842</v>
      </c>
      <c r="E15" s="86">
        <v>61.088575853676502</v>
      </c>
      <c r="F15" s="86">
        <v>2.5681363903586099</v>
      </c>
      <c r="G15" s="85">
        <v>124384</v>
      </c>
      <c r="H15" s="86">
        <v>49.034267912772599</v>
      </c>
      <c r="I15" s="85">
        <v>323286</v>
      </c>
      <c r="J15" s="86">
        <v>42.238784956266201</v>
      </c>
      <c r="K15" s="86">
        <v>2.5990963467970198</v>
      </c>
    </row>
    <row r="16" spans="1:11" ht="9" customHeight="1" x14ac:dyDescent="0.15">
      <c r="A16" s="37" t="s">
        <v>54</v>
      </c>
      <c r="B16" s="87">
        <v>8029</v>
      </c>
      <c r="C16" s="88">
        <v>112.351229833377</v>
      </c>
      <c r="D16" s="87">
        <v>19749</v>
      </c>
      <c r="E16" s="88">
        <v>70.5587701874082</v>
      </c>
      <c r="F16" s="88">
        <v>2.4597085564827501</v>
      </c>
      <c r="G16" s="87">
        <v>118124</v>
      </c>
      <c r="H16" s="88">
        <v>48.410036058447403</v>
      </c>
      <c r="I16" s="87">
        <v>294897</v>
      </c>
      <c r="J16" s="88">
        <v>42.705676830537101</v>
      </c>
      <c r="K16" s="88">
        <v>2.4965036741051798</v>
      </c>
    </row>
    <row r="17" spans="1:11" ht="9" customHeight="1" x14ac:dyDescent="0.15">
      <c r="A17" s="37" t="s">
        <v>144</v>
      </c>
      <c r="B17" s="87">
        <v>476</v>
      </c>
      <c r="C17" s="88">
        <v>94.285714285714306</v>
      </c>
      <c r="D17" s="87">
        <v>2093</v>
      </c>
      <c r="E17" s="88">
        <v>5.7070707070707103</v>
      </c>
      <c r="F17" s="88">
        <v>4.3970588235294104</v>
      </c>
      <c r="G17" s="87">
        <v>6260</v>
      </c>
      <c r="H17" s="88">
        <v>61.882596327902803</v>
      </c>
      <c r="I17" s="87">
        <v>28389</v>
      </c>
      <c r="J17" s="88">
        <v>37.563599360372102</v>
      </c>
      <c r="K17" s="88">
        <v>4.5349840255591101</v>
      </c>
    </row>
    <row r="18" spans="1:11" ht="24" customHeight="1" x14ac:dyDescent="0.15">
      <c r="A18" s="31" t="s">
        <v>156</v>
      </c>
      <c r="B18" s="85">
        <v>7582</v>
      </c>
      <c r="C18" s="86">
        <v>79.668246445497601</v>
      </c>
      <c r="D18" s="85">
        <v>31375</v>
      </c>
      <c r="E18" s="86">
        <v>50.321004216174799</v>
      </c>
      <c r="F18" s="86">
        <v>4.1380902136639399</v>
      </c>
      <c r="G18" s="85">
        <v>123726</v>
      </c>
      <c r="H18" s="86">
        <v>44.526212503504397</v>
      </c>
      <c r="I18" s="85">
        <v>456353</v>
      </c>
      <c r="J18" s="86">
        <v>20.647556000877699</v>
      </c>
      <c r="K18" s="86">
        <v>3.6884163393304599</v>
      </c>
    </row>
    <row r="19" spans="1:11" ht="9" customHeight="1" x14ac:dyDescent="0.15">
      <c r="A19" s="37" t="s">
        <v>54</v>
      </c>
      <c r="B19" s="87">
        <v>7396</v>
      </c>
      <c r="C19" s="88">
        <v>79.645372844304106</v>
      </c>
      <c r="D19" s="87">
        <v>30839</v>
      </c>
      <c r="E19" s="88">
        <v>50.713517740201397</v>
      </c>
      <c r="F19" s="88">
        <v>4.16968631692807</v>
      </c>
      <c r="G19" s="87">
        <v>120086</v>
      </c>
      <c r="H19" s="88">
        <v>44.086485967627802</v>
      </c>
      <c r="I19" s="87">
        <v>447211</v>
      </c>
      <c r="J19" s="88">
        <v>20.283972931392501</v>
      </c>
      <c r="K19" s="88">
        <v>3.7240894025948101</v>
      </c>
    </row>
    <row r="20" spans="1:11" ht="9" customHeight="1" x14ac:dyDescent="0.15">
      <c r="A20" s="37" t="s">
        <v>144</v>
      </c>
      <c r="B20" s="87">
        <v>186</v>
      </c>
      <c r="C20" s="88">
        <v>80.582524271844605</v>
      </c>
      <c r="D20" s="87">
        <v>536</v>
      </c>
      <c r="E20" s="88">
        <v>30.731707317073202</v>
      </c>
      <c r="F20" s="88">
        <v>2.8817204301075301</v>
      </c>
      <c r="G20" s="87">
        <v>3640</v>
      </c>
      <c r="H20" s="88">
        <v>60.706401766004397</v>
      </c>
      <c r="I20" s="87">
        <v>9142</v>
      </c>
      <c r="J20" s="88">
        <v>41.582778380052602</v>
      </c>
      <c r="K20" s="88">
        <v>2.5115384615384602</v>
      </c>
    </row>
    <row r="21" spans="1:11" ht="24" customHeight="1" x14ac:dyDescent="0.15">
      <c r="A21" s="31" t="s">
        <v>157</v>
      </c>
      <c r="B21" s="85">
        <v>3232</v>
      </c>
      <c r="C21" s="86">
        <v>78.268063982349702</v>
      </c>
      <c r="D21" s="85">
        <v>10384</v>
      </c>
      <c r="E21" s="86">
        <v>41.529235382308897</v>
      </c>
      <c r="F21" s="86">
        <v>3.21287128712871</v>
      </c>
      <c r="G21" s="85">
        <v>52598</v>
      </c>
      <c r="H21" s="86">
        <v>54.777388694347202</v>
      </c>
      <c r="I21" s="85">
        <v>175382</v>
      </c>
      <c r="J21" s="86">
        <v>40.343773506393703</v>
      </c>
      <c r="K21" s="86">
        <v>3.3343853378455499</v>
      </c>
    </row>
    <row r="22" spans="1:11" ht="9" customHeight="1" x14ac:dyDescent="0.15">
      <c r="A22" s="37" t="s">
        <v>54</v>
      </c>
      <c r="B22" s="87">
        <v>3118</v>
      </c>
      <c r="C22" s="88">
        <v>77.159090909090907</v>
      </c>
      <c r="D22" s="87">
        <v>9802</v>
      </c>
      <c r="E22" s="88">
        <v>42.0373858861035</v>
      </c>
      <c r="F22" s="88">
        <v>3.1436818473380401</v>
      </c>
      <c r="G22" s="87">
        <v>51090</v>
      </c>
      <c r="H22" s="88">
        <v>55.369035671927698</v>
      </c>
      <c r="I22" s="87">
        <v>166577</v>
      </c>
      <c r="J22" s="88">
        <v>40.491873792876603</v>
      </c>
      <c r="K22" s="88">
        <v>3.2604619299275801</v>
      </c>
    </row>
    <row r="23" spans="1:11" ht="9" customHeight="1" x14ac:dyDescent="0.15">
      <c r="A23" s="37" t="s">
        <v>144</v>
      </c>
      <c r="B23" s="87">
        <v>114</v>
      </c>
      <c r="C23" s="88">
        <v>115.094339622642</v>
      </c>
      <c r="D23" s="87">
        <v>582</v>
      </c>
      <c r="E23" s="88">
        <v>33.4862385321101</v>
      </c>
      <c r="F23" s="88">
        <v>5.1052631578947398</v>
      </c>
      <c r="G23" s="87">
        <v>1508</v>
      </c>
      <c r="H23" s="88">
        <v>37.090909090909101</v>
      </c>
      <c r="I23" s="87">
        <v>8805</v>
      </c>
      <c r="J23" s="88">
        <v>37.599624941397103</v>
      </c>
      <c r="K23" s="88">
        <v>5.8388594164456196</v>
      </c>
    </row>
    <row r="24" spans="1:11" ht="24" customHeight="1" x14ac:dyDescent="0.15">
      <c r="A24" s="31" t="s">
        <v>158</v>
      </c>
      <c r="B24" s="85">
        <v>7427</v>
      </c>
      <c r="C24" s="86">
        <v>149.98317064961299</v>
      </c>
      <c r="D24" s="85">
        <v>22030</v>
      </c>
      <c r="E24" s="86">
        <v>85.328510137124596</v>
      </c>
      <c r="F24" s="86">
        <v>2.96620438939006</v>
      </c>
      <c r="G24" s="85">
        <v>126235</v>
      </c>
      <c r="H24" s="86">
        <v>49.954859708726303</v>
      </c>
      <c r="I24" s="85">
        <v>369133</v>
      </c>
      <c r="J24" s="86">
        <v>37.3712376075501</v>
      </c>
      <c r="K24" s="86">
        <v>2.9241731690893999</v>
      </c>
    </row>
    <row r="25" spans="1:11" ht="9" customHeight="1" x14ac:dyDescent="0.15">
      <c r="A25" s="37" t="s">
        <v>54</v>
      </c>
      <c r="B25" s="87">
        <v>7210</v>
      </c>
      <c r="C25" s="88">
        <v>148.278236914601</v>
      </c>
      <c r="D25" s="87">
        <v>21405</v>
      </c>
      <c r="E25" s="88">
        <v>86.812707278757202</v>
      </c>
      <c r="F25" s="88">
        <v>2.9687933425797501</v>
      </c>
      <c r="G25" s="87">
        <v>123159</v>
      </c>
      <c r="H25" s="88">
        <v>49.187794507770803</v>
      </c>
      <c r="I25" s="87">
        <v>359530</v>
      </c>
      <c r="J25" s="88">
        <v>38.018534016138602</v>
      </c>
      <c r="K25" s="88">
        <v>2.9192344855024799</v>
      </c>
    </row>
    <row r="26" spans="1:11" ht="9" customHeight="1" x14ac:dyDescent="0.15">
      <c r="A26" s="37" t="s">
        <v>144</v>
      </c>
      <c r="B26" s="87">
        <v>217</v>
      </c>
      <c r="C26" s="88">
        <v>223.880597014925</v>
      </c>
      <c r="D26" s="87">
        <v>625</v>
      </c>
      <c r="E26" s="88">
        <v>45.687645687645698</v>
      </c>
      <c r="F26" s="88">
        <v>2.88018433179723</v>
      </c>
      <c r="G26" s="87">
        <v>3076</v>
      </c>
      <c r="H26" s="88">
        <v>88.827501534683805</v>
      </c>
      <c r="I26" s="87">
        <v>9603</v>
      </c>
      <c r="J26" s="88">
        <v>16.853248965685101</v>
      </c>
      <c r="K26" s="88">
        <v>3.12191157347204</v>
      </c>
    </row>
    <row r="27" spans="1:11" ht="24" customHeight="1" x14ac:dyDescent="0.15">
      <c r="A27" s="31" t="s">
        <v>159</v>
      </c>
      <c r="B27" s="85">
        <v>5030</v>
      </c>
      <c r="C27" s="86">
        <v>63.3116883116883</v>
      </c>
      <c r="D27" s="85">
        <v>21266</v>
      </c>
      <c r="E27" s="86">
        <v>32.382968127490003</v>
      </c>
      <c r="F27" s="86">
        <v>4.2278330019880697</v>
      </c>
      <c r="G27" s="85">
        <v>83419</v>
      </c>
      <c r="H27" s="86">
        <v>48.675768161402999</v>
      </c>
      <c r="I27" s="85">
        <v>308516</v>
      </c>
      <c r="J27" s="86">
        <v>19.910295426543701</v>
      </c>
      <c r="K27" s="86">
        <v>3.6983900550234399</v>
      </c>
    </row>
    <row r="28" spans="1:11" ht="9" customHeight="1" x14ac:dyDescent="0.15">
      <c r="A28" s="37" t="s">
        <v>54</v>
      </c>
      <c r="B28" s="87">
        <v>4847</v>
      </c>
      <c r="C28" s="88">
        <v>62.979152656355097</v>
      </c>
      <c r="D28" s="87">
        <v>20663</v>
      </c>
      <c r="E28" s="88">
        <v>31.1436912922061</v>
      </c>
      <c r="F28" s="88">
        <v>4.2630493088508397</v>
      </c>
      <c r="G28" s="87">
        <v>78777</v>
      </c>
      <c r="H28" s="88">
        <v>46.403880463871502</v>
      </c>
      <c r="I28" s="87">
        <v>296450</v>
      </c>
      <c r="J28" s="88">
        <v>18.373556517433599</v>
      </c>
      <c r="K28" s="88">
        <v>3.7631542201403998</v>
      </c>
    </row>
    <row r="29" spans="1:11" ht="9" customHeight="1" x14ac:dyDescent="0.15">
      <c r="A29" s="37" t="s">
        <v>144</v>
      </c>
      <c r="B29" s="87">
        <v>183</v>
      </c>
      <c r="C29" s="88">
        <v>72.641509433962298</v>
      </c>
      <c r="D29" s="87">
        <v>603</v>
      </c>
      <c r="E29" s="88">
        <v>95.779220779220793</v>
      </c>
      <c r="F29" s="88">
        <v>3.2950819672131102</v>
      </c>
      <c r="G29" s="87">
        <v>4642</v>
      </c>
      <c r="H29" s="88">
        <v>101.826086956522</v>
      </c>
      <c r="I29" s="87">
        <v>12066</v>
      </c>
      <c r="J29" s="88">
        <v>76.068874945279404</v>
      </c>
      <c r="K29" s="88">
        <v>2.5993106419646699</v>
      </c>
    </row>
    <row r="30" spans="1:11" ht="24" customHeight="1" x14ac:dyDescent="0.15">
      <c r="A30" s="31" t="s">
        <v>160</v>
      </c>
      <c r="B30" s="85">
        <v>3980</v>
      </c>
      <c r="C30" s="86">
        <v>75.098988121425407</v>
      </c>
      <c r="D30" s="85">
        <v>14665</v>
      </c>
      <c r="E30" s="86">
        <v>30.9491918921332</v>
      </c>
      <c r="F30" s="86">
        <v>3.6846733668341698</v>
      </c>
      <c r="G30" s="85">
        <v>89558</v>
      </c>
      <c r="H30" s="86">
        <v>41.504187075367398</v>
      </c>
      <c r="I30" s="85">
        <v>295691</v>
      </c>
      <c r="J30" s="86">
        <v>26.0340477042947</v>
      </c>
      <c r="K30" s="86">
        <v>3.3016704258692702</v>
      </c>
    </row>
    <row r="31" spans="1:11" ht="9" customHeight="1" x14ac:dyDescent="0.15">
      <c r="A31" s="37" t="s">
        <v>54</v>
      </c>
      <c r="B31" s="87">
        <v>3689</v>
      </c>
      <c r="C31" s="88">
        <v>78.903976721629505</v>
      </c>
      <c r="D31" s="87">
        <v>13947</v>
      </c>
      <c r="E31" s="88">
        <v>32.249194007206498</v>
      </c>
      <c r="F31" s="88">
        <v>3.7806993765248</v>
      </c>
      <c r="G31" s="87">
        <v>83373</v>
      </c>
      <c r="H31" s="88">
        <v>38.767663654067</v>
      </c>
      <c r="I31" s="87">
        <v>279484</v>
      </c>
      <c r="J31" s="88">
        <v>24.357707949559899</v>
      </c>
      <c r="K31" s="88">
        <v>3.3522123469228702</v>
      </c>
    </row>
    <row r="32" spans="1:11" ht="9" customHeight="1" x14ac:dyDescent="0.15">
      <c r="A32" s="37" t="s">
        <v>144</v>
      </c>
      <c r="B32" s="87">
        <v>291</v>
      </c>
      <c r="C32" s="88">
        <v>37.914691943127998</v>
      </c>
      <c r="D32" s="87">
        <v>718</v>
      </c>
      <c r="E32" s="88">
        <v>9.9540581929555891</v>
      </c>
      <c r="F32" s="88">
        <v>2.46735395189003</v>
      </c>
      <c r="G32" s="87">
        <v>6185</v>
      </c>
      <c r="H32" s="88">
        <v>92.739171081333794</v>
      </c>
      <c r="I32" s="87">
        <v>16207</v>
      </c>
      <c r="J32" s="88">
        <v>64.204660587639296</v>
      </c>
      <c r="K32" s="88">
        <v>2.6203718674211798</v>
      </c>
    </row>
    <row r="33" spans="1:21" ht="24" customHeight="1" x14ac:dyDescent="0.15">
      <c r="A33" s="31" t="s">
        <v>161</v>
      </c>
      <c r="B33" s="85">
        <v>3322</v>
      </c>
      <c r="C33" s="86">
        <v>96.9176052163604</v>
      </c>
      <c r="D33" s="85">
        <v>7351</v>
      </c>
      <c r="E33" s="86">
        <v>75.2324195470798</v>
      </c>
      <c r="F33" s="86">
        <v>2.2128236002408199</v>
      </c>
      <c r="G33" s="85">
        <v>54142</v>
      </c>
      <c r="H33" s="86">
        <v>62.024180033516899</v>
      </c>
      <c r="I33" s="85">
        <v>123346</v>
      </c>
      <c r="J33" s="86">
        <v>42.315191932711102</v>
      </c>
      <c r="K33" s="86">
        <v>2.2781943777474098</v>
      </c>
    </row>
    <row r="34" spans="1:21" ht="9" customHeight="1" x14ac:dyDescent="0.15">
      <c r="A34" s="37" t="s">
        <v>54</v>
      </c>
      <c r="B34" s="87">
        <v>3245</v>
      </c>
      <c r="C34" s="88">
        <v>98.349633251833794</v>
      </c>
      <c r="D34" s="87">
        <v>7136</v>
      </c>
      <c r="E34" s="88">
        <v>77.335984095427506</v>
      </c>
      <c r="F34" s="88">
        <v>2.1990755007704199</v>
      </c>
      <c r="G34" s="87">
        <v>52464</v>
      </c>
      <c r="H34" s="88">
        <v>62.638725277450597</v>
      </c>
      <c r="I34" s="87">
        <v>117751</v>
      </c>
      <c r="J34" s="88">
        <v>47.485564698956601</v>
      </c>
      <c r="K34" s="88">
        <v>2.2444152180542898</v>
      </c>
    </row>
    <row r="35" spans="1:21" ht="9" customHeight="1" x14ac:dyDescent="0.15">
      <c r="A35" s="37" t="s">
        <v>144</v>
      </c>
      <c r="B35" s="87">
        <v>77</v>
      </c>
      <c r="C35" s="88">
        <v>50.980392156862699</v>
      </c>
      <c r="D35" s="87">
        <v>215</v>
      </c>
      <c r="E35" s="88">
        <v>25.730994152046801</v>
      </c>
      <c r="F35" s="88">
        <v>2.7922077922077899</v>
      </c>
      <c r="G35" s="87">
        <v>1678</v>
      </c>
      <c r="H35" s="88">
        <v>44.905008635578596</v>
      </c>
      <c r="I35" s="87">
        <v>5595</v>
      </c>
      <c r="J35" s="88">
        <v>-18.105971896955499</v>
      </c>
      <c r="K35" s="88">
        <v>3.3343265792610302</v>
      </c>
    </row>
    <row r="36" spans="1:21" ht="24" customHeight="1" x14ac:dyDescent="0.15">
      <c r="A36" s="31" t="s">
        <v>162</v>
      </c>
      <c r="B36" s="85">
        <v>2827</v>
      </c>
      <c r="C36" s="86">
        <v>96.866295264623901</v>
      </c>
      <c r="D36" s="85">
        <v>5887</v>
      </c>
      <c r="E36" s="86">
        <v>80.472103004291895</v>
      </c>
      <c r="F36" s="86">
        <v>2.0824195259992901</v>
      </c>
      <c r="G36" s="85">
        <v>49202</v>
      </c>
      <c r="H36" s="86">
        <v>65.162806310842598</v>
      </c>
      <c r="I36" s="85">
        <v>112126</v>
      </c>
      <c r="J36" s="86">
        <v>56.190449657324301</v>
      </c>
      <c r="K36" s="86">
        <v>2.2788911019877198</v>
      </c>
    </row>
    <row r="37" spans="1:21" ht="9" customHeight="1" x14ac:dyDescent="0.15">
      <c r="A37" s="37" t="s">
        <v>54</v>
      </c>
      <c r="B37" s="87">
        <v>2655</v>
      </c>
      <c r="C37" s="88">
        <v>97.104677060133596</v>
      </c>
      <c r="D37" s="87">
        <v>5530</v>
      </c>
      <c r="E37" s="88">
        <v>86.195286195286201</v>
      </c>
      <c r="F37" s="88">
        <v>2.0828625235404901</v>
      </c>
      <c r="G37" s="87">
        <v>46826</v>
      </c>
      <c r="H37" s="88">
        <v>64.932549047233294</v>
      </c>
      <c r="I37" s="87">
        <v>106362</v>
      </c>
      <c r="J37" s="88">
        <v>59.062630854818501</v>
      </c>
      <c r="K37" s="88">
        <v>2.2714304019134701</v>
      </c>
    </row>
    <row r="38" spans="1:21" ht="9" customHeight="1" x14ac:dyDescent="0.15">
      <c r="A38" s="37" t="s">
        <v>144</v>
      </c>
      <c r="B38" s="87">
        <v>172</v>
      </c>
      <c r="C38" s="88">
        <v>93.258426966292106</v>
      </c>
      <c r="D38" s="87">
        <v>357</v>
      </c>
      <c r="E38" s="88">
        <v>22.2602739726027</v>
      </c>
      <c r="F38" s="88">
        <v>2.07558139534884</v>
      </c>
      <c r="G38" s="87">
        <v>2376</v>
      </c>
      <c r="H38" s="88">
        <v>69.835596854896394</v>
      </c>
      <c r="I38" s="87">
        <v>5764</v>
      </c>
      <c r="J38" s="88">
        <v>17.154471544715399</v>
      </c>
      <c r="K38" s="88">
        <v>2.42592592592593</v>
      </c>
    </row>
    <row r="39" spans="1:21" s="2" customFormat="1" ht="24" customHeight="1" x14ac:dyDescent="0.15">
      <c r="A39" s="31" t="s">
        <v>173</v>
      </c>
      <c r="B39" s="85">
        <v>227447</v>
      </c>
      <c r="C39" s="86">
        <v>127.308341911434</v>
      </c>
      <c r="D39" s="85">
        <v>585017</v>
      </c>
      <c r="E39" s="86">
        <v>78.838652482269495</v>
      </c>
      <c r="F39" s="86">
        <v>2.5721025117939602</v>
      </c>
      <c r="G39" s="85">
        <v>3139302</v>
      </c>
      <c r="H39" s="86">
        <v>51.489950219178397</v>
      </c>
      <c r="I39" s="85">
        <v>8307522</v>
      </c>
      <c r="J39" s="86">
        <v>35.544537622626102</v>
      </c>
      <c r="K39" s="86">
        <v>2.64629589634893</v>
      </c>
      <c r="L39" s="19"/>
      <c r="M39" s="19"/>
      <c r="N39" s="19"/>
      <c r="O39" s="19"/>
      <c r="P39" s="19"/>
      <c r="Q39" s="19"/>
      <c r="R39" s="19"/>
      <c r="S39" s="19"/>
      <c r="T39" s="19"/>
      <c r="U39" s="19"/>
    </row>
    <row r="40" spans="1:21" s="2" customFormat="1" ht="9" customHeight="1" x14ac:dyDescent="0.15">
      <c r="A40" s="39" t="s">
        <v>54</v>
      </c>
      <c r="B40" s="85">
        <v>215668</v>
      </c>
      <c r="C40" s="86">
        <v>127.99331881514701</v>
      </c>
      <c r="D40" s="85">
        <v>557446</v>
      </c>
      <c r="E40" s="86">
        <v>80.343705314103403</v>
      </c>
      <c r="F40" s="86">
        <v>2.5847413617226498</v>
      </c>
      <c r="G40" s="85">
        <v>2959791</v>
      </c>
      <c r="H40" s="86">
        <v>49.7372078210838</v>
      </c>
      <c r="I40" s="85">
        <v>7869602</v>
      </c>
      <c r="J40" s="86">
        <v>34.534126811409003</v>
      </c>
      <c r="K40" s="86">
        <v>2.6588370597788802</v>
      </c>
    </row>
    <row r="41" spans="1:21" s="2" customFormat="1" ht="9" customHeight="1" x14ac:dyDescent="0.15">
      <c r="A41" s="39" t="s">
        <v>144</v>
      </c>
      <c r="B41" s="85">
        <v>11779</v>
      </c>
      <c r="C41" s="86">
        <v>115.456374611304</v>
      </c>
      <c r="D41" s="85">
        <v>27571</v>
      </c>
      <c r="E41" s="86">
        <v>53.019203019202997</v>
      </c>
      <c r="F41" s="86">
        <v>2.3406910603616602</v>
      </c>
      <c r="G41" s="85">
        <v>179511</v>
      </c>
      <c r="H41" s="86">
        <v>87.719995398789095</v>
      </c>
      <c r="I41" s="85">
        <v>437920</v>
      </c>
      <c r="J41" s="86">
        <v>56.692679540713598</v>
      </c>
      <c r="K41" s="86">
        <v>2.4395162413445401</v>
      </c>
    </row>
  </sheetData>
  <mergeCells count="10">
    <mergeCell ref="K3:K4"/>
    <mergeCell ref="A1:K1"/>
    <mergeCell ref="A2:A5"/>
    <mergeCell ref="B2:F2"/>
    <mergeCell ref="G2:K2"/>
    <mergeCell ref="B3:C3"/>
    <mergeCell ref="D3:E3"/>
    <mergeCell ref="F3:F4"/>
    <mergeCell ref="G3:H3"/>
    <mergeCell ref="I3:J3"/>
  </mergeCells>
  <phoneticPr fontId="19" type="noConversion"/>
  <conditionalFormatting sqref="B3:C3">
    <cfRule type="cellIs" dxfId="3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8" orientation="portrait" useFirstPageNumber="1" r:id="rId1"/>
  <headerFooter alignWithMargins="0">
    <oddHeader>&amp;C&amp;8- &amp;P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dimension ref="A1:K60"/>
  <sheetViews>
    <sheetView zoomScale="130" workbookViewId="0">
      <selection sqref="A1:K1"/>
    </sheetView>
  </sheetViews>
  <sheetFormatPr baseColWidth="10" defaultColWidth="11.42578125" defaultRowHeight="8.25" x14ac:dyDescent="0.15"/>
  <cols>
    <col min="1" max="1" width="19.85546875" style="171" customWidth="1"/>
    <col min="2" max="11" width="7.140625" style="171" customWidth="1"/>
    <col min="12" max="16384" width="11.42578125" style="171"/>
  </cols>
  <sheetData>
    <row r="1" spans="1:11" ht="39.950000000000003" customHeight="1" x14ac:dyDescent="0.15">
      <c r="A1" s="337" t="s">
        <v>196</v>
      </c>
      <c r="B1" s="338"/>
      <c r="C1" s="338"/>
      <c r="D1" s="338"/>
      <c r="E1" s="338"/>
      <c r="F1" s="338"/>
      <c r="G1" s="338"/>
      <c r="H1" s="338"/>
      <c r="I1" s="338"/>
      <c r="J1" s="338"/>
      <c r="K1" s="339"/>
    </row>
    <row r="2" spans="1:11" ht="9.9499999999999993" customHeight="1" x14ac:dyDescent="0.15">
      <c r="A2" s="325" t="s">
        <v>201</v>
      </c>
      <c r="B2" s="303" t="s">
        <v>471</v>
      </c>
      <c r="C2" s="304"/>
      <c r="D2" s="304"/>
      <c r="E2" s="304"/>
      <c r="F2" s="304"/>
      <c r="G2" s="305" t="s">
        <v>472</v>
      </c>
      <c r="H2" s="306"/>
      <c r="I2" s="306"/>
      <c r="J2" s="306"/>
      <c r="K2" s="306"/>
    </row>
    <row r="3" spans="1:11" ht="9.9499999999999993" customHeight="1" x14ac:dyDescent="0.15">
      <c r="A3" s="326"/>
      <c r="B3" s="307" t="s">
        <v>125</v>
      </c>
      <c r="C3" s="308"/>
      <c r="D3" s="329" t="s">
        <v>123</v>
      </c>
      <c r="E3" s="340"/>
      <c r="F3" s="309" t="s">
        <v>52</v>
      </c>
      <c r="G3" s="329" t="s">
        <v>125</v>
      </c>
      <c r="H3" s="340"/>
      <c r="I3" s="329" t="s">
        <v>123</v>
      </c>
      <c r="J3" s="340"/>
      <c r="K3" s="329" t="s">
        <v>52</v>
      </c>
    </row>
    <row r="4" spans="1:11" ht="45" customHeight="1" x14ac:dyDescent="0.15">
      <c r="A4" s="326"/>
      <c r="B4" s="180" t="s">
        <v>126</v>
      </c>
      <c r="C4" s="174" t="s">
        <v>142</v>
      </c>
      <c r="D4" s="174" t="s">
        <v>126</v>
      </c>
      <c r="E4" s="174" t="s">
        <v>142</v>
      </c>
      <c r="F4" s="310"/>
      <c r="G4" s="174" t="s">
        <v>126</v>
      </c>
      <c r="H4" s="174" t="s">
        <v>145</v>
      </c>
      <c r="I4" s="174" t="s">
        <v>126</v>
      </c>
      <c r="J4" s="174" t="s">
        <v>145</v>
      </c>
      <c r="K4" s="329"/>
    </row>
    <row r="5" spans="1:11" ht="9.9499999999999993" customHeight="1" x14ac:dyDescent="0.15">
      <c r="A5" s="327"/>
      <c r="B5" s="181" t="s">
        <v>127</v>
      </c>
      <c r="C5" s="176" t="s">
        <v>128</v>
      </c>
      <c r="D5" s="176" t="s">
        <v>127</v>
      </c>
      <c r="E5" s="176" t="s">
        <v>128</v>
      </c>
      <c r="F5" s="176" t="s">
        <v>129</v>
      </c>
      <c r="G5" s="176" t="s">
        <v>127</v>
      </c>
      <c r="H5" s="176" t="s">
        <v>128</v>
      </c>
      <c r="I5" s="176" t="s">
        <v>127</v>
      </c>
      <c r="J5" s="176" t="s">
        <v>128</v>
      </c>
      <c r="K5" s="177" t="s">
        <v>129</v>
      </c>
    </row>
    <row r="6" spans="1:11" s="156" customFormat="1" ht="15.95" customHeight="1" x14ac:dyDescent="0.15">
      <c r="A6" s="157" t="s">
        <v>106</v>
      </c>
      <c r="B6" s="144"/>
      <c r="C6" s="160"/>
      <c r="D6" s="144"/>
      <c r="E6" s="160"/>
      <c r="F6" s="160"/>
      <c r="G6" s="144"/>
      <c r="H6" s="160"/>
      <c r="I6" s="144"/>
      <c r="J6" s="160"/>
      <c r="K6" s="155"/>
    </row>
    <row r="7" spans="1:11" s="156" customFormat="1" ht="12.95" customHeight="1" x14ac:dyDescent="0.15">
      <c r="A7" s="157" t="s">
        <v>197</v>
      </c>
      <c r="B7" s="154">
        <v>44671</v>
      </c>
      <c r="C7" s="155">
        <v>204.983955758858</v>
      </c>
      <c r="D7" s="154">
        <v>73503</v>
      </c>
      <c r="E7" s="155">
        <v>195.19277108433701</v>
      </c>
      <c r="F7" s="155">
        <v>1.64542992097782</v>
      </c>
      <c r="G7" s="154">
        <v>444467</v>
      </c>
      <c r="H7" s="155">
        <v>39.323049724311097</v>
      </c>
      <c r="I7" s="154">
        <v>744848</v>
      </c>
      <c r="J7" s="155">
        <v>26.720733871283301</v>
      </c>
      <c r="K7" s="155">
        <v>1.6758229519851899</v>
      </c>
    </row>
    <row r="8" spans="1:11" s="145" customFormat="1" x14ac:dyDescent="0.15">
      <c r="A8" s="178" t="s">
        <v>54</v>
      </c>
      <c r="B8" s="144">
        <v>42956</v>
      </c>
      <c r="C8" s="160">
        <v>218.02768934626499</v>
      </c>
      <c r="D8" s="144">
        <v>70686</v>
      </c>
      <c r="E8" s="160">
        <v>218.30503895168201</v>
      </c>
      <c r="F8" s="160">
        <v>1.6455442778657201</v>
      </c>
      <c r="G8" s="144">
        <v>417565</v>
      </c>
      <c r="H8" s="160">
        <v>35.507058250851898</v>
      </c>
      <c r="I8" s="144">
        <v>699005</v>
      </c>
      <c r="J8" s="160">
        <v>23.617710984212799</v>
      </c>
      <c r="K8" s="160">
        <v>1.67400284985571</v>
      </c>
    </row>
    <row r="9" spans="1:11" s="145" customFormat="1" x14ac:dyDescent="0.15">
      <c r="A9" s="178" t="s">
        <v>144</v>
      </c>
      <c r="B9" s="144">
        <v>1715</v>
      </c>
      <c r="C9" s="160">
        <v>50.438596491228097</v>
      </c>
      <c r="D9" s="144">
        <v>2817</v>
      </c>
      <c r="E9" s="160">
        <v>4.6045302636464998</v>
      </c>
      <c r="F9" s="160">
        <v>1.6425655976676401</v>
      </c>
      <c r="G9" s="144">
        <v>26902</v>
      </c>
      <c r="H9" s="160">
        <v>147.51127058607</v>
      </c>
      <c r="I9" s="144">
        <v>45843</v>
      </c>
      <c r="J9" s="160">
        <v>105.29780564263299</v>
      </c>
      <c r="K9" s="160">
        <v>1.7040740465392901</v>
      </c>
    </row>
    <row r="10" spans="1:11" s="145" customFormat="1" ht="9" customHeight="1" x14ac:dyDescent="0.15">
      <c r="A10" s="178" t="s">
        <v>193</v>
      </c>
      <c r="B10" s="182"/>
      <c r="C10" s="182"/>
      <c r="D10" s="182"/>
      <c r="E10" s="182"/>
      <c r="F10" s="182"/>
      <c r="G10" s="182"/>
      <c r="H10" s="182"/>
      <c r="I10" s="182"/>
      <c r="J10" s="182"/>
      <c r="K10" s="182"/>
    </row>
    <row r="11" spans="1:11" s="145" customFormat="1" ht="11.1" customHeight="1" x14ac:dyDescent="0.15">
      <c r="A11" s="183" t="s">
        <v>55</v>
      </c>
      <c r="B11" s="154">
        <v>29094</v>
      </c>
      <c r="C11" s="155">
        <v>211.89965694682701</v>
      </c>
      <c r="D11" s="154">
        <v>48632</v>
      </c>
      <c r="E11" s="155">
        <v>218.79383808587301</v>
      </c>
      <c r="F11" s="155">
        <v>1.6715473980889499</v>
      </c>
      <c r="G11" s="154">
        <v>279592</v>
      </c>
      <c r="H11" s="155">
        <v>34.9629758353366</v>
      </c>
      <c r="I11" s="154">
        <v>471896</v>
      </c>
      <c r="J11" s="155">
        <v>26.0638312082088</v>
      </c>
      <c r="K11" s="155">
        <v>1.68780222610089</v>
      </c>
    </row>
    <row r="12" spans="1:11" s="156" customFormat="1" x14ac:dyDescent="0.15">
      <c r="A12" s="184" t="s">
        <v>198</v>
      </c>
      <c r="B12" s="144">
        <v>27991</v>
      </c>
      <c r="C12" s="160">
        <v>227.99390672603701</v>
      </c>
      <c r="D12" s="144">
        <v>46833</v>
      </c>
      <c r="E12" s="160">
        <v>245.37610619469001</v>
      </c>
      <c r="F12" s="160">
        <v>1.6731449394448199</v>
      </c>
      <c r="G12" s="144">
        <v>261845</v>
      </c>
      <c r="H12" s="160">
        <v>30.722494583287599</v>
      </c>
      <c r="I12" s="144">
        <v>442469</v>
      </c>
      <c r="J12" s="160">
        <v>22.396370727929099</v>
      </c>
      <c r="K12" s="160">
        <v>1.68981267543776</v>
      </c>
    </row>
    <row r="13" spans="1:11" s="156" customFormat="1" x14ac:dyDescent="0.15">
      <c r="A13" s="184" t="s">
        <v>199</v>
      </c>
      <c r="B13" s="144">
        <v>1103</v>
      </c>
      <c r="C13" s="160">
        <v>38.916876574307302</v>
      </c>
      <c r="D13" s="144">
        <v>1799</v>
      </c>
      <c r="E13" s="160">
        <v>6.1356932153392298</v>
      </c>
      <c r="F13" s="160">
        <v>1.6310063463282001</v>
      </c>
      <c r="G13" s="144">
        <v>17747</v>
      </c>
      <c r="H13" s="160">
        <v>158.85355892648801</v>
      </c>
      <c r="I13" s="144">
        <v>29427</v>
      </c>
      <c r="J13" s="160">
        <v>129.432402931545</v>
      </c>
      <c r="K13" s="160">
        <v>1.6581394038429</v>
      </c>
    </row>
    <row r="14" spans="1:11" s="145" customFormat="1" ht="11.1" customHeight="1" x14ac:dyDescent="0.15">
      <c r="A14" s="183" t="s">
        <v>46</v>
      </c>
      <c r="B14" s="154">
        <v>900</v>
      </c>
      <c r="C14" s="155">
        <v>168.65671641790999</v>
      </c>
      <c r="D14" s="154">
        <v>1409</v>
      </c>
      <c r="E14" s="155">
        <v>120.15625</v>
      </c>
      <c r="F14" s="155">
        <v>1.56555555555556</v>
      </c>
      <c r="G14" s="154">
        <v>9565</v>
      </c>
      <c r="H14" s="155">
        <v>34.472093350203899</v>
      </c>
      <c r="I14" s="154">
        <v>16723</v>
      </c>
      <c r="J14" s="155">
        <v>30.414099664665098</v>
      </c>
      <c r="K14" s="155">
        <v>1.7483533716675399</v>
      </c>
    </row>
    <row r="15" spans="1:11" s="145" customFormat="1" x14ac:dyDescent="0.15">
      <c r="A15" s="184" t="s">
        <v>198</v>
      </c>
      <c r="B15" s="144">
        <v>879</v>
      </c>
      <c r="C15" s="160">
        <v>167.98780487804899</v>
      </c>
      <c r="D15" s="144">
        <v>1379</v>
      </c>
      <c r="E15" s="160">
        <v>119.236883942766</v>
      </c>
      <c r="F15" s="160">
        <v>1.5688282138794101</v>
      </c>
      <c r="G15" s="144">
        <v>9139</v>
      </c>
      <c r="H15" s="160">
        <v>31.194372667240899</v>
      </c>
      <c r="I15" s="144">
        <v>15873</v>
      </c>
      <c r="J15" s="160">
        <v>25.9561974289795</v>
      </c>
      <c r="K15" s="160">
        <v>1.73684210526316</v>
      </c>
    </row>
    <row r="16" spans="1:11" s="145" customFormat="1" x14ac:dyDescent="0.15">
      <c r="A16" s="184" t="s">
        <v>199</v>
      </c>
      <c r="B16" s="144">
        <v>21</v>
      </c>
      <c r="C16" s="160">
        <v>200</v>
      </c>
      <c r="D16" s="144">
        <v>30</v>
      </c>
      <c r="E16" s="160">
        <v>172.727272727273</v>
      </c>
      <c r="F16" s="160">
        <v>1.4285714285714299</v>
      </c>
      <c r="G16" s="144">
        <v>426</v>
      </c>
      <c r="H16" s="160">
        <v>189.79591836734701</v>
      </c>
      <c r="I16" s="144">
        <v>850</v>
      </c>
      <c r="J16" s="160">
        <v>284.61538461538498</v>
      </c>
      <c r="K16" s="160">
        <v>1.9953051643192501</v>
      </c>
    </row>
    <row r="17" spans="1:11" s="156" customFormat="1" ht="15.95" customHeight="1" x14ac:dyDescent="0.15">
      <c r="A17" s="157" t="s">
        <v>107</v>
      </c>
      <c r="B17" s="182"/>
      <c r="C17" s="182"/>
      <c r="D17" s="182"/>
      <c r="E17" s="182"/>
      <c r="F17" s="182"/>
      <c r="G17" s="182"/>
      <c r="H17" s="182"/>
      <c r="I17" s="182"/>
      <c r="J17" s="182"/>
      <c r="K17" s="162"/>
    </row>
    <row r="18" spans="1:11" s="156" customFormat="1" ht="12.95" customHeight="1" x14ac:dyDescent="0.15">
      <c r="A18" s="157" t="s">
        <v>197</v>
      </c>
      <c r="B18" s="154">
        <v>5902</v>
      </c>
      <c r="C18" s="155">
        <v>54.341004184100399</v>
      </c>
      <c r="D18" s="154">
        <v>9255</v>
      </c>
      <c r="E18" s="155">
        <v>49.153908138597899</v>
      </c>
      <c r="F18" s="155">
        <v>1.5681125042358499</v>
      </c>
      <c r="G18" s="154">
        <v>91829</v>
      </c>
      <c r="H18" s="155">
        <v>31.2724257715895</v>
      </c>
      <c r="I18" s="154">
        <v>133140</v>
      </c>
      <c r="J18" s="155">
        <v>11.9934052253495</v>
      </c>
      <c r="K18" s="155">
        <v>1.44986877783707</v>
      </c>
    </row>
    <row r="19" spans="1:11" s="145" customFormat="1" x14ac:dyDescent="0.15">
      <c r="A19" s="178" t="s">
        <v>54</v>
      </c>
      <c r="B19" s="144">
        <v>5272</v>
      </c>
      <c r="C19" s="160">
        <v>63.270362341282102</v>
      </c>
      <c r="D19" s="144">
        <v>8281</v>
      </c>
      <c r="E19" s="160">
        <v>60.608999224204801</v>
      </c>
      <c r="F19" s="160">
        <v>1.5707511380880099</v>
      </c>
      <c r="G19" s="144">
        <v>79862</v>
      </c>
      <c r="H19" s="160">
        <v>38.9556835383571</v>
      </c>
      <c r="I19" s="144">
        <v>115078</v>
      </c>
      <c r="J19" s="160">
        <v>17.749741637760799</v>
      </c>
      <c r="K19" s="160">
        <v>1.44096065713356</v>
      </c>
    </row>
    <row r="20" spans="1:11" s="145" customFormat="1" x14ac:dyDescent="0.15">
      <c r="A20" s="178" t="s">
        <v>144</v>
      </c>
      <c r="B20" s="144">
        <v>630</v>
      </c>
      <c r="C20" s="160">
        <v>5.8823529411764603</v>
      </c>
      <c r="D20" s="144">
        <v>974</v>
      </c>
      <c r="E20" s="160">
        <v>-7.14966634890372</v>
      </c>
      <c r="F20" s="160">
        <v>1.5460317460317501</v>
      </c>
      <c r="G20" s="144">
        <v>11967</v>
      </c>
      <c r="H20" s="160">
        <v>-4.1105769230769198</v>
      </c>
      <c r="I20" s="144">
        <v>18062</v>
      </c>
      <c r="J20" s="160">
        <v>-14.604510425039001</v>
      </c>
      <c r="K20" s="160">
        <v>1.5093172892119999</v>
      </c>
    </row>
    <row r="21" spans="1:11" s="145" customFormat="1" ht="9" customHeight="1" x14ac:dyDescent="0.15">
      <c r="A21" s="178" t="s">
        <v>193</v>
      </c>
      <c r="B21" s="182"/>
      <c r="C21" s="182"/>
      <c r="D21" s="182"/>
      <c r="E21" s="182"/>
      <c r="F21" s="182"/>
      <c r="G21" s="182"/>
      <c r="H21" s="182"/>
      <c r="I21" s="182"/>
      <c r="J21" s="182"/>
      <c r="K21" s="182"/>
    </row>
    <row r="22" spans="1:11" s="145" customFormat="1" ht="11.1" customHeight="1" x14ac:dyDescent="0.15">
      <c r="A22" s="183" t="s">
        <v>55</v>
      </c>
      <c r="B22" s="154">
        <v>4589</v>
      </c>
      <c r="C22" s="155">
        <v>43.40625</v>
      </c>
      <c r="D22" s="154">
        <v>6666</v>
      </c>
      <c r="E22" s="155">
        <v>42.132196162046903</v>
      </c>
      <c r="F22" s="155">
        <v>1.4526040531706299</v>
      </c>
      <c r="G22" s="154">
        <v>72198</v>
      </c>
      <c r="H22" s="155">
        <v>28.867469879518101</v>
      </c>
      <c r="I22" s="154">
        <v>95726</v>
      </c>
      <c r="J22" s="155">
        <v>14.8027775445834</v>
      </c>
      <c r="K22" s="155">
        <v>1.3258816033685099</v>
      </c>
    </row>
    <row r="23" spans="1:11" s="156" customFormat="1" x14ac:dyDescent="0.15">
      <c r="A23" s="184" t="s">
        <v>198</v>
      </c>
      <c r="B23" s="144">
        <v>4090</v>
      </c>
      <c r="C23" s="160">
        <v>52.782966006723903</v>
      </c>
      <c r="D23" s="144">
        <v>5994</v>
      </c>
      <c r="E23" s="160">
        <v>56.297262059973903</v>
      </c>
      <c r="F23" s="160">
        <v>1.4655256723716401</v>
      </c>
      <c r="G23" s="144">
        <v>63200</v>
      </c>
      <c r="H23" s="160">
        <v>40.310370090802103</v>
      </c>
      <c r="I23" s="144">
        <v>83039</v>
      </c>
      <c r="J23" s="160">
        <v>21.134629691762299</v>
      </c>
      <c r="K23" s="160">
        <v>1.3139082278481</v>
      </c>
    </row>
    <row r="24" spans="1:11" s="156" customFormat="1" x14ac:dyDescent="0.15">
      <c r="A24" s="184" t="s">
        <v>199</v>
      </c>
      <c r="B24" s="144">
        <v>499</v>
      </c>
      <c r="C24" s="160">
        <v>-4.5889101338432097</v>
      </c>
      <c r="D24" s="144">
        <v>672</v>
      </c>
      <c r="E24" s="160">
        <v>-21.403508771929801</v>
      </c>
      <c r="F24" s="160">
        <v>1.34669338677355</v>
      </c>
      <c r="G24" s="144">
        <v>8998</v>
      </c>
      <c r="H24" s="160">
        <v>-18.065926060826801</v>
      </c>
      <c r="I24" s="144">
        <v>12687</v>
      </c>
      <c r="J24" s="160">
        <v>-14.461974110032401</v>
      </c>
      <c r="K24" s="160">
        <v>1.40997999555457</v>
      </c>
    </row>
    <row r="25" spans="1:11" s="145" customFormat="1" ht="11.1" customHeight="1" x14ac:dyDescent="0.15">
      <c r="A25" s="183" t="s">
        <v>46</v>
      </c>
      <c r="B25" s="154" t="s">
        <v>527</v>
      </c>
      <c r="C25" s="155" t="s">
        <v>527</v>
      </c>
      <c r="D25" s="154" t="s">
        <v>527</v>
      </c>
      <c r="E25" s="155" t="s">
        <v>527</v>
      </c>
      <c r="F25" s="155" t="s">
        <v>527</v>
      </c>
      <c r="G25" s="154" t="s">
        <v>527</v>
      </c>
      <c r="H25" s="155" t="s">
        <v>527</v>
      </c>
      <c r="I25" s="154" t="s">
        <v>527</v>
      </c>
      <c r="J25" s="155" t="s">
        <v>527</v>
      </c>
      <c r="K25" s="155" t="s">
        <v>527</v>
      </c>
    </row>
    <row r="26" spans="1:11" s="145" customFormat="1" x14ac:dyDescent="0.15">
      <c r="A26" s="184" t="s">
        <v>198</v>
      </c>
      <c r="B26" s="144" t="s">
        <v>527</v>
      </c>
      <c r="C26" s="160" t="s">
        <v>527</v>
      </c>
      <c r="D26" s="144" t="s">
        <v>527</v>
      </c>
      <c r="E26" s="160" t="s">
        <v>527</v>
      </c>
      <c r="F26" s="160" t="s">
        <v>527</v>
      </c>
      <c r="G26" s="144" t="s">
        <v>527</v>
      </c>
      <c r="H26" s="160" t="s">
        <v>527</v>
      </c>
      <c r="I26" s="144" t="s">
        <v>527</v>
      </c>
      <c r="J26" s="160" t="s">
        <v>527</v>
      </c>
      <c r="K26" s="160" t="s">
        <v>527</v>
      </c>
    </row>
    <row r="27" spans="1:11" s="145" customFormat="1" x14ac:dyDescent="0.15">
      <c r="A27" s="184" t="s">
        <v>199</v>
      </c>
      <c r="B27" s="144" t="s">
        <v>527</v>
      </c>
      <c r="C27" s="164" t="s">
        <v>527</v>
      </c>
      <c r="D27" s="144" t="s">
        <v>527</v>
      </c>
      <c r="E27" s="164" t="s">
        <v>527</v>
      </c>
      <c r="F27" s="160" t="s">
        <v>527</v>
      </c>
      <c r="G27" s="144" t="s">
        <v>527</v>
      </c>
      <c r="H27" s="160" t="s">
        <v>527</v>
      </c>
      <c r="I27" s="144" t="s">
        <v>527</v>
      </c>
      <c r="J27" s="160" t="s">
        <v>527</v>
      </c>
      <c r="K27" s="160" t="s">
        <v>527</v>
      </c>
    </row>
    <row r="28" spans="1:11" s="156" customFormat="1" ht="15.95" customHeight="1" x14ac:dyDescent="0.15">
      <c r="A28" s="157" t="s">
        <v>108</v>
      </c>
      <c r="B28" s="182"/>
      <c r="C28" s="182"/>
      <c r="D28" s="182"/>
      <c r="E28" s="182"/>
      <c r="F28" s="182"/>
      <c r="G28" s="182"/>
      <c r="H28" s="182"/>
      <c r="I28" s="182"/>
      <c r="J28" s="182"/>
      <c r="K28" s="162"/>
    </row>
    <row r="29" spans="1:11" s="156" customFormat="1" ht="12.95" customHeight="1" x14ac:dyDescent="0.15">
      <c r="A29" s="157" t="s">
        <v>197</v>
      </c>
      <c r="B29" s="154">
        <v>14652</v>
      </c>
      <c r="C29" s="155">
        <v>135.60057887120101</v>
      </c>
      <c r="D29" s="154">
        <v>24897</v>
      </c>
      <c r="E29" s="155">
        <v>94.8884540117417</v>
      </c>
      <c r="F29" s="155">
        <v>1.69922194922195</v>
      </c>
      <c r="G29" s="154">
        <v>171834</v>
      </c>
      <c r="H29" s="155">
        <v>51.467658621723103</v>
      </c>
      <c r="I29" s="154">
        <v>302862</v>
      </c>
      <c r="J29" s="155">
        <v>45.2693984641434</v>
      </c>
      <c r="K29" s="155">
        <v>1.76252662453298</v>
      </c>
    </row>
    <row r="30" spans="1:11" s="145" customFormat="1" x14ac:dyDescent="0.15">
      <c r="A30" s="178" t="s">
        <v>54</v>
      </c>
      <c r="B30" s="144">
        <v>13187</v>
      </c>
      <c r="C30" s="160">
        <v>133.64635010630801</v>
      </c>
      <c r="D30" s="144">
        <v>22009</v>
      </c>
      <c r="E30" s="160">
        <v>100.702170344702</v>
      </c>
      <c r="F30" s="160">
        <v>1.6689921892773201</v>
      </c>
      <c r="G30" s="144">
        <v>151971</v>
      </c>
      <c r="H30" s="160">
        <v>47.398692556885401</v>
      </c>
      <c r="I30" s="144">
        <v>259923</v>
      </c>
      <c r="J30" s="160">
        <v>39.441425298949</v>
      </c>
      <c r="K30" s="160">
        <v>1.71034605286535</v>
      </c>
    </row>
    <row r="31" spans="1:11" s="145" customFormat="1" x14ac:dyDescent="0.15">
      <c r="A31" s="178" t="s">
        <v>144</v>
      </c>
      <c r="B31" s="144">
        <v>1465</v>
      </c>
      <c r="C31" s="160">
        <v>154.78260869565199</v>
      </c>
      <c r="D31" s="144">
        <v>2888</v>
      </c>
      <c r="E31" s="160">
        <v>59.646213377556698</v>
      </c>
      <c r="F31" s="160">
        <v>1.9713310580204799</v>
      </c>
      <c r="G31" s="144">
        <v>19863</v>
      </c>
      <c r="H31" s="160">
        <v>92.024361948955899</v>
      </c>
      <c r="I31" s="144">
        <v>42939</v>
      </c>
      <c r="J31" s="160">
        <v>94.4701086956522</v>
      </c>
      <c r="K31" s="160">
        <v>2.16175804259175</v>
      </c>
    </row>
    <row r="32" spans="1:11" s="145" customFormat="1" ht="9" customHeight="1" x14ac:dyDescent="0.15">
      <c r="A32" s="178" t="s">
        <v>193</v>
      </c>
      <c r="B32" s="182"/>
      <c r="C32" s="182"/>
      <c r="D32" s="182"/>
      <c r="E32" s="182"/>
      <c r="F32" s="182"/>
      <c r="G32" s="182"/>
      <c r="H32" s="182"/>
      <c r="I32" s="182"/>
      <c r="J32" s="182"/>
      <c r="K32" s="182"/>
    </row>
    <row r="33" spans="1:11" s="145" customFormat="1" ht="11.1" customHeight="1" x14ac:dyDescent="0.15">
      <c r="A33" s="183" t="s">
        <v>55</v>
      </c>
      <c r="B33" s="154">
        <v>8877</v>
      </c>
      <c r="C33" s="155">
        <v>126.801226366888</v>
      </c>
      <c r="D33" s="154">
        <v>14635</v>
      </c>
      <c r="E33" s="155">
        <v>85.159412955465598</v>
      </c>
      <c r="F33" s="155">
        <v>1.6486425594232299</v>
      </c>
      <c r="G33" s="154">
        <v>109242</v>
      </c>
      <c r="H33" s="155">
        <v>49.812805990208297</v>
      </c>
      <c r="I33" s="154">
        <v>184388</v>
      </c>
      <c r="J33" s="155">
        <v>43.232892886827798</v>
      </c>
      <c r="K33" s="155">
        <v>1.6878856117610399</v>
      </c>
    </row>
    <row r="34" spans="1:11" s="156" customFormat="1" x14ac:dyDescent="0.15">
      <c r="A34" s="184" t="s">
        <v>198</v>
      </c>
      <c r="B34" s="144">
        <v>7866</v>
      </c>
      <c r="C34" s="160">
        <v>127.604166666667</v>
      </c>
      <c r="D34" s="144">
        <v>12697</v>
      </c>
      <c r="E34" s="160">
        <v>96.5175669401021</v>
      </c>
      <c r="F34" s="160">
        <v>1.61416221713705</v>
      </c>
      <c r="G34" s="144">
        <v>93476</v>
      </c>
      <c r="H34" s="160">
        <v>44.4805094438777</v>
      </c>
      <c r="I34" s="144">
        <v>151903</v>
      </c>
      <c r="J34" s="160">
        <v>35.866658318649797</v>
      </c>
      <c r="K34" s="160">
        <v>1.6250481406992201</v>
      </c>
    </row>
    <row r="35" spans="1:11" s="156" customFormat="1" x14ac:dyDescent="0.15">
      <c r="A35" s="184" t="s">
        <v>199</v>
      </c>
      <c r="B35" s="144">
        <v>1011</v>
      </c>
      <c r="C35" s="160">
        <v>120.742358078603</v>
      </c>
      <c r="D35" s="144">
        <v>1938</v>
      </c>
      <c r="E35" s="160">
        <v>34.303534303534299</v>
      </c>
      <c r="F35" s="160">
        <v>1.91691394658754</v>
      </c>
      <c r="G35" s="144">
        <v>15766</v>
      </c>
      <c r="H35" s="160">
        <v>91.777156063739199</v>
      </c>
      <c r="I35" s="144">
        <v>32485</v>
      </c>
      <c r="J35" s="160">
        <v>91.878322504430002</v>
      </c>
      <c r="K35" s="160">
        <v>2.0604465305086901</v>
      </c>
    </row>
    <row r="36" spans="1:11" s="145" customFormat="1" ht="11.1" customHeight="1" x14ac:dyDescent="0.15">
      <c r="A36" s="183" t="s">
        <v>46</v>
      </c>
      <c r="B36" s="154">
        <v>1699</v>
      </c>
      <c r="C36" s="155">
        <v>109.494451294698</v>
      </c>
      <c r="D36" s="154">
        <v>3109</v>
      </c>
      <c r="E36" s="155">
        <v>78.2683486238532</v>
      </c>
      <c r="F36" s="155">
        <v>1.82989994114185</v>
      </c>
      <c r="G36" s="154">
        <v>20776</v>
      </c>
      <c r="H36" s="155">
        <v>49.758523751171303</v>
      </c>
      <c r="I36" s="154">
        <v>38606</v>
      </c>
      <c r="J36" s="155">
        <v>38.051135347756102</v>
      </c>
      <c r="K36" s="155">
        <v>1.85820177127455</v>
      </c>
    </row>
    <row r="37" spans="1:11" s="145" customFormat="1" x14ac:dyDescent="0.15">
      <c r="A37" s="184" t="s">
        <v>198</v>
      </c>
      <c r="B37" s="144">
        <v>1610</v>
      </c>
      <c r="C37" s="160">
        <v>109.09090909090899</v>
      </c>
      <c r="D37" s="144">
        <v>2902</v>
      </c>
      <c r="E37" s="160">
        <v>77.927651747394194</v>
      </c>
      <c r="F37" s="160">
        <v>1.80248447204969</v>
      </c>
      <c r="G37" s="144">
        <v>19588</v>
      </c>
      <c r="H37" s="160">
        <v>48.304058146577802</v>
      </c>
      <c r="I37" s="144">
        <v>35786</v>
      </c>
      <c r="J37" s="160">
        <v>34.6806668924768</v>
      </c>
      <c r="K37" s="160">
        <v>1.82693485807637</v>
      </c>
    </row>
    <row r="38" spans="1:11" s="145" customFormat="1" x14ac:dyDescent="0.15">
      <c r="A38" s="184" t="s">
        <v>199</v>
      </c>
      <c r="B38" s="144">
        <v>89</v>
      </c>
      <c r="C38" s="160">
        <v>117.07317073170699</v>
      </c>
      <c r="D38" s="144">
        <v>207</v>
      </c>
      <c r="E38" s="160">
        <v>83.185840707964601</v>
      </c>
      <c r="F38" s="160">
        <v>2.3258426966292101</v>
      </c>
      <c r="G38" s="144">
        <v>1188</v>
      </c>
      <c r="H38" s="160">
        <v>78.646616541353396</v>
      </c>
      <c r="I38" s="144">
        <v>2820</v>
      </c>
      <c r="J38" s="160">
        <v>102.295552367288</v>
      </c>
      <c r="K38" s="160">
        <v>2.3737373737373701</v>
      </c>
    </row>
    <row r="39" spans="1:11" s="156" customFormat="1" ht="15.95" customHeight="1" x14ac:dyDescent="0.15">
      <c r="A39" s="157" t="s">
        <v>109</v>
      </c>
      <c r="B39" s="182"/>
      <c r="C39" s="182"/>
      <c r="D39" s="182"/>
      <c r="E39" s="182"/>
      <c r="F39" s="182"/>
      <c r="G39" s="182"/>
      <c r="H39" s="182"/>
      <c r="I39" s="182"/>
      <c r="J39" s="182"/>
      <c r="K39" s="162"/>
    </row>
    <row r="40" spans="1:11" s="156" customFormat="1" ht="12.95" customHeight="1" x14ac:dyDescent="0.15">
      <c r="A40" s="157" t="s">
        <v>197</v>
      </c>
      <c r="B40" s="154">
        <v>6691</v>
      </c>
      <c r="C40" s="155">
        <v>154.02429764616599</v>
      </c>
      <c r="D40" s="154">
        <v>15123</v>
      </c>
      <c r="E40" s="155">
        <v>115.48874323168999</v>
      </c>
      <c r="F40" s="155">
        <v>2.26020026901808</v>
      </c>
      <c r="G40" s="154">
        <v>75354</v>
      </c>
      <c r="H40" s="155">
        <v>47.619793911374103</v>
      </c>
      <c r="I40" s="154">
        <v>178302</v>
      </c>
      <c r="J40" s="155">
        <v>34.818869893310598</v>
      </c>
      <c r="K40" s="155">
        <v>2.3661915757624001</v>
      </c>
    </row>
    <row r="41" spans="1:11" s="145" customFormat="1" x14ac:dyDescent="0.15">
      <c r="A41" s="178" t="s">
        <v>54</v>
      </c>
      <c r="B41" s="144">
        <v>6440</v>
      </c>
      <c r="C41" s="160">
        <v>154.14364640884</v>
      </c>
      <c r="D41" s="144">
        <v>14513</v>
      </c>
      <c r="E41" s="160">
        <v>116.095890410959</v>
      </c>
      <c r="F41" s="160">
        <v>2.2535714285714299</v>
      </c>
      <c r="G41" s="144">
        <v>72140</v>
      </c>
      <c r="H41" s="160">
        <v>45.917190881692598</v>
      </c>
      <c r="I41" s="144">
        <v>169633</v>
      </c>
      <c r="J41" s="160">
        <v>32.506112373944497</v>
      </c>
      <c r="K41" s="160">
        <v>2.3514416412531198</v>
      </c>
    </row>
    <row r="42" spans="1:11" s="145" customFormat="1" x14ac:dyDescent="0.15">
      <c r="A42" s="178" t="s">
        <v>144</v>
      </c>
      <c r="B42" s="144">
        <v>251</v>
      </c>
      <c r="C42" s="160">
        <v>151</v>
      </c>
      <c r="D42" s="144">
        <v>610</v>
      </c>
      <c r="E42" s="160">
        <v>101.98675496688701</v>
      </c>
      <c r="F42" s="160">
        <v>2.4302788844621501</v>
      </c>
      <c r="G42" s="144">
        <v>3214</v>
      </c>
      <c r="H42" s="160">
        <v>100</v>
      </c>
      <c r="I42" s="144">
        <v>8669</v>
      </c>
      <c r="J42" s="160">
        <v>104.7472838923</v>
      </c>
      <c r="K42" s="160">
        <v>2.69726197884256</v>
      </c>
    </row>
    <row r="43" spans="1:11" s="145" customFormat="1" ht="9" customHeight="1" x14ac:dyDescent="0.15">
      <c r="A43" s="178" t="s">
        <v>193</v>
      </c>
      <c r="B43" s="182"/>
      <c r="C43" s="182"/>
      <c r="D43" s="182"/>
      <c r="E43" s="182"/>
      <c r="F43" s="182"/>
      <c r="G43" s="182"/>
      <c r="H43" s="182"/>
      <c r="I43" s="182"/>
      <c r="J43" s="182"/>
      <c r="K43" s="182"/>
    </row>
    <row r="44" spans="1:11" s="145" customFormat="1" ht="11.1" customHeight="1" x14ac:dyDescent="0.15">
      <c r="A44" s="183" t="s">
        <v>55</v>
      </c>
      <c r="B44" s="154">
        <v>6135</v>
      </c>
      <c r="C44" s="155">
        <v>165.92977893368001</v>
      </c>
      <c r="D44" s="154">
        <v>13837</v>
      </c>
      <c r="E44" s="155">
        <v>122.92572901562799</v>
      </c>
      <c r="F44" s="155">
        <v>2.2554197229013901</v>
      </c>
      <c r="G44" s="154">
        <v>68648</v>
      </c>
      <c r="H44" s="155">
        <v>48.730392581679503</v>
      </c>
      <c r="I44" s="154">
        <v>160285</v>
      </c>
      <c r="J44" s="155">
        <v>34.635576349631698</v>
      </c>
      <c r="K44" s="155">
        <v>2.33488229810045</v>
      </c>
    </row>
    <row r="45" spans="1:11" s="156" customFormat="1" x14ac:dyDescent="0.15">
      <c r="A45" s="184" t="s">
        <v>198</v>
      </c>
      <c r="B45" s="144">
        <v>5892</v>
      </c>
      <c r="C45" s="160">
        <v>166.60633484162901</v>
      </c>
      <c r="D45" s="144">
        <v>13297</v>
      </c>
      <c r="E45" s="160">
        <v>122.917015926236</v>
      </c>
      <c r="F45" s="160">
        <v>2.2567888662593298</v>
      </c>
      <c r="G45" s="144">
        <v>65533</v>
      </c>
      <c r="H45" s="160">
        <v>46.934977578475298</v>
      </c>
      <c r="I45" s="144">
        <v>152583</v>
      </c>
      <c r="J45" s="160">
        <v>32.4884732605694</v>
      </c>
      <c r="K45" s="160">
        <v>2.3283383943967202</v>
      </c>
    </row>
    <row r="46" spans="1:11" s="156" customFormat="1" x14ac:dyDescent="0.15">
      <c r="A46" s="184" t="s">
        <v>199</v>
      </c>
      <c r="B46" s="144">
        <v>243</v>
      </c>
      <c r="C46" s="160">
        <v>150.51546391752601</v>
      </c>
      <c r="D46" s="144">
        <v>540</v>
      </c>
      <c r="E46" s="160">
        <v>123.140495867769</v>
      </c>
      <c r="F46" s="160">
        <v>2.2222222222222201</v>
      </c>
      <c r="G46" s="144">
        <v>3115</v>
      </c>
      <c r="H46" s="160">
        <v>100.192802056555</v>
      </c>
      <c r="I46" s="144">
        <v>7702</v>
      </c>
      <c r="J46" s="160">
        <v>98.300720906282194</v>
      </c>
      <c r="K46" s="160">
        <v>2.4725521669341899</v>
      </c>
    </row>
    <row r="47" spans="1:11" s="145" customFormat="1" ht="11.1" customHeight="1" x14ac:dyDescent="0.15">
      <c r="A47" s="183" t="s">
        <v>46</v>
      </c>
      <c r="B47" s="154">
        <v>222</v>
      </c>
      <c r="C47" s="155">
        <v>24.7191011235955</v>
      </c>
      <c r="D47" s="154">
        <v>606</v>
      </c>
      <c r="E47" s="155">
        <v>66.483516483516496</v>
      </c>
      <c r="F47" s="155">
        <v>2.7297297297297298</v>
      </c>
      <c r="G47" s="154">
        <v>3235</v>
      </c>
      <c r="H47" s="155">
        <v>72.625400213447193</v>
      </c>
      <c r="I47" s="154">
        <v>8526</v>
      </c>
      <c r="J47" s="155">
        <v>69.133108510216204</v>
      </c>
      <c r="K47" s="155">
        <v>2.6355486862442001</v>
      </c>
    </row>
    <row r="48" spans="1:11" s="145" customFormat="1" x14ac:dyDescent="0.15">
      <c r="A48" s="184" t="s">
        <v>198</v>
      </c>
      <c r="B48" s="144">
        <v>220</v>
      </c>
      <c r="C48" s="160">
        <v>23.595505617977501</v>
      </c>
      <c r="D48" s="144">
        <v>596</v>
      </c>
      <c r="E48" s="160">
        <v>63.736263736263702</v>
      </c>
      <c r="F48" s="160">
        <v>2.7090909090909099</v>
      </c>
      <c r="G48" s="144">
        <v>3226</v>
      </c>
      <c r="H48" s="160">
        <v>72.790573111944298</v>
      </c>
      <c r="I48" s="144">
        <v>8474</v>
      </c>
      <c r="J48" s="160">
        <v>68.737554759060103</v>
      </c>
      <c r="K48" s="160">
        <v>2.6267823930564198</v>
      </c>
    </row>
    <row r="49" spans="1:11" s="145" customFormat="1" x14ac:dyDescent="0.15">
      <c r="A49" s="184" t="s">
        <v>199</v>
      </c>
      <c r="B49" s="144">
        <v>2</v>
      </c>
      <c r="C49" s="164" t="s">
        <v>475</v>
      </c>
      <c r="D49" s="144">
        <v>10</v>
      </c>
      <c r="E49" s="164" t="s">
        <v>475</v>
      </c>
      <c r="F49" s="160">
        <v>5</v>
      </c>
      <c r="G49" s="144">
        <v>9</v>
      </c>
      <c r="H49" s="160">
        <v>28.571428571428601</v>
      </c>
      <c r="I49" s="144">
        <v>52</v>
      </c>
      <c r="J49" s="160">
        <v>173.68421052631601</v>
      </c>
      <c r="K49" s="160">
        <v>5.7777777777777803</v>
      </c>
    </row>
    <row r="50" spans="1:11" s="156" customFormat="1" ht="15.95" customHeight="1" x14ac:dyDescent="0.15">
      <c r="A50" s="157" t="s">
        <v>110</v>
      </c>
      <c r="B50" s="182"/>
      <c r="C50" s="182"/>
      <c r="D50" s="182"/>
      <c r="E50" s="182"/>
      <c r="F50" s="182"/>
      <c r="G50" s="182"/>
      <c r="H50" s="182"/>
      <c r="I50" s="182"/>
      <c r="J50" s="182"/>
      <c r="K50" s="162"/>
    </row>
    <row r="51" spans="1:11" s="156" customFormat="1" ht="12.95" customHeight="1" x14ac:dyDescent="0.15">
      <c r="A51" s="157" t="s">
        <v>197</v>
      </c>
      <c r="B51" s="154">
        <v>23868</v>
      </c>
      <c r="C51" s="155">
        <v>213.97000789265999</v>
      </c>
      <c r="D51" s="154">
        <v>44690</v>
      </c>
      <c r="E51" s="155">
        <v>205.55175714481101</v>
      </c>
      <c r="F51" s="155">
        <v>1.87238143120496</v>
      </c>
      <c r="G51" s="154">
        <v>292179</v>
      </c>
      <c r="H51" s="155">
        <v>53.165758020549397</v>
      </c>
      <c r="I51" s="154">
        <v>553885</v>
      </c>
      <c r="J51" s="155">
        <v>44.4138812118684</v>
      </c>
      <c r="K51" s="155">
        <v>1.8957043456237399</v>
      </c>
    </row>
    <row r="52" spans="1:11" s="145" customFormat="1" x14ac:dyDescent="0.15">
      <c r="A52" s="178" t="s">
        <v>54</v>
      </c>
      <c r="B52" s="144">
        <v>21770</v>
      </c>
      <c r="C52" s="160">
        <v>206.79255918827499</v>
      </c>
      <c r="D52" s="144">
        <v>41039</v>
      </c>
      <c r="E52" s="160">
        <v>203.88004442798999</v>
      </c>
      <c r="F52" s="160">
        <v>1.88511713367019</v>
      </c>
      <c r="G52" s="144">
        <v>263001</v>
      </c>
      <c r="H52" s="160">
        <v>48.245579423817297</v>
      </c>
      <c r="I52" s="144">
        <v>499521</v>
      </c>
      <c r="J52" s="160">
        <v>39.2734663833916</v>
      </c>
      <c r="K52" s="160">
        <v>1.8993121699157001</v>
      </c>
    </row>
    <row r="53" spans="1:11" s="145" customFormat="1" x14ac:dyDescent="0.15">
      <c r="A53" s="178" t="s">
        <v>144</v>
      </c>
      <c r="B53" s="144">
        <v>2098</v>
      </c>
      <c r="C53" s="164" t="s">
        <v>475</v>
      </c>
      <c r="D53" s="144">
        <v>3651</v>
      </c>
      <c r="E53" s="160">
        <v>225.691347011597</v>
      </c>
      <c r="F53" s="160">
        <v>1.74022878932317</v>
      </c>
      <c r="G53" s="144">
        <v>29178</v>
      </c>
      <c r="H53" s="160">
        <v>118.545427308816</v>
      </c>
      <c r="I53" s="144">
        <v>54364</v>
      </c>
      <c r="J53" s="160">
        <v>118.522389259587</v>
      </c>
      <c r="K53" s="160">
        <v>1.8631845911303</v>
      </c>
    </row>
    <row r="54" spans="1:11" s="145" customFormat="1" ht="9" customHeight="1" x14ac:dyDescent="0.15">
      <c r="A54" s="178" t="s">
        <v>193</v>
      </c>
      <c r="B54" s="182"/>
      <c r="C54" s="182"/>
      <c r="D54" s="182"/>
      <c r="E54" s="182"/>
      <c r="F54" s="182"/>
      <c r="G54" s="182"/>
      <c r="H54" s="182"/>
      <c r="I54" s="182"/>
      <c r="J54" s="182"/>
      <c r="K54" s="182"/>
    </row>
    <row r="55" spans="1:11" s="145" customFormat="1" ht="11.1" customHeight="1" x14ac:dyDescent="0.15">
      <c r="A55" s="183" t="s">
        <v>55</v>
      </c>
      <c r="B55" s="154">
        <v>15308</v>
      </c>
      <c r="C55" s="155">
        <v>272.09528439475002</v>
      </c>
      <c r="D55" s="154">
        <v>28470</v>
      </c>
      <c r="E55" s="155">
        <v>260.79077429983499</v>
      </c>
      <c r="F55" s="155">
        <v>1.85981186307813</v>
      </c>
      <c r="G55" s="154">
        <v>179408</v>
      </c>
      <c r="H55" s="155">
        <v>56.912958298348698</v>
      </c>
      <c r="I55" s="154">
        <v>333164</v>
      </c>
      <c r="J55" s="155">
        <v>49.151419374767798</v>
      </c>
      <c r="K55" s="155">
        <v>1.8570186390796399</v>
      </c>
    </row>
    <row r="56" spans="1:11" s="156" customFormat="1" x14ac:dyDescent="0.15">
      <c r="A56" s="184" t="s">
        <v>198</v>
      </c>
      <c r="B56" s="144">
        <v>13931</v>
      </c>
      <c r="C56" s="160">
        <v>262.03222453222497</v>
      </c>
      <c r="D56" s="144">
        <v>25957</v>
      </c>
      <c r="E56" s="160">
        <v>252.53293494499499</v>
      </c>
      <c r="F56" s="160">
        <v>1.86325461201637</v>
      </c>
      <c r="G56" s="144">
        <v>160027</v>
      </c>
      <c r="H56" s="160">
        <v>50.936117634852799</v>
      </c>
      <c r="I56" s="144">
        <v>295874</v>
      </c>
      <c r="J56" s="160">
        <v>42.167146364785197</v>
      </c>
      <c r="K56" s="160">
        <v>1.84890049804096</v>
      </c>
    </row>
    <row r="57" spans="1:11" s="156" customFormat="1" x14ac:dyDescent="0.15">
      <c r="A57" s="184" t="s">
        <v>199</v>
      </c>
      <c r="B57" s="144">
        <v>1377</v>
      </c>
      <c r="C57" s="164" t="s">
        <v>475</v>
      </c>
      <c r="D57" s="144">
        <v>2513</v>
      </c>
      <c r="E57" s="164" t="s">
        <v>475</v>
      </c>
      <c r="F57" s="160">
        <v>1.8249818445896899</v>
      </c>
      <c r="G57" s="144">
        <v>19381</v>
      </c>
      <c r="H57" s="160">
        <v>133.14086370744599</v>
      </c>
      <c r="I57" s="144">
        <v>37290</v>
      </c>
      <c r="J57" s="160">
        <v>144.42842160461501</v>
      </c>
      <c r="K57" s="160">
        <v>1.92404932666013</v>
      </c>
    </row>
    <row r="58" spans="1:11" s="145" customFormat="1" ht="11.1" customHeight="1" x14ac:dyDescent="0.15">
      <c r="A58" s="183" t="s">
        <v>46</v>
      </c>
      <c r="B58" s="154" t="s">
        <v>527</v>
      </c>
      <c r="C58" s="155" t="s">
        <v>527</v>
      </c>
      <c r="D58" s="154" t="s">
        <v>527</v>
      </c>
      <c r="E58" s="155" t="s">
        <v>527</v>
      </c>
      <c r="F58" s="155" t="s">
        <v>527</v>
      </c>
      <c r="G58" s="154" t="s">
        <v>527</v>
      </c>
      <c r="H58" s="155" t="s">
        <v>527</v>
      </c>
      <c r="I58" s="154" t="s">
        <v>527</v>
      </c>
      <c r="J58" s="155" t="s">
        <v>527</v>
      </c>
      <c r="K58" s="155" t="s">
        <v>527</v>
      </c>
    </row>
    <row r="59" spans="1:11" s="145" customFormat="1" x14ac:dyDescent="0.15">
      <c r="A59" s="184" t="s">
        <v>198</v>
      </c>
      <c r="B59" s="144" t="s">
        <v>527</v>
      </c>
      <c r="C59" s="160" t="s">
        <v>527</v>
      </c>
      <c r="D59" s="144" t="s">
        <v>527</v>
      </c>
      <c r="E59" s="160" t="s">
        <v>527</v>
      </c>
      <c r="F59" s="160" t="s">
        <v>527</v>
      </c>
      <c r="G59" s="144" t="s">
        <v>527</v>
      </c>
      <c r="H59" s="160" t="s">
        <v>527</v>
      </c>
      <c r="I59" s="144" t="s">
        <v>527</v>
      </c>
      <c r="J59" s="160" t="s">
        <v>527</v>
      </c>
      <c r="K59" s="160" t="s">
        <v>527</v>
      </c>
    </row>
    <row r="60" spans="1:11" s="145" customFormat="1" x14ac:dyDescent="0.15">
      <c r="A60" s="184" t="s">
        <v>199</v>
      </c>
      <c r="B60" s="144" t="s">
        <v>527</v>
      </c>
      <c r="C60" s="164" t="s">
        <v>527</v>
      </c>
      <c r="D60" s="144" t="s">
        <v>527</v>
      </c>
      <c r="E60" s="160" t="s">
        <v>527</v>
      </c>
      <c r="F60" s="160" t="s">
        <v>527</v>
      </c>
      <c r="G60" s="144" t="s">
        <v>527</v>
      </c>
      <c r="H60" s="160" t="s">
        <v>527</v>
      </c>
      <c r="I60" s="144" t="s">
        <v>527</v>
      </c>
      <c r="J60" s="160" t="s">
        <v>527</v>
      </c>
      <c r="K60" s="160" t="s">
        <v>527</v>
      </c>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8 B3:C3 A52 A19 A41">
    <cfRule type="cellIs" dxfId="3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9" orientation="portrait" useFirstPageNumber="1" r:id="rId1"/>
  <headerFooter alignWithMargins="0">
    <oddHeader>&amp;C&amp;8- &amp;P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dimension ref="A1:K71"/>
  <sheetViews>
    <sheetView zoomScale="130" workbookViewId="0">
      <selection sqref="A1:K1"/>
    </sheetView>
  </sheetViews>
  <sheetFormatPr baseColWidth="10" defaultColWidth="11.42578125" defaultRowHeight="8.25" x14ac:dyDescent="0.15"/>
  <cols>
    <col min="1" max="1" width="19.85546875" style="10" customWidth="1"/>
    <col min="2" max="11" width="7.140625" style="10" customWidth="1"/>
    <col min="12" max="16384" width="11.42578125" style="10"/>
  </cols>
  <sheetData>
    <row r="1" spans="1:11" ht="39.950000000000003" customHeight="1" x14ac:dyDescent="0.15">
      <c r="A1" s="334" t="s">
        <v>200</v>
      </c>
      <c r="B1" s="335"/>
      <c r="C1" s="335"/>
      <c r="D1" s="335"/>
      <c r="E1" s="335"/>
      <c r="F1" s="335"/>
      <c r="G1" s="335"/>
      <c r="H1" s="335"/>
      <c r="I1" s="335"/>
      <c r="J1" s="335"/>
      <c r="K1" s="336"/>
    </row>
    <row r="2" spans="1:11" ht="9.9499999999999993" customHeight="1" x14ac:dyDescent="0.15">
      <c r="A2" s="312" t="s">
        <v>201</v>
      </c>
      <c r="B2" s="315" t="s">
        <v>471</v>
      </c>
      <c r="C2" s="293"/>
      <c r="D2" s="293"/>
      <c r="E2" s="293"/>
      <c r="F2" s="293"/>
      <c r="G2" s="316" t="s">
        <v>472</v>
      </c>
      <c r="H2" s="317"/>
      <c r="I2" s="317"/>
      <c r="J2" s="317"/>
      <c r="K2" s="317"/>
    </row>
    <row r="3" spans="1:11" ht="9.9499999999999993" customHeight="1" x14ac:dyDescent="0.15">
      <c r="A3" s="313"/>
      <c r="B3" s="292" t="s">
        <v>125</v>
      </c>
      <c r="C3" s="294"/>
      <c r="D3" s="321" t="s">
        <v>123</v>
      </c>
      <c r="E3" s="333"/>
      <c r="F3" s="319" t="s">
        <v>52</v>
      </c>
      <c r="G3" s="321" t="s">
        <v>125</v>
      </c>
      <c r="H3" s="333"/>
      <c r="I3" s="321" t="s">
        <v>123</v>
      </c>
      <c r="J3" s="333"/>
      <c r="K3" s="321" t="s">
        <v>52</v>
      </c>
    </row>
    <row r="4" spans="1:11" ht="45" customHeight="1" x14ac:dyDescent="0.15">
      <c r="A4" s="313"/>
      <c r="B4" s="23" t="s">
        <v>126</v>
      </c>
      <c r="C4" s="13" t="s">
        <v>142</v>
      </c>
      <c r="D4" s="13" t="s">
        <v>126</v>
      </c>
      <c r="E4" s="13" t="s">
        <v>142</v>
      </c>
      <c r="F4" s="320"/>
      <c r="G4" s="13" t="s">
        <v>126</v>
      </c>
      <c r="H4" s="13" t="s">
        <v>145</v>
      </c>
      <c r="I4" s="13" t="s">
        <v>126</v>
      </c>
      <c r="J4" s="13" t="s">
        <v>145</v>
      </c>
      <c r="K4" s="321"/>
    </row>
    <row r="5" spans="1:11" ht="9.9499999999999993" customHeight="1" x14ac:dyDescent="0.15">
      <c r="A5" s="314"/>
      <c r="B5" s="24" t="s">
        <v>127</v>
      </c>
      <c r="C5" s="15" t="s">
        <v>128</v>
      </c>
      <c r="D5" s="15" t="s">
        <v>127</v>
      </c>
      <c r="E5" s="15" t="s">
        <v>128</v>
      </c>
      <c r="F5" s="15" t="s">
        <v>129</v>
      </c>
      <c r="G5" s="15" t="s">
        <v>127</v>
      </c>
      <c r="H5" s="15" t="s">
        <v>128</v>
      </c>
      <c r="I5" s="15" t="s">
        <v>127</v>
      </c>
      <c r="J5" s="15" t="s">
        <v>128</v>
      </c>
      <c r="K5" s="16" t="s">
        <v>129</v>
      </c>
    </row>
    <row r="6" spans="1:11" s="2" customFormat="1" ht="15.95" customHeight="1" x14ac:dyDescent="0.15">
      <c r="A6" s="31" t="s">
        <v>146</v>
      </c>
      <c r="B6" s="42"/>
      <c r="C6" s="42"/>
      <c r="D6" s="28"/>
      <c r="E6" s="42"/>
      <c r="F6" s="28"/>
      <c r="G6" s="28"/>
      <c r="H6" s="42"/>
      <c r="I6" s="28"/>
      <c r="J6" s="28"/>
      <c r="K6" s="20"/>
    </row>
    <row r="7" spans="1:11" s="2" customFormat="1" ht="12.95" customHeight="1" x14ac:dyDescent="0.15">
      <c r="A7" s="31" t="s">
        <v>197</v>
      </c>
      <c r="B7" s="85">
        <v>6114</v>
      </c>
      <c r="C7" s="86">
        <v>211.30346232179201</v>
      </c>
      <c r="D7" s="85">
        <v>13280</v>
      </c>
      <c r="E7" s="86">
        <v>193.09203266387101</v>
      </c>
      <c r="F7" s="86">
        <v>2.1720641151455702</v>
      </c>
      <c r="G7" s="85">
        <v>77126</v>
      </c>
      <c r="H7" s="86">
        <v>61.095329601470503</v>
      </c>
      <c r="I7" s="85">
        <v>178628</v>
      </c>
      <c r="J7" s="86">
        <v>54.451678728610602</v>
      </c>
      <c r="K7" s="86">
        <v>2.3160542488914202</v>
      </c>
    </row>
    <row r="8" spans="1:11" s="1" customFormat="1" x14ac:dyDescent="0.15">
      <c r="A8" s="33" t="s">
        <v>54</v>
      </c>
      <c r="B8" s="87">
        <v>5949</v>
      </c>
      <c r="C8" s="88">
        <v>215.76433121019099</v>
      </c>
      <c r="D8" s="87">
        <v>12901</v>
      </c>
      <c r="E8" s="88">
        <v>204.484304932735</v>
      </c>
      <c r="F8" s="88">
        <v>2.1685997646663302</v>
      </c>
      <c r="G8" s="87">
        <v>74016</v>
      </c>
      <c r="H8" s="88">
        <v>60.395267195423202</v>
      </c>
      <c r="I8" s="87">
        <v>169217</v>
      </c>
      <c r="J8" s="88">
        <v>53.504299865742603</v>
      </c>
      <c r="K8" s="88">
        <v>2.28622189796801</v>
      </c>
    </row>
    <row r="9" spans="1:11" s="1" customFormat="1" x14ac:dyDescent="0.15">
      <c r="A9" s="33" t="s">
        <v>144</v>
      </c>
      <c r="B9" s="87">
        <v>165</v>
      </c>
      <c r="C9" s="88">
        <v>106.25</v>
      </c>
      <c r="D9" s="87">
        <v>379</v>
      </c>
      <c r="E9" s="88">
        <v>28.9115646258503</v>
      </c>
      <c r="F9" s="88">
        <v>2.2969696969697</v>
      </c>
      <c r="G9" s="87">
        <v>3110</v>
      </c>
      <c r="H9" s="88">
        <v>79.768786127167601</v>
      </c>
      <c r="I9" s="87">
        <v>9411</v>
      </c>
      <c r="J9" s="88">
        <v>73.730847332471896</v>
      </c>
      <c r="K9" s="88">
        <v>3.0260450160771701</v>
      </c>
    </row>
    <row r="10" spans="1:11" s="1" customFormat="1" ht="9" customHeight="1" x14ac:dyDescent="0.15">
      <c r="A10" s="33" t="s">
        <v>193</v>
      </c>
      <c r="B10" s="90"/>
      <c r="C10" s="90"/>
      <c r="D10" s="90"/>
      <c r="E10" s="90"/>
      <c r="F10" s="90"/>
      <c r="G10" s="90"/>
      <c r="H10" s="90"/>
      <c r="I10" s="90"/>
      <c r="J10" s="90"/>
      <c r="K10" s="90"/>
    </row>
    <row r="11" spans="1:11" s="1" customFormat="1" ht="11.1" customHeight="1" x14ac:dyDescent="0.15">
      <c r="A11" s="39" t="s">
        <v>55</v>
      </c>
      <c r="B11" s="85">
        <v>5048</v>
      </c>
      <c r="C11" s="86">
        <v>290.71207430340598</v>
      </c>
      <c r="D11" s="85">
        <v>11543</v>
      </c>
      <c r="E11" s="86">
        <v>267.494428525947</v>
      </c>
      <c r="F11" s="86">
        <v>2.2866481774960401</v>
      </c>
      <c r="G11" s="85">
        <v>62607</v>
      </c>
      <c r="H11" s="86">
        <v>65.500013217372896</v>
      </c>
      <c r="I11" s="85">
        <v>149854</v>
      </c>
      <c r="J11" s="86">
        <v>58.594122067118903</v>
      </c>
      <c r="K11" s="86">
        <v>2.3935662146405399</v>
      </c>
    </row>
    <row r="12" spans="1:11" s="2" customFormat="1" x14ac:dyDescent="0.15">
      <c r="A12" s="43" t="s">
        <v>198</v>
      </c>
      <c r="B12" s="87">
        <v>4937</v>
      </c>
      <c r="C12" s="88">
        <v>297.504025764895</v>
      </c>
      <c r="D12" s="87">
        <v>11239</v>
      </c>
      <c r="E12" s="88">
        <v>281.75951086956502</v>
      </c>
      <c r="F12" s="88">
        <v>2.27648369455135</v>
      </c>
      <c r="G12" s="87">
        <v>60248</v>
      </c>
      <c r="H12" s="88">
        <v>65.248635453523093</v>
      </c>
      <c r="I12" s="87">
        <v>142903</v>
      </c>
      <c r="J12" s="88">
        <v>57.576526111503199</v>
      </c>
      <c r="K12" s="88">
        <v>2.3719127605895598</v>
      </c>
    </row>
    <row r="13" spans="1:11" s="2" customFormat="1" x14ac:dyDescent="0.15">
      <c r="A13" s="43" t="s">
        <v>199</v>
      </c>
      <c r="B13" s="87">
        <v>111</v>
      </c>
      <c r="C13" s="88">
        <v>122</v>
      </c>
      <c r="D13" s="87">
        <v>304</v>
      </c>
      <c r="E13" s="88">
        <v>54.314720812182699</v>
      </c>
      <c r="F13" s="88">
        <v>2.7387387387387401</v>
      </c>
      <c r="G13" s="87">
        <v>2359</v>
      </c>
      <c r="H13" s="88">
        <v>72.189781021897801</v>
      </c>
      <c r="I13" s="87">
        <v>6951</v>
      </c>
      <c r="J13" s="88">
        <v>82.872928176795597</v>
      </c>
      <c r="K13" s="88">
        <v>2.9465875370919901</v>
      </c>
    </row>
    <row r="14" spans="1:11" s="1" customFormat="1" ht="11.1" customHeight="1" x14ac:dyDescent="0.15">
      <c r="A14" s="39" t="s">
        <v>46</v>
      </c>
      <c r="B14" s="85">
        <v>659</v>
      </c>
      <c r="C14" s="86">
        <v>57.279236276849602</v>
      </c>
      <c r="D14" s="85">
        <v>963</v>
      </c>
      <c r="E14" s="86">
        <v>27.212681638044899</v>
      </c>
      <c r="F14" s="86">
        <v>1.46130500758725</v>
      </c>
      <c r="G14" s="85">
        <v>8298</v>
      </c>
      <c r="H14" s="86">
        <v>39.956147748355498</v>
      </c>
      <c r="I14" s="85">
        <v>16141</v>
      </c>
      <c r="J14" s="86">
        <v>39.1465517241379</v>
      </c>
      <c r="K14" s="86">
        <v>1.94516751024343</v>
      </c>
    </row>
    <row r="15" spans="1:11" s="1" customFormat="1" x14ac:dyDescent="0.15">
      <c r="A15" s="43" t="s">
        <v>198</v>
      </c>
      <c r="B15" s="87">
        <v>639</v>
      </c>
      <c r="C15" s="88">
        <v>55.097087378640801</v>
      </c>
      <c r="D15" s="87">
        <v>943</v>
      </c>
      <c r="E15" s="88">
        <v>25.733333333333299</v>
      </c>
      <c r="F15" s="88">
        <v>1.47574334898279</v>
      </c>
      <c r="G15" s="87">
        <v>8175</v>
      </c>
      <c r="H15" s="88">
        <v>39.815289892252402</v>
      </c>
      <c r="I15" s="87">
        <v>15972</v>
      </c>
      <c r="J15" s="88">
        <v>40.772078265467997</v>
      </c>
      <c r="K15" s="88">
        <v>1.95376146788991</v>
      </c>
    </row>
    <row r="16" spans="1:11" s="1" customFormat="1" x14ac:dyDescent="0.15">
      <c r="A16" s="43" t="s">
        <v>199</v>
      </c>
      <c r="B16" s="87">
        <v>20</v>
      </c>
      <c r="C16" s="88">
        <v>185.71428571428601</v>
      </c>
      <c r="D16" s="87">
        <v>20</v>
      </c>
      <c r="E16" s="88">
        <v>185.71428571428601</v>
      </c>
      <c r="F16" s="88">
        <v>1</v>
      </c>
      <c r="G16" s="87">
        <v>123</v>
      </c>
      <c r="H16" s="88">
        <v>50</v>
      </c>
      <c r="I16" s="87">
        <v>169</v>
      </c>
      <c r="J16" s="88">
        <v>-33.464566929133902</v>
      </c>
      <c r="K16" s="88">
        <v>1.3739837398374</v>
      </c>
    </row>
    <row r="17" spans="1:11" s="2" customFormat="1" ht="15.95" customHeight="1" x14ac:dyDescent="0.15">
      <c r="A17" s="31" t="s">
        <v>147</v>
      </c>
      <c r="B17" s="90"/>
      <c r="C17" s="90"/>
      <c r="D17" s="90"/>
      <c r="E17" s="90"/>
      <c r="F17" s="90"/>
      <c r="G17" s="90"/>
      <c r="H17" s="90"/>
      <c r="I17" s="90"/>
      <c r="J17" s="90"/>
      <c r="K17" s="89"/>
    </row>
    <row r="18" spans="1:11" s="2" customFormat="1" ht="12.95" customHeight="1" x14ac:dyDescent="0.15">
      <c r="A18" s="31" t="s">
        <v>197</v>
      </c>
      <c r="B18" s="85">
        <v>3871</v>
      </c>
      <c r="C18" s="86">
        <v>74.526600541028003</v>
      </c>
      <c r="D18" s="85">
        <v>8254</v>
      </c>
      <c r="E18" s="86">
        <v>60.396424407306696</v>
      </c>
      <c r="F18" s="86">
        <v>2.1322655644536299</v>
      </c>
      <c r="G18" s="85">
        <v>57909</v>
      </c>
      <c r="H18" s="86">
        <v>66.128291927247702</v>
      </c>
      <c r="I18" s="85">
        <v>120646</v>
      </c>
      <c r="J18" s="86">
        <v>39.825921676344102</v>
      </c>
      <c r="K18" s="86">
        <v>2.0833721873974702</v>
      </c>
    </row>
    <row r="19" spans="1:11" s="1" customFormat="1" x14ac:dyDescent="0.15">
      <c r="A19" s="33" t="s">
        <v>54</v>
      </c>
      <c r="B19" s="87">
        <v>3596</v>
      </c>
      <c r="C19" s="88">
        <v>67.489520260829096</v>
      </c>
      <c r="D19" s="87">
        <v>7758</v>
      </c>
      <c r="E19" s="88">
        <v>55.564467615801099</v>
      </c>
      <c r="F19" s="88">
        <v>2.1573971078976601</v>
      </c>
      <c r="G19" s="87">
        <v>54671</v>
      </c>
      <c r="H19" s="88">
        <v>64.162387772873302</v>
      </c>
      <c r="I19" s="87">
        <v>114697</v>
      </c>
      <c r="J19" s="88">
        <v>41.070044892688003</v>
      </c>
      <c r="K19" s="88">
        <v>2.0979495527793501</v>
      </c>
    </row>
    <row r="20" spans="1:11" s="1" customFormat="1" x14ac:dyDescent="0.15">
      <c r="A20" s="33" t="s">
        <v>144</v>
      </c>
      <c r="B20" s="87">
        <v>275</v>
      </c>
      <c r="C20" s="88">
        <v>287.32394366197201</v>
      </c>
      <c r="D20" s="87">
        <v>496</v>
      </c>
      <c r="E20" s="88">
        <v>211.949685534591</v>
      </c>
      <c r="F20" s="88">
        <v>1.8036363636363599</v>
      </c>
      <c r="G20" s="87">
        <v>3238</v>
      </c>
      <c r="H20" s="88">
        <v>108.231511254019</v>
      </c>
      <c r="I20" s="87">
        <v>5949</v>
      </c>
      <c r="J20" s="88">
        <v>19.505825632784301</v>
      </c>
      <c r="K20" s="88">
        <v>1.8372452130945001</v>
      </c>
    </row>
    <row r="21" spans="1:11" s="1" customFormat="1" ht="9" customHeight="1" x14ac:dyDescent="0.15">
      <c r="A21" s="33" t="s">
        <v>193</v>
      </c>
      <c r="B21" s="90"/>
      <c r="C21" s="90"/>
      <c r="D21" s="90"/>
      <c r="E21" s="90"/>
      <c r="F21" s="90"/>
      <c r="G21" s="90"/>
      <c r="H21" s="90"/>
      <c r="I21" s="90"/>
      <c r="J21" s="90"/>
      <c r="K21" s="90"/>
    </row>
    <row r="22" spans="1:11" s="1" customFormat="1" ht="11.1" customHeight="1" x14ac:dyDescent="0.15">
      <c r="A22" s="39" t="s">
        <v>55</v>
      </c>
      <c r="B22" s="85">
        <v>2871</v>
      </c>
      <c r="C22" s="86">
        <v>96.913580246913597</v>
      </c>
      <c r="D22" s="85">
        <v>6378</v>
      </c>
      <c r="E22" s="86">
        <v>77.265147304057805</v>
      </c>
      <c r="F22" s="86">
        <v>2.2215256008359501</v>
      </c>
      <c r="G22" s="85">
        <v>40476</v>
      </c>
      <c r="H22" s="86">
        <v>85.465542521994095</v>
      </c>
      <c r="I22" s="85">
        <v>87853</v>
      </c>
      <c r="J22" s="86">
        <v>47.132808574778103</v>
      </c>
      <c r="K22" s="86">
        <v>2.17049609645222</v>
      </c>
    </row>
    <row r="23" spans="1:11" s="2" customFormat="1" x14ac:dyDescent="0.15">
      <c r="A23" s="43" t="s">
        <v>198</v>
      </c>
      <c r="B23" s="87">
        <v>2688</v>
      </c>
      <c r="C23" s="88">
        <v>87.056367432150296</v>
      </c>
      <c r="D23" s="87">
        <v>6065</v>
      </c>
      <c r="E23" s="88">
        <v>71.6185625353707</v>
      </c>
      <c r="F23" s="88">
        <v>2.2563244047619002</v>
      </c>
      <c r="G23" s="87">
        <v>38417</v>
      </c>
      <c r="H23" s="88">
        <v>80.990294921322899</v>
      </c>
      <c r="I23" s="87">
        <v>84073</v>
      </c>
      <c r="J23" s="88">
        <v>45.475152270210401</v>
      </c>
      <c r="K23" s="88">
        <v>2.1884322044928002</v>
      </c>
    </row>
    <row r="24" spans="1:11" s="2" customFormat="1" x14ac:dyDescent="0.15">
      <c r="A24" s="43" t="s">
        <v>199</v>
      </c>
      <c r="B24" s="87">
        <v>183</v>
      </c>
      <c r="C24" s="91" t="s">
        <v>475</v>
      </c>
      <c r="D24" s="87">
        <v>313</v>
      </c>
      <c r="E24" s="91" t="s">
        <v>475</v>
      </c>
      <c r="F24" s="88">
        <v>1.7103825136612001</v>
      </c>
      <c r="G24" s="87">
        <v>2059</v>
      </c>
      <c r="H24" s="88">
        <v>244.314381270903</v>
      </c>
      <c r="I24" s="87">
        <v>3780</v>
      </c>
      <c r="J24" s="88">
        <v>97.080291970802904</v>
      </c>
      <c r="K24" s="88">
        <v>1.83584264205925</v>
      </c>
    </row>
    <row r="25" spans="1:11" s="1" customFormat="1" ht="11.1" customHeight="1" x14ac:dyDescent="0.15">
      <c r="A25" s="39" t="s">
        <v>46</v>
      </c>
      <c r="B25" s="85">
        <v>183</v>
      </c>
      <c r="C25" s="86">
        <v>72.641509433962298</v>
      </c>
      <c r="D25" s="85">
        <v>273</v>
      </c>
      <c r="E25" s="86">
        <v>33.170731707317103</v>
      </c>
      <c r="F25" s="86">
        <v>1.49180327868852</v>
      </c>
      <c r="G25" s="85">
        <v>2584</v>
      </c>
      <c r="H25" s="86">
        <v>-9.9337748344370898</v>
      </c>
      <c r="I25" s="85">
        <v>4741</v>
      </c>
      <c r="J25" s="86">
        <v>-7.5828460038986396</v>
      </c>
      <c r="K25" s="86">
        <v>1.8347523219814199</v>
      </c>
    </row>
    <row r="26" spans="1:11" s="1" customFormat="1" x14ac:dyDescent="0.15">
      <c r="A26" s="43" t="s">
        <v>198</v>
      </c>
      <c r="B26" s="87">
        <v>183</v>
      </c>
      <c r="C26" s="88">
        <v>74.285714285714306</v>
      </c>
      <c r="D26" s="87">
        <v>273</v>
      </c>
      <c r="E26" s="88">
        <v>33.823529411764703</v>
      </c>
      <c r="F26" s="88">
        <v>1.49180327868852</v>
      </c>
      <c r="G26" s="87">
        <v>2555</v>
      </c>
      <c r="H26" s="88">
        <v>-10.601819454163699</v>
      </c>
      <c r="I26" s="87">
        <v>4496</v>
      </c>
      <c r="J26" s="88">
        <v>-12.084473992960501</v>
      </c>
      <c r="K26" s="88">
        <v>1.75968688845401</v>
      </c>
    </row>
    <row r="27" spans="1:11" s="1" customFormat="1" x14ac:dyDescent="0.15">
      <c r="A27" s="43" t="s">
        <v>199</v>
      </c>
      <c r="B27" s="87">
        <v>0</v>
      </c>
      <c r="C27" s="91" t="s">
        <v>475</v>
      </c>
      <c r="D27" s="87">
        <v>0</v>
      </c>
      <c r="E27" s="91" t="s">
        <v>475</v>
      </c>
      <c r="F27" s="88">
        <v>0</v>
      </c>
      <c r="G27" s="87">
        <v>29</v>
      </c>
      <c r="H27" s="88">
        <v>163.636363636364</v>
      </c>
      <c r="I27" s="87">
        <v>245</v>
      </c>
      <c r="J27" s="91" t="s">
        <v>475</v>
      </c>
      <c r="K27" s="88">
        <v>8.4482758620689697</v>
      </c>
    </row>
    <row r="28" spans="1:11" s="2" customFormat="1" ht="15.95" customHeight="1" x14ac:dyDescent="0.15">
      <c r="A28" s="31" t="s">
        <v>148</v>
      </c>
      <c r="B28" s="90"/>
      <c r="C28" s="90"/>
      <c r="D28" s="90"/>
      <c r="E28" s="90"/>
      <c r="F28" s="90"/>
      <c r="G28" s="90"/>
      <c r="H28" s="90"/>
      <c r="I28" s="90"/>
      <c r="J28" s="90"/>
      <c r="K28" s="89"/>
    </row>
    <row r="29" spans="1:11" s="2" customFormat="1" ht="12.95" customHeight="1" x14ac:dyDescent="0.15">
      <c r="A29" s="31" t="s">
        <v>197</v>
      </c>
      <c r="B29" s="85">
        <v>17143</v>
      </c>
      <c r="C29" s="86">
        <v>137.965019433648</v>
      </c>
      <c r="D29" s="85">
        <v>32985</v>
      </c>
      <c r="E29" s="86">
        <v>133.29089751750499</v>
      </c>
      <c r="F29" s="86">
        <v>1.9241089657586199</v>
      </c>
      <c r="G29" s="85">
        <v>250859</v>
      </c>
      <c r="H29" s="86">
        <v>53.4549836671275</v>
      </c>
      <c r="I29" s="85">
        <v>472680</v>
      </c>
      <c r="J29" s="86">
        <v>50.9580991313235</v>
      </c>
      <c r="K29" s="86">
        <v>1.884245731666</v>
      </c>
    </row>
    <row r="30" spans="1:11" s="1" customFormat="1" x14ac:dyDescent="0.15">
      <c r="A30" s="33" t="s">
        <v>54</v>
      </c>
      <c r="B30" s="87">
        <v>15962</v>
      </c>
      <c r="C30" s="88">
        <v>133.841195429241</v>
      </c>
      <c r="D30" s="87">
        <v>30196</v>
      </c>
      <c r="E30" s="88">
        <v>130.451041746165</v>
      </c>
      <c r="F30" s="88">
        <v>1.8917428893622401</v>
      </c>
      <c r="G30" s="87">
        <v>232409</v>
      </c>
      <c r="H30" s="88">
        <v>50.364250407598199</v>
      </c>
      <c r="I30" s="87">
        <v>435355</v>
      </c>
      <c r="J30" s="88">
        <v>48.8021792851698</v>
      </c>
      <c r="K30" s="88">
        <v>1.87322780098877</v>
      </c>
    </row>
    <row r="31" spans="1:11" s="1" customFormat="1" x14ac:dyDescent="0.15">
      <c r="A31" s="33" t="s">
        <v>144</v>
      </c>
      <c r="B31" s="87">
        <v>1181</v>
      </c>
      <c r="C31" s="88">
        <v>212.433862433862</v>
      </c>
      <c r="D31" s="87">
        <v>2789</v>
      </c>
      <c r="E31" s="88">
        <v>169.20849420849399</v>
      </c>
      <c r="F31" s="88">
        <v>2.3615580016934801</v>
      </c>
      <c r="G31" s="87">
        <v>18450</v>
      </c>
      <c r="H31" s="88">
        <v>107.070707070707</v>
      </c>
      <c r="I31" s="87">
        <v>37325</v>
      </c>
      <c r="J31" s="88">
        <v>81.656689541052202</v>
      </c>
      <c r="K31" s="88">
        <v>2.0230352303523</v>
      </c>
    </row>
    <row r="32" spans="1:11" s="1" customFormat="1" ht="9" customHeight="1" x14ac:dyDescent="0.15">
      <c r="A32" s="33" t="s">
        <v>193</v>
      </c>
      <c r="B32" s="90"/>
      <c r="C32" s="90"/>
      <c r="D32" s="90"/>
      <c r="E32" s="90"/>
      <c r="F32" s="90"/>
      <c r="G32" s="90"/>
      <c r="H32" s="90"/>
      <c r="I32" s="90"/>
      <c r="J32" s="90"/>
      <c r="K32" s="90"/>
    </row>
    <row r="33" spans="1:11" s="1" customFormat="1" ht="11.1" customHeight="1" x14ac:dyDescent="0.15">
      <c r="A33" s="39" t="s">
        <v>55</v>
      </c>
      <c r="B33" s="85">
        <v>12774</v>
      </c>
      <c r="C33" s="86">
        <v>150.71638861629</v>
      </c>
      <c r="D33" s="85">
        <v>24072</v>
      </c>
      <c r="E33" s="86">
        <v>161.282969716705</v>
      </c>
      <c r="F33" s="86">
        <v>1.8844527947393099</v>
      </c>
      <c r="G33" s="85">
        <v>183300</v>
      </c>
      <c r="H33" s="86">
        <v>53.082955428056003</v>
      </c>
      <c r="I33" s="85">
        <v>330902</v>
      </c>
      <c r="J33" s="86">
        <v>54.4236100092402</v>
      </c>
      <c r="K33" s="86">
        <v>1.80524822695035</v>
      </c>
    </row>
    <row r="34" spans="1:11" s="2" customFormat="1" x14ac:dyDescent="0.15">
      <c r="A34" s="43" t="s">
        <v>198</v>
      </c>
      <c r="B34" s="87">
        <v>11938</v>
      </c>
      <c r="C34" s="88">
        <v>145.23418241577701</v>
      </c>
      <c r="D34" s="87">
        <v>22330</v>
      </c>
      <c r="E34" s="88">
        <v>160.74264362447499</v>
      </c>
      <c r="F34" s="88">
        <v>1.8704975707823801</v>
      </c>
      <c r="G34" s="87">
        <v>169254</v>
      </c>
      <c r="H34" s="88">
        <v>49.4503359793733</v>
      </c>
      <c r="I34" s="87">
        <v>303648</v>
      </c>
      <c r="J34" s="88">
        <v>51.383474090397002</v>
      </c>
      <c r="K34" s="88">
        <v>1.7940373639618601</v>
      </c>
    </row>
    <row r="35" spans="1:11" s="2" customFormat="1" x14ac:dyDescent="0.15">
      <c r="A35" s="43" t="s">
        <v>199</v>
      </c>
      <c r="B35" s="87">
        <v>836</v>
      </c>
      <c r="C35" s="88">
        <v>268.28193832599101</v>
      </c>
      <c r="D35" s="87">
        <v>1742</v>
      </c>
      <c r="E35" s="88">
        <v>168.412942989214</v>
      </c>
      <c r="F35" s="88">
        <v>2.0837320574162699</v>
      </c>
      <c r="G35" s="87">
        <v>14046</v>
      </c>
      <c r="H35" s="88">
        <v>116.491985203453</v>
      </c>
      <c r="I35" s="87">
        <v>27254</v>
      </c>
      <c r="J35" s="88">
        <v>98.934306569343093</v>
      </c>
      <c r="K35" s="88">
        <v>1.9403388865157301</v>
      </c>
    </row>
    <row r="36" spans="1:11" s="1" customFormat="1" ht="11.1" customHeight="1" x14ac:dyDescent="0.15">
      <c r="A36" s="39" t="s">
        <v>46</v>
      </c>
      <c r="B36" s="85">
        <v>876</v>
      </c>
      <c r="C36" s="86">
        <v>30.941704035874402</v>
      </c>
      <c r="D36" s="85">
        <v>1735</v>
      </c>
      <c r="E36" s="86">
        <v>15.8210947930574</v>
      </c>
      <c r="F36" s="86">
        <v>1.98059360730594</v>
      </c>
      <c r="G36" s="85">
        <v>17796</v>
      </c>
      <c r="H36" s="86">
        <v>29.293809938971201</v>
      </c>
      <c r="I36" s="85">
        <v>37062</v>
      </c>
      <c r="J36" s="86">
        <v>23.211436170212799</v>
      </c>
      <c r="K36" s="86">
        <v>2.0826028320971002</v>
      </c>
    </row>
    <row r="37" spans="1:11" s="1" customFormat="1" x14ac:dyDescent="0.15">
      <c r="A37" s="43" t="s">
        <v>198</v>
      </c>
      <c r="B37" s="87">
        <v>861</v>
      </c>
      <c r="C37" s="88">
        <v>30.6525037936267</v>
      </c>
      <c r="D37" s="87">
        <v>1514</v>
      </c>
      <c r="E37" s="88">
        <v>2.2972972972972898</v>
      </c>
      <c r="F37" s="88">
        <v>1.7584204413472699</v>
      </c>
      <c r="G37" s="87">
        <v>17443</v>
      </c>
      <c r="H37" s="88">
        <v>29.6299048751486</v>
      </c>
      <c r="I37" s="87">
        <v>35764</v>
      </c>
      <c r="J37" s="88">
        <v>21.0574416951562</v>
      </c>
      <c r="K37" s="88">
        <v>2.0503353780886302</v>
      </c>
    </row>
    <row r="38" spans="1:11" s="1" customFormat="1" x14ac:dyDescent="0.15">
      <c r="A38" s="43" t="s">
        <v>199</v>
      </c>
      <c r="B38" s="87">
        <v>15</v>
      </c>
      <c r="C38" s="88">
        <v>50</v>
      </c>
      <c r="D38" s="87">
        <v>221</v>
      </c>
      <c r="E38" s="91" t="s">
        <v>475</v>
      </c>
      <c r="F38" s="88">
        <v>14.733333333333301</v>
      </c>
      <c r="G38" s="87">
        <v>353</v>
      </c>
      <c r="H38" s="88">
        <v>14.6103896103896</v>
      </c>
      <c r="I38" s="87">
        <v>1298</v>
      </c>
      <c r="J38" s="88">
        <v>141.71322160149001</v>
      </c>
      <c r="K38" s="88">
        <v>3.6770538243626101</v>
      </c>
    </row>
    <row r="39" spans="1:11" s="2" customFormat="1" ht="15.95" customHeight="1" x14ac:dyDescent="0.15">
      <c r="A39" s="31" t="s">
        <v>149</v>
      </c>
      <c r="B39" s="90"/>
      <c r="C39" s="90"/>
      <c r="D39" s="90"/>
      <c r="E39" s="90"/>
      <c r="F39" s="90"/>
      <c r="G39" s="90"/>
      <c r="H39" s="90"/>
      <c r="I39" s="90"/>
      <c r="J39" s="90"/>
      <c r="K39" s="89"/>
    </row>
    <row r="40" spans="1:11" s="2" customFormat="1" ht="12.95" customHeight="1" x14ac:dyDescent="0.15">
      <c r="A40" s="31" t="s">
        <v>197</v>
      </c>
      <c r="B40" s="85">
        <v>4207</v>
      </c>
      <c r="C40" s="86">
        <v>84.355828220858896</v>
      </c>
      <c r="D40" s="85">
        <v>10382</v>
      </c>
      <c r="E40" s="86">
        <v>67.613819825637705</v>
      </c>
      <c r="F40" s="86">
        <v>2.46779177561208</v>
      </c>
      <c r="G40" s="85">
        <v>68995</v>
      </c>
      <c r="H40" s="86">
        <v>40.984511013936</v>
      </c>
      <c r="I40" s="85">
        <v>163896</v>
      </c>
      <c r="J40" s="86">
        <v>39.079962322751499</v>
      </c>
      <c r="K40" s="86">
        <v>2.3754764838031699</v>
      </c>
    </row>
    <row r="41" spans="1:11" s="1" customFormat="1" x14ac:dyDescent="0.15">
      <c r="A41" s="33" t="s">
        <v>54</v>
      </c>
      <c r="B41" s="87">
        <v>4042</v>
      </c>
      <c r="C41" s="88">
        <v>83.227561196736204</v>
      </c>
      <c r="D41" s="87">
        <v>9929</v>
      </c>
      <c r="E41" s="88">
        <v>66.120127154090696</v>
      </c>
      <c r="F41" s="88">
        <v>2.4564571994062301</v>
      </c>
      <c r="G41" s="87">
        <v>65875</v>
      </c>
      <c r="H41" s="88">
        <v>40.046345507887303</v>
      </c>
      <c r="I41" s="87">
        <v>153470</v>
      </c>
      <c r="J41" s="88">
        <v>39.376271432723101</v>
      </c>
      <c r="K41" s="88">
        <v>2.3297153700189801</v>
      </c>
    </row>
    <row r="42" spans="1:11" s="1" customFormat="1" x14ac:dyDescent="0.15">
      <c r="A42" s="33" t="s">
        <v>144</v>
      </c>
      <c r="B42" s="87">
        <v>165</v>
      </c>
      <c r="C42" s="88">
        <v>117.105263157895</v>
      </c>
      <c r="D42" s="87">
        <v>453</v>
      </c>
      <c r="E42" s="88">
        <v>108.755760368664</v>
      </c>
      <c r="F42" s="88">
        <v>2.74545454545455</v>
      </c>
      <c r="G42" s="87">
        <v>3120</v>
      </c>
      <c r="H42" s="88">
        <v>64.210526315789494</v>
      </c>
      <c r="I42" s="87">
        <v>10426</v>
      </c>
      <c r="J42" s="88">
        <v>34.859655930668701</v>
      </c>
      <c r="K42" s="88">
        <v>3.3416666666666699</v>
      </c>
    </row>
    <row r="43" spans="1:11" s="1" customFormat="1" ht="9" customHeight="1" x14ac:dyDescent="0.15">
      <c r="A43" s="33" t="s">
        <v>193</v>
      </c>
      <c r="B43" s="90"/>
      <c r="C43" s="90"/>
      <c r="D43" s="90"/>
      <c r="E43" s="90"/>
      <c r="F43" s="90"/>
      <c r="G43" s="90"/>
      <c r="H43" s="90"/>
      <c r="I43" s="90"/>
      <c r="J43" s="90"/>
      <c r="K43" s="90"/>
    </row>
    <row r="44" spans="1:11" s="1" customFormat="1" ht="11.1" customHeight="1" x14ac:dyDescent="0.15">
      <c r="A44" s="39" t="s">
        <v>55</v>
      </c>
      <c r="B44" s="85">
        <v>3117</v>
      </c>
      <c r="C44" s="86">
        <v>85.315101070154597</v>
      </c>
      <c r="D44" s="85">
        <v>7945</v>
      </c>
      <c r="E44" s="86">
        <v>74.692172383465305</v>
      </c>
      <c r="F44" s="86">
        <v>2.5489252486365102</v>
      </c>
      <c r="G44" s="85">
        <v>49944</v>
      </c>
      <c r="H44" s="86">
        <v>43.233244429149103</v>
      </c>
      <c r="I44" s="85">
        <v>117827</v>
      </c>
      <c r="J44" s="86">
        <v>39.263890694623399</v>
      </c>
      <c r="K44" s="86">
        <v>2.3591822841582601</v>
      </c>
    </row>
    <row r="45" spans="1:11" s="2" customFormat="1" x14ac:dyDescent="0.15">
      <c r="A45" s="43" t="s">
        <v>198</v>
      </c>
      <c r="B45" s="87">
        <v>2991</v>
      </c>
      <c r="C45" s="88">
        <v>83.609576427256002</v>
      </c>
      <c r="D45" s="87">
        <v>7592</v>
      </c>
      <c r="E45" s="88">
        <v>71.338298352516404</v>
      </c>
      <c r="F45" s="88">
        <v>2.5382815112002701</v>
      </c>
      <c r="G45" s="87">
        <v>48023</v>
      </c>
      <c r="H45" s="88">
        <v>43.074631312378997</v>
      </c>
      <c r="I45" s="87">
        <v>112413</v>
      </c>
      <c r="J45" s="88">
        <v>41.360881265561702</v>
      </c>
      <c r="K45" s="88">
        <v>2.3408158590675301</v>
      </c>
    </row>
    <row r="46" spans="1:11" s="2" customFormat="1" x14ac:dyDescent="0.15">
      <c r="A46" s="43" t="s">
        <v>199</v>
      </c>
      <c r="B46" s="87">
        <v>126</v>
      </c>
      <c r="C46" s="88">
        <v>137.735849056604</v>
      </c>
      <c r="D46" s="87">
        <v>353</v>
      </c>
      <c r="E46" s="88">
        <v>201.70940170940199</v>
      </c>
      <c r="F46" s="88">
        <v>2.8015873015873001</v>
      </c>
      <c r="G46" s="87">
        <v>1921</v>
      </c>
      <c r="H46" s="88">
        <v>47.315950920245399</v>
      </c>
      <c r="I46" s="87">
        <v>5414</v>
      </c>
      <c r="J46" s="88">
        <v>6.4700098328416997</v>
      </c>
      <c r="K46" s="88">
        <v>2.8183237896928701</v>
      </c>
    </row>
    <row r="47" spans="1:11" s="1" customFormat="1" ht="11.1" customHeight="1" x14ac:dyDescent="0.15">
      <c r="A47" s="39" t="s">
        <v>46</v>
      </c>
      <c r="B47" s="85">
        <v>405</v>
      </c>
      <c r="C47" s="86">
        <v>102.5</v>
      </c>
      <c r="D47" s="85">
        <v>788</v>
      </c>
      <c r="E47" s="86">
        <v>60.4887983706721</v>
      </c>
      <c r="F47" s="86">
        <v>1.94567901234568</v>
      </c>
      <c r="G47" s="85">
        <v>7736</v>
      </c>
      <c r="H47" s="86">
        <v>45.031871016122999</v>
      </c>
      <c r="I47" s="85">
        <v>16500</v>
      </c>
      <c r="J47" s="86">
        <v>35.690789473684198</v>
      </c>
      <c r="K47" s="86">
        <v>2.1328852119958599</v>
      </c>
    </row>
    <row r="48" spans="1:11" s="1" customFormat="1" x14ac:dyDescent="0.15">
      <c r="A48" s="43" t="s">
        <v>198</v>
      </c>
      <c r="B48" s="87">
        <v>399</v>
      </c>
      <c r="C48" s="88">
        <v>103.571428571429</v>
      </c>
      <c r="D48" s="87">
        <v>772</v>
      </c>
      <c r="E48" s="88">
        <v>60.4989604989605</v>
      </c>
      <c r="F48" s="88">
        <v>1.9348370927318299</v>
      </c>
      <c r="G48" s="87">
        <v>7444</v>
      </c>
      <c r="H48" s="88">
        <v>44.853084257637697</v>
      </c>
      <c r="I48" s="87">
        <v>15202</v>
      </c>
      <c r="J48" s="88">
        <v>30.927568684867801</v>
      </c>
      <c r="K48" s="88">
        <v>2.0421816227834499</v>
      </c>
    </row>
    <row r="49" spans="1:11" s="1" customFormat="1" x14ac:dyDescent="0.15">
      <c r="A49" s="43" t="s">
        <v>199</v>
      </c>
      <c r="B49" s="87">
        <v>6</v>
      </c>
      <c r="C49" s="88">
        <v>50</v>
      </c>
      <c r="D49" s="87">
        <v>16</v>
      </c>
      <c r="E49" s="88">
        <v>60</v>
      </c>
      <c r="F49" s="88">
        <v>2.6666666666666701</v>
      </c>
      <c r="G49" s="87">
        <v>292</v>
      </c>
      <c r="H49" s="88">
        <v>49.743589743589801</v>
      </c>
      <c r="I49" s="87">
        <v>1298</v>
      </c>
      <c r="J49" s="88">
        <v>136.42987249544601</v>
      </c>
      <c r="K49" s="88">
        <v>4.4452054794520501</v>
      </c>
    </row>
    <row r="50" spans="1:11" s="2" customFormat="1" ht="15.95" customHeight="1" x14ac:dyDescent="0.15">
      <c r="A50" s="31" t="s">
        <v>150</v>
      </c>
      <c r="B50" s="90"/>
      <c r="C50" s="90"/>
      <c r="D50" s="90"/>
      <c r="E50" s="90"/>
      <c r="F50" s="90"/>
      <c r="G50" s="90"/>
      <c r="H50" s="90"/>
      <c r="I50" s="90"/>
      <c r="J50" s="90"/>
      <c r="K50" s="89"/>
    </row>
    <row r="51" spans="1:11" s="2" customFormat="1" ht="12.95" customHeight="1" x14ac:dyDescent="0.15">
      <c r="A51" s="31" t="s">
        <v>197</v>
      </c>
      <c r="B51" s="85">
        <v>2862</v>
      </c>
      <c r="C51" s="86">
        <v>100</v>
      </c>
      <c r="D51" s="85">
        <v>6213</v>
      </c>
      <c r="E51" s="86">
        <v>81.560490940970197</v>
      </c>
      <c r="F51" s="86">
        <v>2.1708595387840699</v>
      </c>
      <c r="G51" s="85">
        <v>49029</v>
      </c>
      <c r="H51" s="86">
        <v>47.615463358824599</v>
      </c>
      <c r="I51" s="85">
        <v>106599</v>
      </c>
      <c r="J51" s="86">
        <v>42.892186431817301</v>
      </c>
      <c r="K51" s="86">
        <v>2.17420302270085</v>
      </c>
    </row>
    <row r="52" spans="1:11" s="1" customFormat="1" x14ac:dyDescent="0.15">
      <c r="A52" s="33" t="s">
        <v>54</v>
      </c>
      <c r="B52" s="87">
        <v>2779</v>
      </c>
      <c r="C52" s="88">
        <v>99.211469534050195</v>
      </c>
      <c r="D52" s="87">
        <v>5927</v>
      </c>
      <c r="E52" s="88">
        <v>78.470340258958203</v>
      </c>
      <c r="F52" s="88">
        <v>2.1327815761065101</v>
      </c>
      <c r="G52" s="87">
        <v>47409</v>
      </c>
      <c r="H52" s="88">
        <v>46.9180947658744</v>
      </c>
      <c r="I52" s="87">
        <v>102842</v>
      </c>
      <c r="J52" s="88">
        <v>42.330048715677599</v>
      </c>
      <c r="K52" s="88">
        <v>2.16925056423886</v>
      </c>
    </row>
    <row r="53" spans="1:11" s="1" customFormat="1" x14ac:dyDescent="0.15">
      <c r="A53" s="33" t="s">
        <v>144</v>
      </c>
      <c r="B53" s="87">
        <v>83</v>
      </c>
      <c r="C53" s="88">
        <v>130.555555555556</v>
      </c>
      <c r="D53" s="87">
        <v>286</v>
      </c>
      <c r="E53" s="88">
        <v>183.168316831683</v>
      </c>
      <c r="F53" s="88">
        <v>3.4457831325301198</v>
      </c>
      <c r="G53" s="87">
        <v>1620</v>
      </c>
      <c r="H53" s="88">
        <v>71.428571428571402</v>
      </c>
      <c r="I53" s="87">
        <v>3757</v>
      </c>
      <c r="J53" s="88">
        <v>60.213219616204697</v>
      </c>
      <c r="K53" s="88">
        <v>2.3191358024691402</v>
      </c>
    </row>
    <row r="54" spans="1:11" s="1" customFormat="1" ht="9" customHeight="1" x14ac:dyDescent="0.15">
      <c r="A54" s="33" t="s">
        <v>193</v>
      </c>
      <c r="B54" s="90"/>
      <c r="C54" s="90"/>
      <c r="D54" s="90"/>
      <c r="E54" s="90"/>
      <c r="F54" s="90"/>
      <c r="G54" s="90"/>
      <c r="H54" s="90"/>
      <c r="I54" s="90"/>
      <c r="J54" s="90"/>
      <c r="K54" s="90"/>
    </row>
    <row r="55" spans="1:11" s="1" customFormat="1" ht="11.1" customHeight="1" x14ac:dyDescent="0.15">
      <c r="A55" s="39" t="s">
        <v>55</v>
      </c>
      <c r="B55" s="85">
        <v>2109</v>
      </c>
      <c r="C55" s="86">
        <v>150.17793594306099</v>
      </c>
      <c r="D55" s="85">
        <v>4602</v>
      </c>
      <c r="E55" s="86">
        <v>143.36329984135401</v>
      </c>
      <c r="F55" s="86">
        <v>2.18207681365576</v>
      </c>
      <c r="G55" s="85">
        <v>31663</v>
      </c>
      <c r="H55" s="86">
        <v>54.310638920025397</v>
      </c>
      <c r="I55" s="85">
        <v>70444</v>
      </c>
      <c r="J55" s="86">
        <v>54.043297616444299</v>
      </c>
      <c r="K55" s="86">
        <v>2.2248049774184402</v>
      </c>
    </row>
    <row r="56" spans="1:11" s="2" customFormat="1" x14ac:dyDescent="0.15">
      <c r="A56" s="43" t="s">
        <v>198</v>
      </c>
      <c r="B56" s="87">
        <v>2033</v>
      </c>
      <c r="C56" s="88">
        <v>147.32360097323601</v>
      </c>
      <c r="D56" s="87">
        <v>4359</v>
      </c>
      <c r="E56" s="88">
        <v>135.24015110631399</v>
      </c>
      <c r="F56" s="88">
        <v>2.1441219872110202</v>
      </c>
      <c r="G56" s="87">
        <v>30428</v>
      </c>
      <c r="H56" s="88">
        <v>52.437252642653199</v>
      </c>
      <c r="I56" s="87">
        <v>67618</v>
      </c>
      <c r="J56" s="88">
        <v>52.3545581542067</v>
      </c>
      <c r="K56" s="88">
        <v>2.2222295254371001</v>
      </c>
    </row>
    <row r="57" spans="1:11" s="2" customFormat="1" x14ac:dyDescent="0.15">
      <c r="A57" s="43" t="s">
        <v>199</v>
      </c>
      <c r="B57" s="87">
        <v>76</v>
      </c>
      <c r="C57" s="88">
        <v>261.90476190476198</v>
      </c>
      <c r="D57" s="87">
        <v>243</v>
      </c>
      <c r="E57" s="91" t="s">
        <v>475</v>
      </c>
      <c r="F57" s="88">
        <v>3.1973684210526301</v>
      </c>
      <c r="G57" s="87">
        <v>1235</v>
      </c>
      <c r="H57" s="88">
        <v>121.32616487455201</v>
      </c>
      <c r="I57" s="87">
        <v>2826</v>
      </c>
      <c r="J57" s="88">
        <v>109.643916913947</v>
      </c>
      <c r="K57" s="88">
        <v>2.2882591093117401</v>
      </c>
    </row>
    <row r="58" spans="1:11" s="1" customFormat="1" ht="11.1" customHeight="1" x14ac:dyDescent="0.15">
      <c r="A58" s="39" t="s">
        <v>46</v>
      </c>
      <c r="B58" s="85">
        <v>403</v>
      </c>
      <c r="C58" s="86">
        <v>32.565789473684198</v>
      </c>
      <c r="D58" s="85">
        <v>828</v>
      </c>
      <c r="E58" s="86">
        <v>12.5</v>
      </c>
      <c r="F58" s="86">
        <v>2.0545905707196002</v>
      </c>
      <c r="G58" s="85">
        <v>10758</v>
      </c>
      <c r="H58" s="86">
        <v>20.2145491116326</v>
      </c>
      <c r="I58" s="85">
        <v>21450</v>
      </c>
      <c r="J58" s="86">
        <v>18.5213835782959</v>
      </c>
      <c r="K58" s="86">
        <v>1.99386503067485</v>
      </c>
    </row>
    <row r="59" spans="1:11" s="1" customFormat="1" x14ac:dyDescent="0.15">
      <c r="A59" s="43" t="s">
        <v>198</v>
      </c>
      <c r="B59" s="87">
        <v>401</v>
      </c>
      <c r="C59" s="88">
        <v>33.6666666666667</v>
      </c>
      <c r="D59" s="87">
        <v>824</v>
      </c>
      <c r="E59" s="88">
        <v>15.406162464986</v>
      </c>
      <c r="F59" s="88">
        <v>2.0548628428927702</v>
      </c>
      <c r="G59" s="87">
        <v>10534</v>
      </c>
      <c r="H59" s="88">
        <v>22.1900011599582</v>
      </c>
      <c r="I59" s="87">
        <v>21122</v>
      </c>
      <c r="J59" s="88">
        <v>20.773057350334501</v>
      </c>
      <c r="K59" s="88">
        <v>2.0051262578317801</v>
      </c>
    </row>
    <row r="60" spans="1:11" s="1" customFormat="1" x14ac:dyDescent="0.15">
      <c r="A60" s="43" t="s">
        <v>199</v>
      </c>
      <c r="B60" s="87">
        <v>2</v>
      </c>
      <c r="C60" s="88">
        <v>-50</v>
      </c>
      <c r="D60" s="87">
        <v>4</v>
      </c>
      <c r="E60" s="88">
        <v>-81.818181818181799</v>
      </c>
      <c r="F60" s="88">
        <v>2</v>
      </c>
      <c r="G60" s="87">
        <v>224</v>
      </c>
      <c r="H60" s="88">
        <v>-31.707317073170699</v>
      </c>
      <c r="I60" s="87">
        <v>328</v>
      </c>
      <c r="J60" s="88">
        <v>-46.141215106732297</v>
      </c>
      <c r="K60" s="88">
        <v>1.46428571428571</v>
      </c>
    </row>
    <row r="61" spans="1:11" s="2" customFormat="1" ht="15.95" customHeight="1" x14ac:dyDescent="0.15">
      <c r="A61" s="31" t="s">
        <v>151</v>
      </c>
      <c r="B61" s="90"/>
      <c r="C61" s="90"/>
      <c r="D61" s="90"/>
      <c r="E61" s="90"/>
      <c r="F61" s="90"/>
      <c r="G61" s="90"/>
      <c r="H61" s="90"/>
      <c r="I61" s="90"/>
      <c r="J61" s="90"/>
      <c r="K61" s="89"/>
    </row>
    <row r="62" spans="1:11" s="2" customFormat="1" ht="12.95" customHeight="1" x14ac:dyDescent="0.15">
      <c r="A62" s="31" t="s">
        <v>197</v>
      </c>
      <c r="B62" s="85">
        <v>16153</v>
      </c>
      <c r="C62" s="86">
        <v>101.988245592097</v>
      </c>
      <c r="D62" s="85">
        <v>41615</v>
      </c>
      <c r="E62" s="86">
        <v>98.459630883685406</v>
      </c>
      <c r="F62" s="86">
        <v>2.5763016157989198</v>
      </c>
      <c r="G62" s="85">
        <v>190955</v>
      </c>
      <c r="H62" s="86">
        <v>60.763596565078302</v>
      </c>
      <c r="I62" s="85">
        <v>470458</v>
      </c>
      <c r="J62" s="86">
        <v>54.065161791048702</v>
      </c>
      <c r="K62" s="86">
        <v>2.4637113456049899</v>
      </c>
    </row>
    <row r="63" spans="1:11" s="1" customFormat="1" x14ac:dyDescent="0.15">
      <c r="A63" s="33" t="s">
        <v>54</v>
      </c>
      <c r="B63" s="87">
        <v>15633</v>
      </c>
      <c r="C63" s="88">
        <v>100.52591072344801</v>
      </c>
      <c r="D63" s="87">
        <v>39760</v>
      </c>
      <c r="E63" s="88">
        <v>96.627268681074099</v>
      </c>
      <c r="F63" s="88">
        <v>2.5433378110407499</v>
      </c>
      <c r="G63" s="87">
        <v>184188</v>
      </c>
      <c r="H63" s="88">
        <v>60.130059813604099</v>
      </c>
      <c r="I63" s="87">
        <v>447421</v>
      </c>
      <c r="J63" s="88">
        <v>54.350698409303398</v>
      </c>
      <c r="K63" s="88">
        <v>2.4291539079636002</v>
      </c>
    </row>
    <row r="64" spans="1:11" s="1" customFormat="1" x14ac:dyDescent="0.15">
      <c r="A64" s="33" t="s">
        <v>144</v>
      </c>
      <c r="B64" s="87">
        <v>520</v>
      </c>
      <c r="C64" s="88">
        <v>158.70646766169199</v>
      </c>
      <c r="D64" s="87">
        <v>1855</v>
      </c>
      <c r="E64" s="88">
        <v>147.994652406417</v>
      </c>
      <c r="F64" s="88">
        <v>3.5673076923076898</v>
      </c>
      <c r="G64" s="87">
        <v>6767</v>
      </c>
      <c r="H64" s="88">
        <v>80.165069222577202</v>
      </c>
      <c r="I64" s="87">
        <v>23037</v>
      </c>
      <c r="J64" s="88">
        <v>48.721755971594597</v>
      </c>
      <c r="K64" s="88">
        <v>3.4043150583715098</v>
      </c>
    </row>
    <row r="65" spans="1:11" s="1" customFormat="1" ht="9" customHeight="1" x14ac:dyDescent="0.15">
      <c r="A65" s="33" t="s">
        <v>193</v>
      </c>
      <c r="B65" s="90"/>
      <c r="C65" s="90"/>
      <c r="D65" s="90"/>
      <c r="E65" s="90"/>
      <c r="F65" s="90"/>
      <c r="G65" s="90"/>
      <c r="H65" s="90"/>
      <c r="I65" s="90"/>
      <c r="J65" s="90"/>
      <c r="K65" s="90"/>
    </row>
    <row r="66" spans="1:11" s="1" customFormat="1" ht="11.1" customHeight="1" x14ac:dyDescent="0.15">
      <c r="A66" s="39" t="s">
        <v>55</v>
      </c>
      <c r="B66" s="85">
        <v>12372</v>
      </c>
      <c r="C66" s="86">
        <v>104.46207238473001</v>
      </c>
      <c r="D66" s="85">
        <v>33799</v>
      </c>
      <c r="E66" s="86">
        <v>107.21598920973599</v>
      </c>
      <c r="F66" s="86">
        <v>2.7318946007112799</v>
      </c>
      <c r="G66" s="85">
        <v>138836</v>
      </c>
      <c r="H66" s="86">
        <v>64.029252962512302</v>
      </c>
      <c r="I66" s="85">
        <v>358855</v>
      </c>
      <c r="J66" s="86">
        <v>57.371146905464599</v>
      </c>
      <c r="K66" s="86">
        <v>2.5847402690944699</v>
      </c>
    </row>
    <row r="67" spans="1:11" s="2" customFormat="1" x14ac:dyDescent="0.15">
      <c r="A67" s="43" t="s">
        <v>198</v>
      </c>
      <c r="B67" s="87">
        <v>11979</v>
      </c>
      <c r="C67" s="88">
        <v>104.00204359673</v>
      </c>
      <c r="D67" s="87">
        <v>32376</v>
      </c>
      <c r="E67" s="88">
        <v>107.458669742407</v>
      </c>
      <c r="F67" s="88">
        <v>2.7027297771099401</v>
      </c>
      <c r="G67" s="87">
        <v>133535</v>
      </c>
      <c r="H67" s="88">
        <v>63.293631383290901</v>
      </c>
      <c r="I67" s="87">
        <v>340163</v>
      </c>
      <c r="J67" s="88">
        <v>57.680701250179602</v>
      </c>
      <c r="K67" s="88">
        <v>2.5473696034747402</v>
      </c>
    </row>
    <row r="68" spans="1:11" s="2" customFormat="1" x14ac:dyDescent="0.15">
      <c r="A68" s="43" t="s">
        <v>199</v>
      </c>
      <c r="B68" s="87">
        <v>393</v>
      </c>
      <c r="C68" s="88">
        <v>119.55307262569799</v>
      </c>
      <c r="D68" s="87">
        <v>1423</v>
      </c>
      <c r="E68" s="88">
        <v>101.843971631206</v>
      </c>
      <c r="F68" s="88">
        <v>3.6208651399491099</v>
      </c>
      <c r="G68" s="87">
        <v>5301</v>
      </c>
      <c r="H68" s="88">
        <v>85.026178010471199</v>
      </c>
      <c r="I68" s="87">
        <v>18692</v>
      </c>
      <c r="J68" s="88">
        <v>51.942773532758899</v>
      </c>
      <c r="K68" s="88">
        <v>3.52612714582154</v>
      </c>
    </row>
    <row r="69" spans="1:11" s="1" customFormat="1" ht="11.1" customHeight="1" x14ac:dyDescent="0.15">
      <c r="A69" s="39" t="s">
        <v>46</v>
      </c>
      <c r="B69" s="85">
        <v>1873</v>
      </c>
      <c r="C69" s="86">
        <v>88.052208835341403</v>
      </c>
      <c r="D69" s="85">
        <v>3756</v>
      </c>
      <c r="E69" s="86">
        <v>63.091619626574001</v>
      </c>
      <c r="F69" s="86">
        <v>2.00533902829685</v>
      </c>
      <c r="G69" s="85">
        <v>24529</v>
      </c>
      <c r="H69" s="86">
        <v>40.631808278867098</v>
      </c>
      <c r="I69" s="85">
        <v>52712</v>
      </c>
      <c r="J69" s="86">
        <v>32.735697018533401</v>
      </c>
      <c r="K69" s="86">
        <v>2.1489665294141602</v>
      </c>
    </row>
    <row r="70" spans="1:11" s="1" customFormat="1" x14ac:dyDescent="0.15">
      <c r="A70" s="43" t="s">
        <v>198</v>
      </c>
      <c r="B70" s="87">
        <v>1807</v>
      </c>
      <c r="C70" s="88">
        <v>83.080040526849004</v>
      </c>
      <c r="D70" s="87">
        <v>3578</v>
      </c>
      <c r="E70" s="88">
        <v>56.3128003494976</v>
      </c>
      <c r="F70" s="88">
        <v>1.9800774764803499</v>
      </c>
      <c r="G70" s="87">
        <v>23831</v>
      </c>
      <c r="H70" s="88">
        <v>40.737022382330402</v>
      </c>
      <c r="I70" s="87">
        <v>50288</v>
      </c>
      <c r="J70" s="88">
        <v>34.585842365850397</v>
      </c>
      <c r="K70" s="88">
        <v>2.1101926062691501</v>
      </c>
    </row>
    <row r="71" spans="1:11" s="1" customFormat="1" x14ac:dyDescent="0.15">
      <c r="A71" s="43" t="s">
        <v>199</v>
      </c>
      <c r="B71" s="87">
        <v>66</v>
      </c>
      <c r="C71" s="91" t="s">
        <v>475</v>
      </c>
      <c r="D71" s="87">
        <v>178</v>
      </c>
      <c r="E71" s="91" t="s">
        <v>475</v>
      </c>
      <c r="F71" s="88">
        <v>2.6969696969696999</v>
      </c>
      <c r="G71" s="87">
        <v>698</v>
      </c>
      <c r="H71" s="88">
        <v>37.131630648330102</v>
      </c>
      <c r="I71" s="87">
        <v>2424</v>
      </c>
      <c r="J71" s="88">
        <v>3.2807839795483602</v>
      </c>
      <c r="K71" s="88">
        <v>3.47277936962751</v>
      </c>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52 B3:C3 A8 A19 A41 A63">
    <cfRule type="cellIs" dxfId="2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0" orientation="portrait" useFirstPageNumber="1" r:id="rId1"/>
  <headerFooter alignWithMargins="0">
    <oddHeader>&amp;C&amp;8- &amp;P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dimension ref="A1:K82"/>
  <sheetViews>
    <sheetView zoomScale="130" workbookViewId="0">
      <selection sqref="A1:K1"/>
    </sheetView>
  </sheetViews>
  <sheetFormatPr baseColWidth="10" defaultColWidth="11.42578125" defaultRowHeight="8.25" x14ac:dyDescent="0.15"/>
  <cols>
    <col min="1" max="1" width="19.85546875" style="10" customWidth="1"/>
    <col min="2" max="11" width="7.140625" style="10" customWidth="1"/>
    <col min="12" max="16384" width="11.42578125" style="10"/>
  </cols>
  <sheetData>
    <row r="1" spans="1:11" ht="39.950000000000003" customHeight="1" x14ac:dyDescent="0.15">
      <c r="A1" s="334" t="s">
        <v>200</v>
      </c>
      <c r="B1" s="335"/>
      <c r="C1" s="335"/>
      <c r="D1" s="335"/>
      <c r="E1" s="335"/>
      <c r="F1" s="335"/>
      <c r="G1" s="335"/>
      <c r="H1" s="335"/>
      <c r="I1" s="335"/>
      <c r="J1" s="335"/>
      <c r="K1" s="336"/>
    </row>
    <row r="2" spans="1:11" ht="9.9499999999999993" customHeight="1" x14ac:dyDescent="0.15">
      <c r="A2" s="312" t="s">
        <v>201</v>
      </c>
      <c r="B2" s="315" t="s">
        <v>471</v>
      </c>
      <c r="C2" s="293"/>
      <c r="D2" s="293"/>
      <c r="E2" s="293"/>
      <c r="F2" s="293"/>
      <c r="G2" s="316" t="s">
        <v>472</v>
      </c>
      <c r="H2" s="317"/>
      <c r="I2" s="317"/>
      <c r="J2" s="317"/>
      <c r="K2" s="317"/>
    </row>
    <row r="3" spans="1:11" ht="9.9499999999999993" customHeight="1" x14ac:dyDescent="0.15">
      <c r="A3" s="313"/>
      <c r="B3" s="292" t="s">
        <v>125</v>
      </c>
      <c r="C3" s="294"/>
      <c r="D3" s="321" t="s">
        <v>123</v>
      </c>
      <c r="E3" s="333"/>
      <c r="F3" s="319" t="s">
        <v>52</v>
      </c>
      <c r="G3" s="321" t="s">
        <v>125</v>
      </c>
      <c r="H3" s="333"/>
      <c r="I3" s="321" t="s">
        <v>123</v>
      </c>
      <c r="J3" s="333"/>
      <c r="K3" s="321" t="s">
        <v>52</v>
      </c>
    </row>
    <row r="4" spans="1:11" ht="45" customHeight="1" x14ac:dyDescent="0.15">
      <c r="A4" s="313"/>
      <c r="B4" s="23" t="s">
        <v>126</v>
      </c>
      <c r="C4" s="13" t="s">
        <v>142</v>
      </c>
      <c r="D4" s="13" t="s">
        <v>126</v>
      </c>
      <c r="E4" s="13" t="s">
        <v>142</v>
      </c>
      <c r="F4" s="320"/>
      <c r="G4" s="13" t="s">
        <v>126</v>
      </c>
      <c r="H4" s="13" t="s">
        <v>145</v>
      </c>
      <c r="I4" s="13" t="s">
        <v>126</v>
      </c>
      <c r="J4" s="13" t="s">
        <v>145</v>
      </c>
      <c r="K4" s="321"/>
    </row>
    <row r="5" spans="1:11" ht="9.9499999999999993" customHeight="1" x14ac:dyDescent="0.15">
      <c r="A5" s="314"/>
      <c r="B5" s="24" t="s">
        <v>127</v>
      </c>
      <c r="C5" s="15" t="s">
        <v>128</v>
      </c>
      <c r="D5" s="15" t="s">
        <v>127</v>
      </c>
      <c r="E5" s="15" t="s">
        <v>128</v>
      </c>
      <c r="F5" s="15" t="s">
        <v>129</v>
      </c>
      <c r="G5" s="15" t="s">
        <v>127</v>
      </c>
      <c r="H5" s="15" t="s">
        <v>128</v>
      </c>
      <c r="I5" s="15" t="s">
        <v>127</v>
      </c>
      <c r="J5" s="15" t="s">
        <v>128</v>
      </c>
      <c r="K5" s="16" t="s">
        <v>129</v>
      </c>
    </row>
    <row r="6" spans="1:11" s="2" customFormat="1" ht="15.95" customHeight="1" x14ac:dyDescent="0.15">
      <c r="A6" s="31" t="s">
        <v>152</v>
      </c>
      <c r="B6" s="42"/>
      <c r="C6" s="42"/>
      <c r="D6" s="28"/>
      <c r="E6" s="42"/>
      <c r="F6" s="28"/>
      <c r="G6" s="28"/>
      <c r="H6" s="42"/>
      <c r="I6" s="28"/>
      <c r="J6" s="28"/>
      <c r="K6" s="20"/>
    </row>
    <row r="7" spans="1:11" s="2" customFormat="1" ht="12.95" customHeight="1" x14ac:dyDescent="0.15">
      <c r="A7" s="31" t="s">
        <v>197</v>
      </c>
      <c r="B7" s="85">
        <v>19025</v>
      </c>
      <c r="C7" s="86">
        <v>94.211923233972996</v>
      </c>
      <c r="D7" s="85">
        <v>45790</v>
      </c>
      <c r="E7" s="86">
        <v>77.7010245265446</v>
      </c>
      <c r="F7" s="86">
        <v>2.40683311432326</v>
      </c>
      <c r="G7" s="85">
        <v>252208</v>
      </c>
      <c r="H7" s="86">
        <v>41.710586939665298</v>
      </c>
      <c r="I7" s="85">
        <v>623533</v>
      </c>
      <c r="J7" s="86">
        <v>36.766086437733598</v>
      </c>
      <c r="K7" s="86">
        <v>2.47229667575969</v>
      </c>
    </row>
    <row r="8" spans="1:11" s="1" customFormat="1" x14ac:dyDescent="0.15">
      <c r="A8" s="33" t="s">
        <v>54</v>
      </c>
      <c r="B8" s="87">
        <v>18046</v>
      </c>
      <c r="C8" s="88">
        <v>90.781266518659507</v>
      </c>
      <c r="D8" s="87">
        <v>43632</v>
      </c>
      <c r="E8" s="88">
        <v>73.115378511347402</v>
      </c>
      <c r="F8" s="88">
        <v>2.41782112379475</v>
      </c>
      <c r="G8" s="87">
        <v>240826</v>
      </c>
      <c r="H8" s="88">
        <v>39.437908193987703</v>
      </c>
      <c r="I8" s="87">
        <v>596592</v>
      </c>
      <c r="J8" s="88">
        <v>33.859864836969699</v>
      </c>
      <c r="K8" s="88">
        <v>2.4772740484831401</v>
      </c>
    </row>
    <row r="9" spans="1:11" s="1" customFormat="1" x14ac:dyDescent="0.15">
      <c r="A9" s="33" t="s">
        <v>144</v>
      </c>
      <c r="B9" s="87">
        <v>979</v>
      </c>
      <c r="C9" s="88">
        <v>190.50445103857601</v>
      </c>
      <c r="D9" s="87">
        <v>2158</v>
      </c>
      <c r="E9" s="88">
        <v>282.62411347517701</v>
      </c>
      <c r="F9" s="88">
        <v>2.2042900919305399</v>
      </c>
      <c r="G9" s="87">
        <v>11382</v>
      </c>
      <c r="H9" s="88">
        <v>116.30558722919</v>
      </c>
      <c r="I9" s="87">
        <v>26941</v>
      </c>
      <c r="J9" s="88">
        <v>163.40438013296799</v>
      </c>
      <c r="K9" s="88">
        <v>2.3669829555438402</v>
      </c>
    </row>
    <row r="10" spans="1:11" s="1" customFormat="1" ht="9" customHeight="1" x14ac:dyDescent="0.15">
      <c r="A10" s="33" t="s">
        <v>193</v>
      </c>
      <c r="B10" s="90"/>
      <c r="C10" s="90"/>
      <c r="D10" s="90"/>
      <c r="E10" s="90"/>
      <c r="F10" s="90"/>
      <c r="G10" s="90"/>
      <c r="H10" s="90"/>
      <c r="I10" s="90"/>
      <c r="J10" s="90"/>
      <c r="K10" s="90"/>
    </row>
    <row r="11" spans="1:11" s="1" customFormat="1" ht="11.1" customHeight="1" x14ac:dyDescent="0.15">
      <c r="A11" s="39" t="s">
        <v>55</v>
      </c>
      <c r="B11" s="85">
        <v>15721</v>
      </c>
      <c r="C11" s="86">
        <v>78.081105573176202</v>
      </c>
      <c r="D11" s="85">
        <v>38380</v>
      </c>
      <c r="E11" s="86">
        <v>67.452006980802807</v>
      </c>
      <c r="F11" s="86">
        <v>2.4413205266840499</v>
      </c>
      <c r="G11" s="85">
        <v>208063</v>
      </c>
      <c r="H11" s="86">
        <v>34.483204384893298</v>
      </c>
      <c r="I11" s="85">
        <v>519989</v>
      </c>
      <c r="J11" s="86">
        <v>31.336222791357901</v>
      </c>
      <c r="K11" s="86">
        <v>2.4991901491375201</v>
      </c>
    </row>
    <row r="12" spans="1:11" s="2" customFormat="1" x14ac:dyDescent="0.15">
      <c r="A12" s="43" t="s">
        <v>198</v>
      </c>
      <c r="B12" s="87">
        <v>14961</v>
      </c>
      <c r="C12" s="88">
        <v>75.804935370152805</v>
      </c>
      <c r="D12" s="87">
        <v>36852</v>
      </c>
      <c r="E12" s="88">
        <v>64.202646704985995</v>
      </c>
      <c r="F12" s="88">
        <v>2.4632043312612799</v>
      </c>
      <c r="G12" s="87">
        <v>198581</v>
      </c>
      <c r="H12" s="88">
        <v>32.548158432231098</v>
      </c>
      <c r="I12" s="87">
        <v>499341</v>
      </c>
      <c r="J12" s="88">
        <v>29.094730637380401</v>
      </c>
      <c r="K12" s="88">
        <v>2.5145457017539399</v>
      </c>
    </row>
    <row r="13" spans="1:11" s="2" customFormat="1" x14ac:dyDescent="0.15">
      <c r="A13" s="43" t="s">
        <v>199</v>
      </c>
      <c r="B13" s="87">
        <v>760</v>
      </c>
      <c r="C13" s="88">
        <v>138.99371069182399</v>
      </c>
      <c r="D13" s="87">
        <v>1528</v>
      </c>
      <c r="E13" s="88">
        <v>220.33542976939199</v>
      </c>
      <c r="F13" s="88">
        <v>2.0105263157894702</v>
      </c>
      <c r="G13" s="87">
        <v>9482</v>
      </c>
      <c r="H13" s="88">
        <v>93.7078651685393</v>
      </c>
      <c r="I13" s="87">
        <v>20648</v>
      </c>
      <c r="J13" s="88">
        <v>126.40350877193001</v>
      </c>
      <c r="K13" s="88">
        <v>2.1775996625184599</v>
      </c>
    </row>
    <row r="14" spans="1:11" s="1" customFormat="1" ht="11.1" customHeight="1" x14ac:dyDescent="0.15">
      <c r="A14" s="39" t="s">
        <v>46</v>
      </c>
      <c r="B14" s="85">
        <v>820</v>
      </c>
      <c r="C14" s="86">
        <v>75.965665236051507</v>
      </c>
      <c r="D14" s="85">
        <v>1583</v>
      </c>
      <c r="E14" s="86">
        <v>26.1354581673307</v>
      </c>
      <c r="F14" s="86">
        <v>1.9304878048780501</v>
      </c>
      <c r="G14" s="85">
        <v>16551</v>
      </c>
      <c r="H14" s="86">
        <v>44.613368283093102</v>
      </c>
      <c r="I14" s="85">
        <v>39292</v>
      </c>
      <c r="J14" s="86">
        <v>36.982289778273604</v>
      </c>
      <c r="K14" s="86">
        <v>2.3739955289710601</v>
      </c>
    </row>
    <row r="15" spans="1:11" s="1" customFormat="1" x14ac:dyDescent="0.15">
      <c r="A15" s="43" t="s">
        <v>198</v>
      </c>
      <c r="B15" s="87">
        <v>788</v>
      </c>
      <c r="C15" s="88">
        <v>70.562770562770595</v>
      </c>
      <c r="D15" s="87">
        <v>1436</v>
      </c>
      <c r="E15" s="88">
        <v>14.9719775820656</v>
      </c>
      <c r="F15" s="88">
        <v>1.82233502538071</v>
      </c>
      <c r="G15" s="87">
        <v>16113</v>
      </c>
      <c r="H15" s="88">
        <v>43.520085508149997</v>
      </c>
      <c r="I15" s="87">
        <v>37267</v>
      </c>
      <c r="J15" s="88">
        <v>32.797633895164402</v>
      </c>
      <c r="K15" s="88">
        <v>2.3128529758580001</v>
      </c>
    </row>
    <row r="16" spans="1:11" s="1" customFormat="1" x14ac:dyDescent="0.15">
      <c r="A16" s="43" t="s">
        <v>199</v>
      </c>
      <c r="B16" s="87">
        <v>32</v>
      </c>
      <c r="C16" s="91" t="s">
        <v>475</v>
      </c>
      <c r="D16" s="87">
        <v>147</v>
      </c>
      <c r="E16" s="91" t="s">
        <v>475</v>
      </c>
      <c r="F16" s="88">
        <v>4.59375</v>
      </c>
      <c r="G16" s="87">
        <v>438</v>
      </c>
      <c r="H16" s="88">
        <v>100.917431192661</v>
      </c>
      <c r="I16" s="87">
        <v>2025</v>
      </c>
      <c r="J16" s="88">
        <v>226.08695652173901</v>
      </c>
      <c r="K16" s="88">
        <v>4.6232876712328803</v>
      </c>
    </row>
    <row r="17" spans="1:11" s="2" customFormat="1" ht="15.95" customHeight="1" x14ac:dyDescent="0.15">
      <c r="A17" s="31" t="s">
        <v>153</v>
      </c>
      <c r="B17" s="90"/>
      <c r="C17" s="90"/>
      <c r="D17" s="90"/>
      <c r="E17" s="90"/>
      <c r="F17" s="90"/>
      <c r="G17" s="90"/>
      <c r="H17" s="90"/>
      <c r="I17" s="90"/>
      <c r="J17" s="90"/>
      <c r="K17" s="89"/>
    </row>
    <row r="18" spans="1:11" s="2" customFormat="1" ht="12.95" customHeight="1" x14ac:dyDescent="0.15">
      <c r="A18" s="31" t="s">
        <v>197</v>
      </c>
      <c r="B18" s="85">
        <v>1713</v>
      </c>
      <c r="C18" s="86">
        <v>99.883313885647595</v>
      </c>
      <c r="D18" s="85">
        <v>3851</v>
      </c>
      <c r="E18" s="86">
        <v>50.9012539184953</v>
      </c>
      <c r="F18" s="86">
        <v>2.2481027437244601</v>
      </c>
      <c r="G18" s="85">
        <v>24730</v>
      </c>
      <c r="H18" s="86">
        <v>25.412039150058298</v>
      </c>
      <c r="I18" s="85">
        <v>55448</v>
      </c>
      <c r="J18" s="86">
        <v>27.569308639134899</v>
      </c>
      <c r="K18" s="86">
        <v>2.2421350586332398</v>
      </c>
    </row>
    <row r="19" spans="1:11" s="1" customFormat="1" x14ac:dyDescent="0.15">
      <c r="A19" s="33" t="s">
        <v>54</v>
      </c>
      <c r="B19" s="87">
        <v>1595</v>
      </c>
      <c r="C19" s="88">
        <v>104.749679075738</v>
      </c>
      <c r="D19" s="87">
        <v>3039</v>
      </c>
      <c r="E19" s="88">
        <v>43.349056603773597</v>
      </c>
      <c r="F19" s="88">
        <v>1.9053291536050201</v>
      </c>
      <c r="G19" s="87">
        <v>22898</v>
      </c>
      <c r="H19" s="88">
        <v>21.243248967489201</v>
      </c>
      <c r="I19" s="87">
        <v>46233</v>
      </c>
      <c r="J19" s="88">
        <v>15.0418035234398</v>
      </c>
      <c r="K19" s="88">
        <v>2.0190846362127699</v>
      </c>
    </row>
    <row r="20" spans="1:11" s="1" customFormat="1" x14ac:dyDescent="0.15">
      <c r="A20" s="33" t="s">
        <v>144</v>
      </c>
      <c r="B20" s="87">
        <v>118</v>
      </c>
      <c r="C20" s="88">
        <v>51.282051282051299</v>
      </c>
      <c r="D20" s="87">
        <v>812</v>
      </c>
      <c r="E20" s="88">
        <v>87.962962962963005</v>
      </c>
      <c r="F20" s="88">
        <v>6.8813559322033901</v>
      </c>
      <c r="G20" s="87">
        <v>1832</v>
      </c>
      <c r="H20" s="88">
        <v>119.927971188475</v>
      </c>
      <c r="I20" s="87">
        <v>9215</v>
      </c>
      <c r="J20" s="88">
        <v>181.20231919438501</v>
      </c>
      <c r="K20" s="88">
        <v>5.0300218340611398</v>
      </c>
    </row>
    <row r="21" spans="1:11" s="1" customFormat="1" ht="9" customHeight="1" x14ac:dyDescent="0.15">
      <c r="A21" s="33" t="s">
        <v>193</v>
      </c>
      <c r="B21" s="90"/>
      <c r="C21" s="90"/>
      <c r="D21" s="90"/>
      <c r="E21" s="90"/>
      <c r="F21" s="90"/>
      <c r="G21" s="90"/>
      <c r="H21" s="90"/>
      <c r="I21" s="90"/>
      <c r="J21" s="90"/>
      <c r="K21" s="90"/>
    </row>
    <row r="22" spans="1:11" s="1" customFormat="1" ht="11.1" customHeight="1" x14ac:dyDescent="0.15">
      <c r="A22" s="39" t="s">
        <v>55</v>
      </c>
      <c r="B22" s="85">
        <v>1170</v>
      </c>
      <c r="C22" s="86">
        <v>97.301854974704895</v>
      </c>
      <c r="D22" s="85">
        <v>2217</v>
      </c>
      <c r="E22" s="86">
        <v>43.495145631067999</v>
      </c>
      <c r="F22" s="86">
        <v>1.8948717948717899</v>
      </c>
      <c r="G22" s="85">
        <v>16035</v>
      </c>
      <c r="H22" s="86">
        <v>13.804116394606099</v>
      </c>
      <c r="I22" s="85">
        <v>30024</v>
      </c>
      <c r="J22" s="86">
        <v>7.67079074771382</v>
      </c>
      <c r="K22" s="86">
        <v>1.8724041159962601</v>
      </c>
    </row>
    <row r="23" spans="1:11" s="2" customFormat="1" x14ac:dyDescent="0.15">
      <c r="A23" s="43" t="s">
        <v>198</v>
      </c>
      <c r="B23" s="87">
        <v>1105</v>
      </c>
      <c r="C23" s="88">
        <v>96.969696969696997</v>
      </c>
      <c r="D23" s="87">
        <v>1967</v>
      </c>
      <c r="E23" s="88">
        <v>39.800995024875597</v>
      </c>
      <c r="F23" s="88">
        <v>1.78009049773756</v>
      </c>
      <c r="G23" s="87">
        <v>15214</v>
      </c>
      <c r="H23" s="88">
        <v>13.0312035661218</v>
      </c>
      <c r="I23" s="87">
        <v>28132</v>
      </c>
      <c r="J23" s="88">
        <v>7.8019619865113397</v>
      </c>
      <c r="K23" s="88">
        <v>1.8490863678191101</v>
      </c>
    </row>
    <row r="24" spans="1:11" s="2" customFormat="1" x14ac:dyDescent="0.15">
      <c r="A24" s="43" t="s">
        <v>199</v>
      </c>
      <c r="B24" s="87">
        <v>65</v>
      </c>
      <c r="C24" s="88">
        <v>103.125</v>
      </c>
      <c r="D24" s="87">
        <v>250</v>
      </c>
      <c r="E24" s="88">
        <v>81.159420289855106</v>
      </c>
      <c r="F24" s="88">
        <v>3.8461538461538498</v>
      </c>
      <c r="G24" s="87">
        <v>821</v>
      </c>
      <c r="H24" s="88">
        <v>30.317460317460299</v>
      </c>
      <c r="I24" s="87">
        <v>1892</v>
      </c>
      <c r="J24" s="88">
        <v>5.7574063722750104</v>
      </c>
      <c r="K24" s="88">
        <v>2.3045066991473799</v>
      </c>
    </row>
    <row r="25" spans="1:11" s="1" customFormat="1" ht="11.1" customHeight="1" x14ac:dyDescent="0.15">
      <c r="A25" s="39" t="s">
        <v>46</v>
      </c>
      <c r="B25" s="85">
        <v>243</v>
      </c>
      <c r="C25" s="86">
        <v>158.51063829787199</v>
      </c>
      <c r="D25" s="85">
        <v>338</v>
      </c>
      <c r="E25" s="86">
        <v>67.326732673267301</v>
      </c>
      <c r="F25" s="86">
        <v>1.3909465020576099</v>
      </c>
      <c r="G25" s="85">
        <v>2968</v>
      </c>
      <c r="H25" s="86">
        <v>17.4050632911392</v>
      </c>
      <c r="I25" s="85">
        <v>5931</v>
      </c>
      <c r="J25" s="86">
        <v>10.282632949051701</v>
      </c>
      <c r="K25" s="86">
        <v>1.9983153638814</v>
      </c>
    </row>
    <row r="26" spans="1:11" s="1" customFormat="1" x14ac:dyDescent="0.15">
      <c r="A26" s="43" t="s">
        <v>198</v>
      </c>
      <c r="B26" s="87">
        <v>243</v>
      </c>
      <c r="C26" s="88">
        <v>158.51063829787199</v>
      </c>
      <c r="D26" s="87">
        <v>338</v>
      </c>
      <c r="E26" s="88">
        <v>67.326732673267301</v>
      </c>
      <c r="F26" s="88">
        <v>1.3909465020576099</v>
      </c>
      <c r="G26" s="87">
        <v>2952</v>
      </c>
      <c r="H26" s="88">
        <v>17.562724014336901</v>
      </c>
      <c r="I26" s="87">
        <v>5744</v>
      </c>
      <c r="J26" s="88">
        <v>10.7810993249759</v>
      </c>
      <c r="K26" s="88">
        <v>1.9457994579945801</v>
      </c>
    </row>
    <row r="27" spans="1:11" s="1" customFormat="1" x14ac:dyDescent="0.15">
      <c r="A27" s="43" t="s">
        <v>199</v>
      </c>
      <c r="B27" s="87">
        <v>0</v>
      </c>
      <c r="C27" s="88">
        <v>0</v>
      </c>
      <c r="D27" s="87">
        <v>0</v>
      </c>
      <c r="E27" s="88">
        <v>0</v>
      </c>
      <c r="F27" s="88">
        <v>0</v>
      </c>
      <c r="G27" s="87">
        <v>16</v>
      </c>
      <c r="H27" s="88">
        <v>-5.8823529411764603</v>
      </c>
      <c r="I27" s="87">
        <v>187</v>
      </c>
      <c r="J27" s="88">
        <v>-3.1088082901554399</v>
      </c>
      <c r="K27" s="88">
        <v>11.6875</v>
      </c>
    </row>
    <row r="28" spans="1:11" s="2" customFormat="1" ht="15.95" customHeight="1" x14ac:dyDescent="0.15">
      <c r="A28" s="31" t="s">
        <v>154</v>
      </c>
      <c r="B28" s="90"/>
      <c r="C28" s="90"/>
      <c r="D28" s="90"/>
      <c r="E28" s="90"/>
      <c r="F28" s="90"/>
      <c r="G28" s="90"/>
      <c r="H28" s="90"/>
      <c r="I28" s="90"/>
      <c r="J28" s="90"/>
      <c r="K28" s="89"/>
    </row>
    <row r="29" spans="1:11" s="2" customFormat="1" ht="12.95" customHeight="1" x14ac:dyDescent="0.15">
      <c r="A29" s="31" t="s">
        <v>197</v>
      </c>
      <c r="B29" s="85">
        <v>3387</v>
      </c>
      <c r="C29" s="86">
        <v>68.591338974614303</v>
      </c>
      <c r="D29" s="85">
        <v>8899</v>
      </c>
      <c r="E29" s="86">
        <v>67.2429994361962</v>
      </c>
      <c r="F29" s="86">
        <v>2.6273988780631798</v>
      </c>
      <c r="G29" s="85">
        <v>62941</v>
      </c>
      <c r="H29" s="86">
        <v>72.087491455912499</v>
      </c>
      <c r="I29" s="85">
        <v>171849</v>
      </c>
      <c r="J29" s="86">
        <v>65.578540665015893</v>
      </c>
      <c r="K29" s="86">
        <v>2.7303188700529102</v>
      </c>
    </row>
    <row r="30" spans="1:11" s="1" customFormat="1" x14ac:dyDescent="0.15">
      <c r="A30" s="33" t="s">
        <v>54</v>
      </c>
      <c r="B30" s="87">
        <v>3330</v>
      </c>
      <c r="C30" s="88">
        <v>69.897959183673507</v>
      </c>
      <c r="D30" s="87">
        <v>8616</v>
      </c>
      <c r="E30" s="88">
        <v>67.496111975116605</v>
      </c>
      <c r="F30" s="88">
        <v>2.5873873873873898</v>
      </c>
      <c r="G30" s="87">
        <v>61451</v>
      </c>
      <c r="H30" s="88">
        <v>71.646043406608797</v>
      </c>
      <c r="I30" s="87">
        <v>165810</v>
      </c>
      <c r="J30" s="88">
        <v>64.220347040646502</v>
      </c>
      <c r="K30" s="88">
        <v>2.6982473840946399</v>
      </c>
    </row>
    <row r="31" spans="1:11" s="1" customFormat="1" x14ac:dyDescent="0.15">
      <c r="A31" s="33" t="s">
        <v>144</v>
      </c>
      <c r="B31" s="87">
        <v>57</v>
      </c>
      <c r="C31" s="88">
        <v>16.326530612244898</v>
      </c>
      <c r="D31" s="87">
        <v>283</v>
      </c>
      <c r="E31" s="88">
        <v>59.887005649717501</v>
      </c>
      <c r="F31" s="88">
        <v>4.9649122807017498</v>
      </c>
      <c r="G31" s="87">
        <v>1490</v>
      </c>
      <c r="H31" s="88">
        <v>92.506459948320398</v>
      </c>
      <c r="I31" s="87">
        <v>6039</v>
      </c>
      <c r="J31" s="88">
        <v>114.224902447676</v>
      </c>
      <c r="K31" s="88">
        <v>4.0530201342281904</v>
      </c>
    </row>
    <row r="32" spans="1:11" s="1" customFormat="1" ht="9" customHeight="1" x14ac:dyDescent="0.15">
      <c r="A32" s="33" t="s">
        <v>193</v>
      </c>
      <c r="B32" s="90"/>
      <c r="C32" s="90"/>
      <c r="D32" s="90"/>
      <c r="E32" s="90"/>
      <c r="F32" s="90"/>
      <c r="G32" s="90"/>
      <c r="H32" s="90"/>
      <c r="I32" s="90"/>
      <c r="J32" s="90"/>
      <c r="K32" s="90"/>
    </row>
    <row r="33" spans="1:11" s="1" customFormat="1" ht="11.1" customHeight="1" x14ac:dyDescent="0.15">
      <c r="A33" s="39" t="s">
        <v>55</v>
      </c>
      <c r="B33" s="85">
        <v>2675</v>
      </c>
      <c r="C33" s="86">
        <v>77.269715043074896</v>
      </c>
      <c r="D33" s="85">
        <v>7338</v>
      </c>
      <c r="E33" s="86">
        <v>79.941147621382996</v>
      </c>
      <c r="F33" s="86">
        <v>2.7431775700934602</v>
      </c>
      <c r="G33" s="85">
        <v>50522</v>
      </c>
      <c r="H33" s="86">
        <v>77.650409648721805</v>
      </c>
      <c r="I33" s="85">
        <v>141692</v>
      </c>
      <c r="J33" s="86">
        <v>69.984164307308404</v>
      </c>
      <c r="K33" s="86">
        <v>2.80456038953327</v>
      </c>
    </row>
    <row r="34" spans="1:11" s="2" customFormat="1" x14ac:dyDescent="0.15">
      <c r="A34" s="43" t="s">
        <v>198</v>
      </c>
      <c r="B34" s="87">
        <v>2638</v>
      </c>
      <c r="C34" s="88">
        <v>77.523553162853304</v>
      </c>
      <c r="D34" s="87">
        <v>7172</v>
      </c>
      <c r="E34" s="88">
        <v>79.165625780664499</v>
      </c>
      <c r="F34" s="88">
        <v>2.7187263078089501</v>
      </c>
      <c r="G34" s="87">
        <v>49339</v>
      </c>
      <c r="H34" s="88">
        <v>76.614404352806403</v>
      </c>
      <c r="I34" s="87">
        <v>137310</v>
      </c>
      <c r="J34" s="88">
        <v>67.500243973845997</v>
      </c>
      <c r="K34" s="88">
        <v>2.78299114290926</v>
      </c>
    </row>
    <row r="35" spans="1:11" s="2" customFormat="1" x14ac:dyDescent="0.15">
      <c r="A35" s="43" t="s">
        <v>199</v>
      </c>
      <c r="B35" s="87">
        <v>37</v>
      </c>
      <c r="C35" s="88">
        <v>60.869565217391298</v>
      </c>
      <c r="D35" s="87">
        <v>166</v>
      </c>
      <c r="E35" s="88">
        <v>121.333333333333</v>
      </c>
      <c r="F35" s="88">
        <v>4.4864864864864904</v>
      </c>
      <c r="G35" s="87">
        <v>1183</v>
      </c>
      <c r="H35" s="88">
        <v>135.18886679920499</v>
      </c>
      <c r="I35" s="87">
        <v>4382</v>
      </c>
      <c r="J35" s="88">
        <v>217.536231884058</v>
      </c>
      <c r="K35" s="88">
        <v>3.7041420118343198</v>
      </c>
    </row>
    <row r="36" spans="1:11" s="1" customFormat="1" ht="11.1" customHeight="1" x14ac:dyDescent="0.15">
      <c r="A36" s="39" t="s">
        <v>46</v>
      </c>
      <c r="B36" s="85">
        <v>470</v>
      </c>
      <c r="C36" s="86">
        <v>16.915422885572099</v>
      </c>
      <c r="D36" s="85">
        <v>1091</v>
      </c>
      <c r="E36" s="86">
        <v>7.48768472906404</v>
      </c>
      <c r="F36" s="86">
        <v>2.3212765957446799</v>
      </c>
      <c r="G36" s="85">
        <v>9043</v>
      </c>
      <c r="H36" s="86">
        <v>59.460412625639201</v>
      </c>
      <c r="I36" s="85">
        <v>22432</v>
      </c>
      <c r="J36" s="86">
        <v>54.586176004410497</v>
      </c>
      <c r="K36" s="86">
        <v>2.48059272365365</v>
      </c>
    </row>
    <row r="37" spans="1:11" s="1" customFormat="1" x14ac:dyDescent="0.15">
      <c r="A37" s="43" t="s">
        <v>198</v>
      </c>
      <c r="B37" s="87">
        <v>450</v>
      </c>
      <c r="C37" s="88">
        <v>19.680851063829799</v>
      </c>
      <c r="D37" s="87">
        <v>974</v>
      </c>
      <c r="E37" s="88">
        <v>6.68127053669222</v>
      </c>
      <c r="F37" s="88">
        <v>2.16444444444444</v>
      </c>
      <c r="G37" s="87">
        <v>8769</v>
      </c>
      <c r="H37" s="88">
        <v>61.729988933972699</v>
      </c>
      <c r="I37" s="87">
        <v>20886</v>
      </c>
      <c r="J37" s="88">
        <v>55.714605233728498</v>
      </c>
      <c r="K37" s="88">
        <v>2.3817995210400298</v>
      </c>
    </row>
    <row r="38" spans="1:11" s="1" customFormat="1" x14ac:dyDescent="0.15">
      <c r="A38" s="43" t="s">
        <v>199</v>
      </c>
      <c r="B38" s="87">
        <v>20</v>
      </c>
      <c r="C38" s="88">
        <v>-23.076923076923102</v>
      </c>
      <c r="D38" s="87">
        <v>117</v>
      </c>
      <c r="E38" s="88">
        <v>14.705882352941201</v>
      </c>
      <c r="F38" s="88">
        <v>5.85</v>
      </c>
      <c r="G38" s="87">
        <v>274</v>
      </c>
      <c r="H38" s="88">
        <v>10.040160642570299</v>
      </c>
      <c r="I38" s="87">
        <v>1546</v>
      </c>
      <c r="J38" s="88">
        <v>40.801457194899797</v>
      </c>
      <c r="K38" s="88">
        <v>5.6423357664233604</v>
      </c>
    </row>
    <row r="39" spans="1:11" s="2" customFormat="1" ht="15.95" customHeight="1" x14ac:dyDescent="0.15">
      <c r="A39" s="31" t="s">
        <v>155</v>
      </c>
      <c r="B39" s="90"/>
      <c r="C39" s="90"/>
      <c r="D39" s="90"/>
      <c r="E39" s="90"/>
      <c r="F39" s="90"/>
      <c r="G39" s="90"/>
      <c r="H39" s="90"/>
      <c r="I39" s="90"/>
      <c r="J39" s="90"/>
      <c r="K39" s="89"/>
    </row>
    <row r="40" spans="1:11" s="2" customFormat="1" ht="12.95" customHeight="1" x14ac:dyDescent="0.15">
      <c r="A40" s="31" t="s">
        <v>197</v>
      </c>
      <c r="B40" s="85">
        <v>7590</v>
      </c>
      <c r="C40" s="86">
        <v>114.95327102803699</v>
      </c>
      <c r="D40" s="85">
        <v>19116</v>
      </c>
      <c r="E40" s="86">
        <v>67.024901703800793</v>
      </c>
      <c r="F40" s="86">
        <v>2.5185770750988099</v>
      </c>
      <c r="G40" s="85">
        <v>104147</v>
      </c>
      <c r="H40" s="86">
        <v>44.548230395558598</v>
      </c>
      <c r="I40" s="85">
        <v>257635</v>
      </c>
      <c r="J40" s="86">
        <v>39.922444834272</v>
      </c>
      <c r="K40" s="86">
        <v>2.4737630464631701</v>
      </c>
    </row>
    <row r="41" spans="1:11" s="1" customFormat="1" x14ac:dyDescent="0.15">
      <c r="A41" s="33" t="s">
        <v>54</v>
      </c>
      <c r="B41" s="87">
        <v>7157</v>
      </c>
      <c r="C41" s="88">
        <v>115.442504515352</v>
      </c>
      <c r="D41" s="87">
        <v>17233</v>
      </c>
      <c r="E41" s="88">
        <v>72.554320616801803</v>
      </c>
      <c r="F41" s="88">
        <v>2.4078524521447502</v>
      </c>
      <c r="G41" s="87">
        <v>98477</v>
      </c>
      <c r="H41" s="88">
        <v>43.8103304759262</v>
      </c>
      <c r="I41" s="87">
        <v>235818</v>
      </c>
      <c r="J41" s="88">
        <v>41.090104104343702</v>
      </c>
      <c r="K41" s="88">
        <v>2.3946505275343499</v>
      </c>
    </row>
    <row r="42" spans="1:11" s="1" customFormat="1" x14ac:dyDescent="0.15">
      <c r="A42" s="33" t="s">
        <v>144</v>
      </c>
      <c r="B42" s="87">
        <v>433</v>
      </c>
      <c r="C42" s="88">
        <v>107.177033492823</v>
      </c>
      <c r="D42" s="87">
        <v>1883</v>
      </c>
      <c r="E42" s="88">
        <v>29.149519890260599</v>
      </c>
      <c r="F42" s="88">
        <v>4.3487297921478101</v>
      </c>
      <c r="G42" s="87">
        <v>5670</v>
      </c>
      <c r="H42" s="88">
        <v>58.690176322418097</v>
      </c>
      <c r="I42" s="87">
        <v>21817</v>
      </c>
      <c r="J42" s="88">
        <v>28.433507976688102</v>
      </c>
      <c r="K42" s="88">
        <v>3.8477954144620798</v>
      </c>
    </row>
    <row r="43" spans="1:11" s="1" customFormat="1" ht="9" customHeight="1" x14ac:dyDescent="0.15">
      <c r="A43" s="33" t="s">
        <v>193</v>
      </c>
      <c r="B43" s="90"/>
      <c r="C43" s="90"/>
      <c r="D43" s="90"/>
      <c r="E43" s="90"/>
      <c r="F43" s="90"/>
      <c r="G43" s="90"/>
      <c r="H43" s="90"/>
      <c r="I43" s="90"/>
      <c r="J43" s="90"/>
      <c r="K43" s="90"/>
    </row>
    <row r="44" spans="1:11" s="1" customFormat="1" ht="11.1" customHeight="1" x14ac:dyDescent="0.15">
      <c r="A44" s="39" t="s">
        <v>55</v>
      </c>
      <c r="B44" s="85">
        <v>5987</v>
      </c>
      <c r="C44" s="86">
        <v>144.96726677577701</v>
      </c>
      <c r="D44" s="85">
        <v>14915</v>
      </c>
      <c r="E44" s="86">
        <v>79.374624173181004</v>
      </c>
      <c r="F44" s="86">
        <v>2.4912310005010898</v>
      </c>
      <c r="G44" s="85">
        <v>78851</v>
      </c>
      <c r="H44" s="86">
        <v>50.769613185720601</v>
      </c>
      <c r="I44" s="85">
        <v>188841</v>
      </c>
      <c r="J44" s="86">
        <v>44.578340925621099</v>
      </c>
      <c r="K44" s="86">
        <v>2.3949093860572499</v>
      </c>
    </row>
    <row r="45" spans="1:11" s="2" customFormat="1" x14ac:dyDescent="0.15">
      <c r="A45" s="43" t="s">
        <v>198</v>
      </c>
      <c r="B45" s="87">
        <v>5678</v>
      </c>
      <c r="C45" s="88">
        <v>145.58823529411799</v>
      </c>
      <c r="D45" s="87">
        <v>13465</v>
      </c>
      <c r="E45" s="88">
        <v>87.665505226480803</v>
      </c>
      <c r="F45" s="88">
        <v>2.3714336033814698</v>
      </c>
      <c r="G45" s="87">
        <v>74828</v>
      </c>
      <c r="H45" s="88">
        <v>49.766827452314701</v>
      </c>
      <c r="I45" s="87">
        <v>173289</v>
      </c>
      <c r="J45" s="88">
        <v>45.965683673211501</v>
      </c>
      <c r="K45" s="88">
        <v>2.3158309723632899</v>
      </c>
    </row>
    <row r="46" spans="1:11" s="2" customFormat="1" x14ac:dyDescent="0.15">
      <c r="A46" s="43" t="s">
        <v>199</v>
      </c>
      <c r="B46" s="87">
        <v>309</v>
      </c>
      <c r="C46" s="88">
        <v>134.09090909090901</v>
      </c>
      <c r="D46" s="87">
        <v>1450</v>
      </c>
      <c r="E46" s="88">
        <v>27.192982456140399</v>
      </c>
      <c r="F46" s="88">
        <v>4.6925566343042098</v>
      </c>
      <c r="G46" s="87">
        <v>4023</v>
      </c>
      <c r="H46" s="88">
        <v>72.217465753424605</v>
      </c>
      <c r="I46" s="87">
        <v>15552</v>
      </c>
      <c r="J46" s="88">
        <v>30.733019502353699</v>
      </c>
      <c r="K46" s="88">
        <v>3.8657718120805402</v>
      </c>
    </row>
    <row r="47" spans="1:11" s="1" customFormat="1" ht="11.1" customHeight="1" x14ac:dyDescent="0.15">
      <c r="A47" s="39" t="s">
        <v>46</v>
      </c>
      <c r="B47" s="85">
        <v>753</v>
      </c>
      <c r="C47" s="86">
        <v>92.091836734693899</v>
      </c>
      <c r="D47" s="85">
        <v>1583</v>
      </c>
      <c r="E47" s="86">
        <v>50.761904761904802</v>
      </c>
      <c r="F47" s="86">
        <v>2.1022576361221801</v>
      </c>
      <c r="G47" s="85">
        <v>10378</v>
      </c>
      <c r="H47" s="86">
        <v>34.395234395234397</v>
      </c>
      <c r="I47" s="85">
        <v>23567</v>
      </c>
      <c r="J47" s="86">
        <v>22.438694929343299</v>
      </c>
      <c r="K47" s="86">
        <v>2.2708614376565799</v>
      </c>
    </row>
    <row r="48" spans="1:11" s="1" customFormat="1" x14ac:dyDescent="0.15">
      <c r="A48" s="43" t="s">
        <v>198</v>
      </c>
      <c r="B48" s="87">
        <v>675</v>
      </c>
      <c r="C48" s="88">
        <v>87.5</v>
      </c>
      <c r="D48" s="87">
        <v>1425</v>
      </c>
      <c r="E48" s="88">
        <v>51.595744680851098</v>
      </c>
      <c r="F48" s="88">
        <v>2.1111111111111098</v>
      </c>
      <c r="G48" s="87">
        <v>9523</v>
      </c>
      <c r="H48" s="88">
        <v>31.6422449543821</v>
      </c>
      <c r="I48" s="87">
        <v>21428</v>
      </c>
      <c r="J48" s="88">
        <v>21.4876970178025</v>
      </c>
      <c r="K48" s="88">
        <v>2.2501312611572</v>
      </c>
    </row>
    <row r="49" spans="1:11" s="1" customFormat="1" x14ac:dyDescent="0.15">
      <c r="A49" s="43" t="s">
        <v>199</v>
      </c>
      <c r="B49" s="87">
        <v>78</v>
      </c>
      <c r="C49" s="88">
        <v>143.75</v>
      </c>
      <c r="D49" s="87">
        <v>158</v>
      </c>
      <c r="E49" s="88">
        <v>43.636363636363598</v>
      </c>
      <c r="F49" s="88">
        <v>2.02564102564103</v>
      </c>
      <c r="G49" s="87">
        <v>855</v>
      </c>
      <c r="H49" s="88">
        <v>75.204918032786907</v>
      </c>
      <c r="I49" s="87">
        <v>2139</v>
      </c>
      <c r="J49" s="88">
        <v>32.857142857142897</v>
      </c>
      <c r="K49" s="88">
        <v>2.5017543859649098</v>
      </c>
    </row>
    <row r="50" spans="1:11" s="2" customFormat="1" ht="15.95" customHeight="1" x14ac:dyDescent="0.15">
      <c r="A50" s="31" t="s">
        <v>156</v>
      </c>
      <c r="B50" s="90"/>
      <c r="C50" s="90"/>
      <c r="D50" s="90"/>
      <c r="E50" s="90"/>
      <c r="F50" s="90"/>
      <c r="G50" s="90"/>
      <c r="H50" s="90"/>
      <c r="I50" s="90"/>
      <c r="J50" s="90"/>
      <c r="K50" s="89"/>
    </row>
    <row r="51" spans="1:11" s="2" customFormat="1" ht="12.95" customHeight="1" x14ac:dyDescent="0.15">
      <c r="A51" s="31" t="s">
        <v>197</v>
      </c>
      <c r="B51" s="85">
        <v>5233</v>
      </c>
      <c r="C51" s="86">
        <v>61.362935553499902</v>
      </c>
      <c r="D51" s="85">
        <v>13352</v>
      </c>
      <c r="E51" s="86">
        <v>61.275516366710903</v>
      </c>
      <c r="F51" s="86">
        <v>2.5515000955474898</v>
      </c>
      <c r="G51" s="85">
        <v>81508</v>
      </c>
      <c r="H51" s="86">
        <v>38.388400285238902</v>
      </c>
      <c r="I51" s="85">
        <v>182685</v>
      </c>
      <c r="J51" s="86">
        <v>30.724589976242999</v>
      </c>
      <c r="K51" s="86">
        <v>2.2413137360749902</v>
      </c>
    </row>
    <row r="52" spans="1:11" s="1" customFormat="1" x14ac:dyDescent="0.15">
      <c r="A52" s="33" t="s">
        <v>54</v>
      </c>
      <c r="B52" s="87">
        <v>5081</v>
      </c>
      <c r="C52" s="88">
        <v>60.385101010101003</v>
      </c>
      <c r="D52" s="87">
        <v>12977</v>
      </c>
      <c r="E52" s="88">
        <v>63.314875409010803</v>
      </c>
      <c r="F52" s="88">
        <v>2.5540247982680602</v>
      </c>
      <c r="G52" s="87">
        <v>78349</v>
      </c>
      <c r="H52" s="88">
        <v>37.744374120956401</v>
      </c>
      <c r="I52" s="87">
        <v>175378</v>
      </c>
      <c r="J52" s="88">
        <v>30.508033129683501</v>
      </c>
      <c r="K52" s="88">
        <v>2.2384204010261799</v>
      </c>
    </row>
    <row r="53" spans="1:11" s="1" customFormat="1" x14ac:dyDescent="0.15">
      <c r="A53" s="33" t="s">
        <v>144</v>
      </c>
      <c r="B53" s="87">
        <v>152</v>
      </c>
      <c r="C53" s="88">
        <v>102.666666666667</v>
      </c>
      <c r="D53" s="87">
        <v>375</v>
      </c>
      <c r="E53" s="88">
        <v>12.612612612612599</v>
      </c>
      <c r="F53" s="88">
        <v>2.4671052631578898</v>
      </c>
      <c r="G53" s="87">
        <v>3159</v>
      </c>
      <c r="H53" s="88">
        <v>56.541129831516301</v>
      </c>
      <c r="I53" s="87">
        <v>7307</v>
      </c>
      <c r="J53" s="88">
        <v>36.1468231786845</v>
      </c>
      <c r="K53" s="88">
        <v>2.3130737575181999</v>
      </c>
    </row>
    <row r="54" spans="1:11" s="1" customFormat="1" ht="9" customHeight="1" x14ac:dyDescent="0.15">
      <c r="A54" s="33" t="s">
        <v>193</v>
      </c>
      <c r="B54" s="90"/>
      <c r="C54" s="90"/>
      <c r="D54" s="90"/>
      <c r="E54" s="90"/>
      <c r="F54" s="90"/>
      <c r="G54" s="90"/>
      <c r="H54" s="90"/>
      <c r="I54" s="90"/>
      <c r="J54" s="90"/>
      <c r="K54" s="90"/>
    </row>
    <row r="55" spans="1:11" s="1" customFormat="1" ht="11.1" customHeight="1" x14ac:dyDescent="0.15">
      <c r="A55" s="39" t="s">
        <v>55</v>
      </c>
      <c r="B55" s="85">
        <v>4084</v>
      </c>
      <c r="C55" s="86">
        <v>55.462504758279401</v>
      </c>
      <c r="D55" s="85">
        <v>9758</v>
      </c>
      <c r="E55" s="86">
        <v>49.0681332111213</v>
      </c>
      <c r="F55" s="86">
        <v>2.3893241919686599</v>
      </c>
      <c r="G55" s="85">
        <v>61363</v>
      </c>
      <c r="H55" s="86">
        <v>43.384895784652798</v>
      </c>
      <c r="I55" s="85">
        <v>134341</v>
      </c>
      <c r="J55" s="86">
        <v>34.2228838622013</v>
      </c>
      <c r="K55" s="86">
        <v>2.1892834444209099</v>
      </c>
    </row>
    <row r="56" spans="1:11" s="2" customFormat="1" x14ac:dyDescent="0.15">
      <c r="A56" s="43" t="s">
        <v>198</v>
      </c>
      <c r="B56" s="87">
        <v>3997</v>
      </c>
      <c r="C56" s="88">
        <v>55.767731878409997</v>
      </c>
      <c r="D56" s="87">
        <v>9478</v>
      </c>
      <c r="E56" s="88">
        <v>52.061607572597502</v>
      </c>
      <c r="F56" s="88">
        <v>2.37127845884413</v>
      </c>
      <c r="G56" s="87">
        <v>59311</v>
      </c>
      <c r="H56" s="88">
        <v>43.0904704463209</v>
      </c>
      <c r="I56" s="87">
        <v>129523</v>
      </c>
      <c r="J56" s="88">
        <v>34.067901873512099</v>
      </c>
      <c r="K56" s="88">
        <v>2.1837938999511102</v>
      </c>
    </row>
    <row r="57" spans="1:11" s="2" customFormat="1" x14ac:dyDescent="0.15">
      <c r="A57" s="43" t="s">
        <v>199</v>
      </c>
      <c r="B57" s="87">
        <v>87</v>
      </c>
      <c r="C57" s="88">
        <v>42.622950819672099</v>
      </c>
      <c r="D57" s="87">
        <v>280</v>
      </c>
      <c r="E57" s="88">
        <v>-10.5431309904153</v>
      </c>
      <c r="F57" s="88">
        <v>3.2183908045976999</v>
      </c>
      <c r="G57" s="87">
        <v>2052</v>
      </c>
      <c r="H57" s="88">
        <v>52.451708766716202</v>
      </c>
      <c r="I57" s="87">
        <v>4818</v>
      </c>
      <c r="J57" s="88">
        <v>38.527889591719401</v>
      </c>
      <c r="K57" s="88">
        <v>2.34795321637427</v>
      </c>
    </row>
    <row r="58" spans="1:11" s="1" customFormat="1" ht="11.1" customHeight="1" x14ac:dyDescent="0.15">
      <c r="A58" s="39" t="s">
        <v>46</v>
      </c>
      <c r="B58" s="85">
        <v>316</v>
      </c>
      <c r="C58" s="86">
        <v>37.3913043478261</v>
      </c>
      <c r="D58" s="85">
        <v>716</v>
      </c>
      <c r="E58" s="86">
        <v>32.1033210332103</v>
      </c>
      <c r="F58" s="86">
        <v>2.2658227848101302</v>
      </c>
      <c r="G58" s="85">
        <v>5840</v>
      </c>
      <c r="H58" s="86">
        <v>31.858207270264199</v>
      </c>
      <c r="I58" s="85">
        <v>14244</v>
      </c>
      <c r="J58" s="86">
        <v>20.609652836579201</v>
      </c>
      <c r="K58" s="86">
        <v>2.4390410958904098</v>
      </c>
    </row>
    <row r="59" spans="1:11" s="1" customFormat="1" x14ac:dyDescent="0.15">
      <c r="A59" s="43" t="s">
        <v>198</v>
      </c>
      <c r="B59" s="87">
        <v>301</v>
      </c>
      <c r="C59" s="88">
        <v>35.585585585585598</v>
      </c>
      <c r="D59" s="87">
        <v>700</v>
      </c>
      <c r="E59" s="88">
        <v>31.826741996233501</v>
      </c>
      <c r="F59" s="88">
        <v>2.32558139534884</v>
      </c>
      <c r="G59" s="87">
        <v>5662</v>
      </c>
      <c r="H59" s="88">
        <v>29.8326072001834</v>
      </c>
      <c r="I59" s="87">
        <v>13717</v>
      </c>
      <c r="J59" s="88">
        <v>20.314007543197999</v>
      </c>
      <c r="K59" s="88">
        <v>2.4226421759095702</v>
      </c>
    </row>
    <row r="60" spans="1:11" s="1" customFormat="1" x14ac:dyDescent="0.15">
      <c r="A60" s="43" t="s">
        <v>199</v>
      </c>
      <c r="B60" s="87">
        <v>15</v>
      </c>
      <c r="C60" s="88">
        <v>87.5</v>
      </c>
      <c r="D60" s="87">
        <v>16</v>
      </c>
      <c r="E60" s="88">
        <v>45.454545454545503</v>
      </c>
      <c r="F60" s="88">
        <v>1.06666666666667</v>
      </c>
      <c r="G60" s="87">
        <v>178</v>
      </c>
      <c r="H60" s="88">
        <v>161.76470588235301</v>
      </c>
      <c r="I60" s="87">
        <v>527</v>
      </c>
      <c r="J60" s="88">
        <v>28.850855745721301</v>
      </c>
      <c r="K60" s="88">
        <v>2.9606741573033699</v>
      </c>
    </row>
    <row r="61" spans="1:11" s="2" customFormat="1" ht="15.95" customHeight="1" x14ac:dyDescent="0.15">
      <c r="A61" s="31" t="s">
        <v>157</v>
      </c>
      <c r="B61" s="90"/>
      <c r="C61" s="90"/>
      <c r="D61" s="90"/>
      <c r="E61" s="90"/>
      <c r="F61" s="90"/>
      <c r="G61" s="90"/>
      <c r="H61" s="90"/>
      <c r="I61" s="90"/>
      <c r="J61" s="90"/>
      <c r="K61" s="89"/>
    </row>
    <row r="62" spans="1:11" s="2" customFormat="1" ht="12.95" customHeight="1" x14ac:dyDescent="0.15">
      <c r="A62" s="31" t="s">
        <v>197</v>
      </c>
      <c r="B62" s="85">
        <v>2791</v>
      </c>
      <c r="C62" s="86">
        <v>76.869455006337205</v>
      </c>
      <c r="D62" s="85">
        <v>5769</v>
      </c>
      <c r="E62" s="86">
        <v>60.027739251040202</v>
      </c>
      <c r="F62" s="86">
        <v>2.0670010748835499</v>
      </c>
      <c r="G62" s="85">
        <v>38005</v>
      </c>
      <c r="H62" s="86">
        <v>49.879717632212</v>
      </c>
      <c r="I62" s="85">
        <v>83787</v>
      </c>
      <c r="J62" s="86">
        <v>52.110451500462901</v>
      </c>
      <c r="K62" s="86">
        <v>2.2046309696092599</v>
      </c>
    </row>
    <row r="63" spans="1:11" s="1" customFormat="1" x14ac:dyDescent="0.15">
      <c r="A63" s="33" t="s">
        <v>54</v>
      </c>
      <c r="B63" s="87">
        <v>2677</v>
      </c>
      <c r="C63" s="88">
        <v>73.718364698247896</v>
      </c>
      <c r="D63" s="87">
        <v>5187</v>
      </c>
      <c r="E63" s="88">
        <v>56.944024205748903</v>
      </c>
      <c r="F63" s="88">
        <v>1.9376167351512901</v>
      </c>
      <c r="G63" s="87">
        <v>36613</v>
      </c>
      <c r="H63" s="88">
        <v>49.4530165727815</v>
      </c>
      <c r="I63" s="87">
        <v>75897</v>
      </c>
      <c r="J63" s="88">
        <v>49.754345810066901</v>
      </c>
      <c r="K63" s="88">
        <v>2.0729522300822101</v>
      </c>
    </row>
    <row r="64" spans="1:11" s="1" customFormat="1" x14ac:dyDescent="0.15">
      <c r="A64" s="33" t="s">
        <v>144</v>
      </c>
      <c r="B64" s="87">
        <v>114</v>
      </c>
      <c r="C64" s="88">
        <v>208.10810810810801</v>
      </c>
      <c r="D64" s="87">
        <v>582</v>
      </c>
      <c r="E64" s="88">
        <v>94</v>
      </c>
      <c r="F64" s="88">
        <v>5.1052631578947398</v>
      </c>
      <c r="G64" s="87">
        <v>1392</v>
      </c>
      <c r="H64" s="88">
        <v>62.048894062863802</v>
      </c>
      <c r="I64" s="87">
        <v>7890</v>
      </c>
      <c r="J64" s="88">
        <v>79.236710586097203</v>
      </c>
      <c r="K64" s="88">
        <v>5.6681034482758603</v>
      </c>
    </row>
    <row r="65" spans="1:11" s="1" customFormat="1" ht="9" customHeight="1" x14ac:dyDescent="0.15">
      <c r="A65" s="33" t="s">
        <v>193</v>
      </c>
      <c r="B65" s="90"/>
      <c r="C65" s="90"/>
      <c r="D65" s="90"/>
      <c r="E65" s="90"/>
      <c r="F65" s="90"/>
      <c r="G65" s="90"/>
      <c r="H65" s="90"/>
      <c r="I65" s="90"/>
      <c r="J65" s="90"/>
      <c r="K65" s="90"/>
    </row>
    <row r="66" spans="1:11" s="1" customFormat="1" ht="11.1" customHeight="1" x14ac:dyDescent="0.15">
      <c r="A66" s="39" t="s">
        <v>55</v>
      </c>
      <c r="B66" s="85">
        <v>1025</v>
      </c>
      <c r="C66" s="86">
        <v>62.440570522979399</v>
      </c>
      <c r="D66" s="85">
        <v>1976</v>
      </c>
      <c r="E66" s="86">
        <v>53.416149068323001</v>
      </c>
      <c r="F66" s="86">
        <v>1.92780487804878</v>
      </c>
      <c r="G66" s="85">
        <v>13130</v>
      </c>
      <c r="H66" s="86">
        <v>39.859394972305097</v>
      </c>
      <c r="I66" s="85">
        <v>27854</v>
      </c>
      <c r="J66" s="86">
        <v>43.525532024527202</v>
      </c>
      <c r="K66" s="86">
        <v>2.12140137090632</v>
      </c>
    </row>
    <row r="67" spans="1:11" s="2" customFormat="1" x14ac:dyDescent="0.15">
      <c r="A67" s="43" t="s">
        <v>198</v>
      </c>
      <c r="B67" s="87">
        <v>967</v>
      </c>
      <c r="C67" s="88">
        <v>55.9677419354839</v>
      </c>
      <c r="D67" s="87">
        <v>1852</v>
      </c>
      <c r="E67" s="88">
        <v>56.816257408975503</v>
      </c>
      <c r="F67" s="88">
        <v>1.91520165460186</v>
      </c>
      <c r="G67" s="87">
        <v>12489</v>
      </c>
      <c r="H67" s="88">
        <v>38.8592394929953</v>
      </c>
      <c r="I67" s="87">
        <v>26067</v>
      </c>
      <c r="J67" s="88">
        <v>50.337389699521303</v>
      </c>
      <c r="K67" s="88">
        <v>2.08719673312515</v>
      </c>
    </row>
    <row r="68" spans="1:11" s="2" customFormat="1" x14ac:dyDescent="0.15">
      <c r="A68" s="43" t="s">
        <v>199</v>
      </c>
      <c r="B68" s="87">
        <v>58</v>
      </c>
      <c r="C68" s="91" t="s">
        <v>475</v>
      </c>
      <c r="D68" s="87">
        <v>124</v>
      </c>
      <c r="E68" s="88">
        <v>15.887850467289701</v>
      </c>
      <c r="F68" s="88">
        <v>2.1379310344827598</v>
      </c>
      <c r="G68" s="87">
        <v>641</v>
      </c>
      <c r="H68" s="88">
        <v>62.690355329949199</v>
      </c>
      <c r="I68" s="87">
        <v>1787</v>
      </c>
      <c r="J68" s="88">
        <v>-13.588007736943901</v>
      </c>
      <c r="K68" s="88">
        <v>2.7878315132605298</v>
      </c>
    </row>
    <row r="69" spans="1:11" s="1" customFormat="1" ht="11.1" customHeight="1" x14ac:dyDescent="0.15">
      <c r="A69" s="39" t="s">
        <v>46</v>
      </c>
      <c r="B69" s="85">
        <v>978</v>
      </c>
      <c r="C69" s="86">
        <v>108.08510638297901</v>
      </c>
      <c r="D69" s="85">
        <v>1906</v>
      </c>
      <c r="E69" s="86">
        <v>80.151228733459405</v>
      </c>
      <c r="F69" s="86">
        <v>1.9488752556237201</v>
      </c>
      <c r="G69" s="85">
        <v>12758</v>
      </c>
      <c r="H69" s="86">
        <v>50.341739335375898</v>
      </c>
      <c r="I69" s="85">
        <v>26180</v>
      </c>
      <c r="J69" s="86">
        <v>51.697763356124703</v>
      </c>
      <c r="K69" s="86">
        <v>2.0520457751998702</v>
      </c>
    </row>
    <row r="70" spans="1:11" s="1" customFormat="1" x14ac:dyDescent="0.15">
      <c r="A70" s="43" t="s">
        <v>198</v>
      </c>
      <c r="B70" s="87">
        <v>973</v>
      </c>
      <c r="C70" s="88">
        <v>107.462686567164</v>
      </c>
      <c r="D70" s="87">
        <v>1899</v>
      </c>
      <c r="E70" s="88">
        <v>79.829545454545496</v>
      </c>
      <c r="F70" s="88">
        <v>1.9516957862281601</v>
      </c>
      <c r="G70" s="87">
        <v>12644</v>
      </c>
      <c r="H70" s="88">
        <v>50.219793275513801</v>
      </c>
      <c r="I70" s="87">
        <v>25945</v>
      </c>
      <c r="J70" s="88">
        <v>51.512497080121499</v>
      </c>
      <c r="K70" s="88">
        <v>2.05196140461879</v>
      </c>
    </row>
    <row r="71" spans="1:11" s="1" customFormat="1" x14ac:dyDescent="0.15">
      <c r="A71" s="43" t="s">
        <v>199</v>
      </c>
      <c r="B71" s="87">
        <v>5</v>
      </c>
      <c r="C71" s="91" t="s">
        <v>475</v>
      </c>
      <c r="D71" s="87">
        <v>7</v>
      </c>
      <c r="E71" s="88">
        <v>250</v>
      </c>
      <c r="F71" s="88">
        <v>1.4</v>
      </c>
      <c r="G71" s="87">
        <v>114</v>
      </c>
      <c r="H71" s="88">
        <v>65.2173913043478</v>
      </c>
      <c r="I71" s="87">
        <v>235</v>
      </c>
      <c r="J71" s="88">
        <v>75.373134328358205</v>
      </c>
      <c r="K71" s="88">
        <v>2.0614035087719298</v>
      </c>
    </row>
    <row r="73" spans="1:11" x14ac:dyDescent="0.15">
      <c r="B73" s="127"/>
      <c r="C73" s="128"/>
      <c r="D73" s="127"/>
      <c r="E73" s="128"/>
      <c r="F73" s="128"/>
      <c r="G73" s="127"/>
      <c r="H73" s="128"/>
      <c r="I73" s="127"/>
      <c r="J73" s="128"/>
      <c r="K73" s="128"/>
    </row>
    <row r="74" spans="1:11" x14ac:dyDescent="0.15">
      <c r="B74" s="127"/>
      <c r="C74" s="128"/>
      <c r="D74" s="127"/>
      <c r="E74" s="128"/>
      <c r="F74" s="128"/>
      <c r="G74" s="127"/>
      <c r="H74" s="128"/>
      <c r="I74" s="127"/>
      <c r="J74" s="128"/>
      <c r="K74" s="128"/>
    </row>
    <row r="75" spans="1:11" x14ac:dyDescent="0.15">
      <c r="B75" s="127"/>
      <c r="C75" s="128"/>
      <c r="D75" s="127"/>
      <c r="E75" s="128"/>
      <c r="F75" s="128"/>
      <c r="G75" s="127"/>
      <c r="H75" s="128"/>
      <c r="I75" s="127"/>
      <c r="J75" s="128"/>
      <c r="K75" s="128"/>
    </row>
    <row r="77" spans="1:11" x14ac:dyDescent="0.15">
      <c r="B77" s="127"/>
      <c r="C77" s="128"/>
      <c r="D77" s="127"/>
      <c r="E77" s="128"/>
      <c r="F77" s="128"/>
      <c r="G77" s="127"/>
      <c r="H77" s="128"/>
      <c r="I77" s="127"/>
      <c r="J77" s="128"/>
      <c r="K77" s="128"/>
    </row>
    <row r="78" spans="1:11" x14ac:dyDescent="0.15">
      <c r="B78" s="127"/>
      <c r="C78" s="128"/>
      <c r="D78" s="127"/>
      <c r="E78" s="128"/>
      <c r="F78" s="128"/>
      <c r="G78" s="127"/>
      <c r="H78" s="128"/>
      <c r="I78" s="127"/>
      <c r="J78" s="128"/>
      <c r="K78" s="128"/>
    </row>
    <row r="79" spans="1:11" x14ac:dyDescent="0.15">
      <c r="B79" s="127"/>
      <c r="C79" s="128"/>
      <c r="D79" s="127"/>
      <c r="E79" s="128"/>
      <c r="F79" s="128"/>
      <c r="G79" s="127"/>
      <c r="H79" s="128"/>
      <c r="I79" s="127"/>
      <c r="J79" s="128"/>
      <c r="K79" s="128"/>
    </row>
    <row r="80" spans="1:11" x14ac:dyDescent="0.15">
      <c r="B80" s="127"/>
      <c r="C80" s="128"/>
      <c r="D80" s="127"/>
      <c r="E80" s="128"/>
      <c r="F80" s="128"/>
      <c r="G80" s="127"/>
      <c r="H80" s="128"/>
      <c r="I80" s="127"/>
      <c r="J80" s="128"/>
      <c r="K80" s="128"/>
    </row>
    <row r="81" spans="2:11" x14ac:dyDescent="0.15">
      <c r="B81" s="127"/>
      <c r="C81" s="128"/>
      <c r="D81" s="127"/>
      <c r="E81" s="128"/>
      <c r="F81" s="128"/>
      <c r="G81" s="127"/>
      <c r="H81" s="128"/>
      <c r="I81" s="127"/>
      <c r="J81" s="128"/>
      <c r="K81" s="128"/>
    </row>
    <row r="82" spans="2:11" x14ac:dyDescent="0.15">
      <c r="B82" s="127"/>
      <c r="C82" s="128"/>
      <c r="D82" s="127"/>
      <c r="E82" s="128"/>
      <c r="F82" s="128"/>
      <c r="G82" s="127"/>
      <c r="H82" s="128"/>
      <c r="I82" s="127"/>
      <c r="J82" s="128"/>
      <c r="K82" s="128"/>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52 B3:C3 A8 A19 A41 A63">
    <cfRule type="cellIs" dxfId="2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1" orientation="portrait" useFirstPageNumber="1" r:id="rId1"/>
  <headerFooter alignWithMargins="0">
    <oddHeader>&amp;C&amp;8- &amp;P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dimension ref="A1:K60"/>
  <sheetViews>
    <sheetView zoomScale="130" workbookViewId="0">
      <selection sqref="A1:K1"/>
    </sheetView>
  </sheetViews>
  <sheetFormatPr baseColWidth="10" defaultColWidth="11.42578125" defaultRowHeight="8.25" x14ac:dyDescent="0.15"/>
  <cols>
    <col min="1" max="1" width="19.85546875" style="10" customWidth="1"/>
    <col min="2" max="11" width="7.140625" style="10" customWidth="1"/>
    <col min="12" max="16384" width="11.42578125" style="10"/>
  </cols>
  <sheetData>
    <row r="1" spans="1:11" ht="39.950000000000003" customHeight="1" x14ac:dyDescent="0.15">
      <c r="A1" s="334" t="s">
        <v>200</v>
      </c>
      <c r="B1" s="335"/>
      <c r="C1" s="335"/>
      <c r="D1" s="335"/>
      <c r="E1" s="335"/>
      <c r="F1" s="335"/>
      <c r="G1" s="335"/>
      <c r="H1" s="335"/>
      <c r="I1" s="335"/>
      <c r="J1" s="335"/>
      <c r="K1" s="336"/>
    </row>
    <row r="2" spans="1:11" ht="9.9499999999999993" customHeight="1" x14ac:dyDescent="0.15">
      <c r="A2" s="312" t="s">
        <v>201</v>
      </c>
      <c r="B2" s="315" t="s">
        <v>471</v>
      </c>
      <c r="C2" s="293"/>
      <c r="D2" s="293"/>
      <c r="E2" s="293"/>
      <c r="F2" s="293"/>
      <c r="G2" s="316" t="s">
        <v>472</v>
      </c>
      <c r="H2" s="317"/>
      <c r="I2" s="317"/>
      <c r="J2" s="317"/>
      <c r="K2" s="317"/>
    </row>
    <row r="3" spans="1:11" ht="9.9499999999999993" customHeight="1" x14ac:dyDescent="0.15">
      <c r="A3" s="313"/>
      <c r="B3" s="292" t="s">
        <v>125</v>
      </c>
      <c r="C3" s="294"/>
      <c r="D3" s="321" t="s">
        <v>123</v>
      </c>
      <c r="E3" s="333"/>
      <c r="F3" s="319" t="s">
        <v>52</v>
      </c>
      <c r="G3" s="321" t="s">
        <v>125</v>
      </c>
      <c r="H3" s="333"/>
      <c r="I3" s="321" t="s">
        <v>123</v>
      </c>
      <c r="J3" s="333"/>
      <c r="K3" s="321" t="s">
        <v>52</v>
      </c>
    </row>
    <row r="4" spans="1:11" ht="45" customHeight="1" x14ac:dyDescent="0.15">
      <c r="A4" s="313"/>
      <c r="B4" s="23" t="s">
        <v>126</v>
      </c>
      <c r="C4" s="13" t="s">
        <v>142</v>
      </c>
      <c r="D4" s="13" t="s">
        <v>126</v>
      </c>
      <c r="E4" s="13" t="s">
        <v>142</v>
      </c>
      <c r="F4" s="320"/>
      <c r="G4" s="13" t="s">
        <v>126</v>
      </c>
      <c r="H4" s="13" t="s">
        <v>145</v>
      </c>
      <c r="I4" s="13" t="s">
        <v>126</v>
      </c>
      <c r="J4" s="13" t="s">
        <v>145</v>
      </c>
      <c r="K4" s="321"/>
    </row>
    <row r="5" spans="1:11" ht="9.9499999999999993" customHeight="1" x14ac:dyDescent="0.15">
      <c r="A5" s="314"/>
      <c r="B5" s="24" t="s">
        <v>127</v>
      </c>
      <c r="C5" s="15" t="s">
        <v>128</v>
      </c>
      <c r="D5" s="15" t="s">
        <v>127</v>
      </c>
      <c r="E5" s="15" t="s">
        <v>128</v>
      </c>
      <c r="F5" s="15" t="s">
        <v>129</v>
      </c>
      <c r="G5" s="15" t="s">
        <v>127</v>
      </c>
      <c r="H5" s="15" t="s">
        <v>128</v>
      </c>
      <c r="I5" s="15" t="s">
        <v>127</v>
      </c>
      <c r="J5" s="15" t="s">
        <v>128</v>
      </c>
      <c r="K5" s="16" t="s">
        <v>129</v>
      </c>
    </row>
    <row r="6" spans="1:11" s="2" customFormat="1" ht="15.95" customHeight="1" x14ac:dyDescent="0.15">
      <c r="A6" s="31" t="s">
        <v>158</v>
      </c>
      <c r="B6" s="42"/>
      <c r="C6" s="42"/>
      <c r="D6" s="28"/>
      <c r="E6" s="42"/>
      <c r="F6" s="28"/>
      <c r="G6" s="28"/>
      <c r="H6" s="42"/>
      <c r="I6" s="28"/>
      <c r="J6" s="28"/>
      <c r="K6" s="20"/>
    </row>
    <row r="7" spans="1:11" s="2" customFormat="1" ht="12.95" customHeight="1" x14ac:dyDescent="0.15">
      <c r="A7" s="31" t="s">
        <v>197</v>
      </c>
      <c r="B7" s="85">
        <v>5413</v>
      </c>
      <c r="C7" s="86">
        <v>151.65039516504001</v>
      </c>
      <c r="D7" s="85">
        <v>11680</v>
      </c>
      <c r="E7" s="86">
        <v>114.824351664521</v>
      </c>
      <c r="F7" s="86">
        <v>2.1577683354886399</v>
      </c>
      <c r="G7" s="85">
        <v>89172</v>
      </c>
      <c r="H7" s="86">
        <v>38.461538461538503</v>
      </c>
      <c r="I7" s="85">
        <v>206183</v>
      </c>
      <c r="J7" s="86">
        <v>33.903324479312097</v>
      </c>
      <c r="K7" s="86">
        <v>2.3121944108016002</v>
      </c>
    </row>
    <row r="8" spans="1:11" s="1" customFormat="1" x14ac:dyDescent="0.15">
      <c r="A8" s="33" t="s">
        <v>54</v>
      </c>
      <c r="B8" s="87">
        <v>5227</v>
      </c>
      <c r="C8" s="88">
        <v>150.815738963532</v>
      </c>
      <c r="D8" s="87">
        <v>11191</v>
      </c>
      <c r="E8" s="88">
        <v>123.46246006389801</v>
      </c>
      <c r="F8" s="88">
        <v>2.1409986607996898</v>
      </c>
      <c r="G8" s="87">
        <v>86446</v>
      </c>
      <c r="H8" s="88">
        <v>37.329224121497099</v>
      </c>
      <c r="I8" s="87">
        <v>198847</v>
      </c>
      <c r="J8" s="88">
        <v>35.500511073253797</v>
      </c>
      <c r="K8" s="88">
        <v>2.3002452398028801</v>
      </c>
    </row>
    <row r="9" spans="1:11" s="1" customFormat="1" x14ac:dyDescent="0.15">
      <c r="A9" s="33" t="s">
        <v>144</v>
      </c>
      <c r="B9" s="87">
        <v>186</v>
      </c>
      <c r="C9" s="88">
        <v>177.61194029850699</v>
      </c>
      <c r="D9" s="87">
        <v>489</v>
      </c>
      <c r="E9" s="88">
        <v>13.986013986013999</v>
      </c>
      <c r="F9" s="88">
        <v>2.62903225806452</v>
      </c>
      <c r="G9" s="87">
        <v>2726</v>
      </c>
      <c r="H9" s="88">
        <v>87.482806052269595</v>
      </c>
      <c r="I9" s="87">
        <v>7336</v>
      </c>
      <c r="J9" s="88">
        <v>1.48014939825703</v>
      </c>
      <c r="K9" s="88">
        <v>2.6911225238444598</v>
      </c>
    </row>
    <row r="10" spans="1:11" s="1" customFormat="1" ht="9" customHeight="1" x14ac:dyDescent="0.15">
      <c r="A10" s="33" t="s">
        <v>193</v>
      </c>
      <c r="B10" s="90"/>
      <c r="C10" s="90"/>
      <c r="D10" s="90"/>
      <c r="E10" s="90"/>
      <c r="F10" s="90"/>
      <c r="G10" s="90"/>
      <c r="H10" s="90"/>
      <c r="I10" s="90"/>
      <c r="J10" s="90"/>
      <c r="K10" s="90"/>
    </row>
    <row r="11" spans="1:11" s="1" customFormat="1" ht="11.1" customHeight="1" x14ac:dyDescent="0.15">
      <c r="A11" s="39" t="s">
        <v>55</v>
      </c>
      <c r="B11" s="85">
        <v>3021</v>
      </c>
      <c r="C11" s="86">
        <v>187.98856053384199</v>
      </c>
      <c r="D11" s="85">
        <v>6625</v>
      </c>
      <c r="E11" s="86">
        <v>144.645494830133</v>
      </c>
      <c r="F11" s="86">
        <v>2.1929824561403501</v>
      </c>
      <c r="G11" s="85">
        <v>52209</v>
      </c>
      <c r="H11" s="86">
        <v>40.403388463090003</v>
      </c>
      <c r="I11" s="85">
        <v>122323</v>
      </c>
      <c r="J11" s="86">
        <v>41.169070975187502</v>
      </c>
      <c r="K11" s="86">
        <v>2.3429485337777001</v>
      </c>
    </row>
    <row r="12" spans="1:11" s="2" customFormat="1" x14ac:dyDescent="0.15">
      <c r="A12" s="43" t="s">
        <v>198</v>
      </c>
      <c r="B12" s="87">
        <v>2899</v>
      </c>
      <c r="C12" s="88">
        <v>185.05408062930201</v>
      </c>
      <c r="D12" s="87">
        <v>6358</v>
      </c>
      <c r="E12" s="88">
        <v>143.975441289332</v>
      </c>
      <c r="F12" s="88">
        <v>2.1931700586409102</v>
      </c>
      <c r="G12" s="87">
        <v>50461</v>
      </c>
      <c r="H12" s="88">
        <v>38.732026503175398</v>
      </c>
      <c r="I12" s="87">
        <v>117415</v>
      </c>
      <c r="J12" s="88">
        <v>38.855710214170003</v>
      </c>
      <c r="K12" s="88">
        <v>2.3268464754959299</v>
      </c>
    </row>
    <row r="13" spans="1:11" s="2" customFormat="1" x14ac:dyDescent="0.15">
      <c r="A13" s="43" t="s">
        <v>199</v>
      </c>
      <c r="B13" s="87">
        <v>122</v>
      </c>
      <c r="C13" s="88">
        <v>281.25</v>
      </c>
      <c r="D13" s="87">
        <v>267</v>
      </c>
      <c r="E13" s="88">
        <v>161.76470588235301</v>
      </c>
      <c r="F13" s="88">
        <v>2.1885245901639299</v>
      </c>
      <c r="G13" s="87">
        <v>1748</v>
      </c>
      <c r="H13" s="88">
        <v>115.270935960591</v>
      </c>
      <c r="I13" s="87">
        <v>4908</v>
      </c>
      <c r="J13" s="88">
        <v>134.72022955523701</v>
      </c>
      <c r="K13" s="88">
        <v>2.8077803203661298</v>
      </c>
    </row>
    <row r="14" spans="1:11" s="1" customFormat="1" ht="11.1" customHeight="1" x14ac:dyDescent="0.15">
      <c r="A14" s="39" t="s">
        <v>46</v>
      </c>
      <c r="B14" s="85">
        <v>1329</v>
      </c>
      <c r="C14" s="86">
        <v>97.473997028231807</v>
      </c>
      <c r="D14" s="85">
        <v>2947</v>
      </c>
      <c r="E14" s="86">
        <v>87.349014621741901</v>
      </c>
      <c r="F14" s="86">
        <v>2.2174567343867602</v>
      </c>
      <c r="G14" s="85">
        <v>20658</v>
      </c>
      <c r="H14" s="86">
        <v>18.424673240082601</v>
      </c>
      <c r="I14" s="85">
        <v>43928</v>
      </c>
      <c r="J14" s="86">
        <v>11.5037059599959</v>
      </c>
      <c r="K14" s="86">
        <v>2.12644012005034</v>
      </c>
    </row>
    <row r="15" spans="1:11" s="1" customFormat="1" x14ac:dyDescent="0.15">
      <c r="A15" s="43" t="s">
        <v>198</v>
      </c>
      <c r="B15" s="87">
        <v>1285</v>
      </c>
      <c r="C15" s="88">
        <v>95.884146341463406</v>
      </c>
      <c r="D15" s="87">
        <v>2772</v>
      </c>
      <c r="E15" s="88">
        <v>84.8</v>
      </c>
      <c r="F15" s="88">
        <v>2.15719844357977</v>
      </c>
      <c r="G15" s="87">
        <v>20029</v>
      </c>
      <c r="H15" s="88">
        <v>17.776079030930301</v>
      </c>
      <c r="I15" s="87">
        <v>42539</v>
      </c>
      <c r="J15" s="88">
        <v>21.110921307368201</v>
      </c>
      <c r="K15" s="88">
        <v>2.1238703879374898</v>
      </c>
    </row>
    <row r="16" spans="1:11" s="1" customFormat="1" x14ac:dyDescent="0.15">
      <c r="A16" s="43" t="s">
        <v>199</v>
      </c>
      <c r="B16" s="87">
        <v>44</v>
      </c>
      <c r="C16" s="88">
        <v>158.82352941176501</v>
      </c>
      <c r="D16" s="87">
        <v>175</v>
      </c>
      <c r="E16" s="88">
        <v>139.72602739726</v>
      </c>
      <c r="F16" s="88">
        <v>3.9772727272727302</v>
      </c>
      <c r="G16" s="87">
        <v>629</v>
      </c>
      <c r="H16" s="88">
        <v>43.607305936073097</v>
      </c>
      <c r="I16" s="87">
        <v>1389</v>
      </c>
      <c r="J16" s="88">
        <v>-67.485955056179805</v>
      </c>
      <c r="K16" s="88">
        <v>2.2082670906200299</v>
      </c>
    </row>
    <row r="17" spans="1:11" s="2" customFormat="1" ht="15.95" customHeight="1" x14ac:dyDescent="0.15">
      <c r="A17" s="31" t="s">
        <v>159</v>
      </c>
      <c r="B17" s="90"/>
      <c r="C17" s="90"/>
      <c r="D17" s="90"/>
      <c r="E17" s="90"/>
      <c r="F17" s="90"/>
      <c r="G17" s="90"/>
      <c r="H17" s="90"/>
      <c r="I17" s="90"/>
      <c r="J17" s="90"/>
      <c r="K17" s="89"/>
    </row>
    <row r="18" spans="1:11" s="2" customFormat="1" ht="12.95" customHeight="1" x14ac:dyDescent="0.15">
      <c r="A18" s="31" t="s">
        <v>197</v>
      </c>
      <c r="B18" s="85">
        <v>4431</v>
      </c>
      <c r="C18" s="86">
        <v>66.266416510318905</v>
      </c>
      <c r="D18" s="85">
        <v>9194</v>
      </c>
      <c r="E18" s="86">
        <v>54.546982686165698</v>
      </c>
      <c r="F18" s="86">
        <v>2.07492665312571</v>
      </c>
      <c r="G18" s="85">
        <v>66501</v>
      </c>
      <c r="H18" s="86">
        <v>50.806177290972201</v>
      </c>
      <c r="I18" s="85">
        <v>135896</v>
      </c>
      <c r="J18" s="86">
        <v>43.338114927010402</v>
      </c>
      <c r="K18" s="86">
        <v>2.0435181425843201</v>
      </c>
    </row>
    <row r="19" spans="1:11" s="1" customFormat="1" x14ac:dyDescent="0.15">
      <c r="A19" s="33" t="s">
        <v>54</v>
      </c>
      <c r="B19" s="87">
        <v>4256</v>
      </c>
      <c r="C19" s="88">
        <v>66.314966783900005</v>
      </c>
      <c r="D19" s="87">
        <v>8620</v>
      </c>
      <c r="E19" s="88">
        <v>52.809785499024997</v>
      </c>
      <c r="F19" s="88">
        <v>2.0253759398496198</v>
      </c>
      <c r="G19" s="87">
        <v>61989</v>
      </c>
      <c r="H19" s="88">
        <v>47.959232384953197</v>
      </c>
      <c r="I19" s="87">
        <v>124345</v>
      </c>
      <c r="J19" s="88">
        <v>40.763675058866099</v>
      </c>
      <c r="K19" s="88">
        <v>2.0059204052331898</v>
      </c>
    </row>
    <row r="20" spans="1:11" s="1" customFormat="1" x14ac:dyDescent="0.15">
      <c r="A20" s="33" t="s">
        <v>144</v>
      </c>
      <c r="B20" s="87">
        <v>175</v>
      </c>
      <c r="C20" s="88">
        <v>65.094339622641499</v>
      </c>
      <c r="D20" s="87">
        <v>574</v>
      </c>
      <c r="E20" s="88">
        <v>86.363636363636402</v>
      </c>
      <c r="F20" s="88">
        <v>3.28</v>
      </c>
      <c r="G20" s="87">
        <v>4512</v>
      </c>
      <c r="H20" s="88">
        <v>104.997728305316</v>
      </c>
      <c r="I20" s="87">
        <v>11551</v>
      </c>
      <c r="J20" s="88">
        <v>78.4765142150804</v>
      </c>
      <c r="K20" s="88">
        <v>2.56006205673759</v>
      </c>
    </row>
    <row r="21" spans="1:11" s="1" customFormat="1" ht="9" customHeight="1" x14ac:dyDescent="0.15">
      <c r="A21" s="33" t="s">
        <v>193</v>
      </c>
      <c r="B21" s="90"/>
      <c r="C21" s="90"/>
      <c r="D21" s="90"/>
      <c r="E21" s="90"/>
      <c r="F21" s="90"/>
      <c r="G21" s="90"/>
      <c r="H21" s="90"/>
      <c r="I21" s="90"/>
      <c r="J21" s="90"/>
      <c r="K21" s="90"/>
    </row>
    <row r="22" spans="1:11" s="1" customFormat="1" ht="11.1" customHeight="1" x14ac:dyDescent="0.15">
      <c r="A22" s="39" t="s">
        <v>55</v>
      </c>
      <c r="B22" s="85">
        <v>3039</v>
      </c>
      <c r="C22" s="86">
        <v>57.706279190451497</v>
      </c>
      <c r="D22" s="85">
        <v>6641</v>
      </c>
      <c r="E22" s="86">
        <v>48.501788908765697</v>
      </c>
      <c r="F22" s="86">
        <v>2.1852583086541602</v>
      </c>
      <c r="G22" s="85">
        <v>42043</v>
      </c>
      <c r="H22" s="86">
        <v>54.860215845887502</v>
      </c>
      <c r="I22" s="85">
        <v>87940</v>
      </c>
      <c r="J22" s="86">
        <v>43.826766759890702</v>
      </c>
      <c r="K22" s="86">
        <v>2.0916680541350501</v>
      </c>
    </row>
    <row r="23" spans="1:11" s="2" customFormat="1" x14ac:dyDescent="0.15">
      <c r="A23" s="43" t="s">
        <v>198</v>
      </c>
      <c r="B23" s="87">
        <v>2973</v>
      </c>
      <c r="C23" s="88">
        <v>56.144957983193301</v>
      </c>
      <c r="D23" s="87">
        <v>6530</v>
      </c>
      <c r="E23" s="88">
        <v>47.670737222976001</v>
      </c>
      <c r="F23" s="88">
        <v>2.1964345778674699</v>
      </c>
      <c r="G23" s="87">
        <v>39943</v>
      </c>
      <c r="H23" s="88">
        <v>51.978540445932602</v>
      </c>
      <c r="I23" s="87">
        <v>83558</v>
      </c>
      <c r="J23" s="88">
        <v>41.417594692482098</v>
      </c>
      <c r="K23" s="88">
        <v>2.09193100167739</v>
      </c>
    </row>
    <row r="24" spans="1:11" s="2" customFormat="1" x14ac:dyDescent="0.15">
      <c r="A24" s="43" t="s">
        <v>199</v>
      </c>
      <c r="B24" s="87">
        <v>66</v>
      </c>
      <c r="C24" s="88">
        <v>186.95652173913001</v>
      </c>
      <c r="D24" s="87">
        <v>111</v>
      </c>
      <c r="E24" s="88">
        <v>122</v>
      </c>
      <c r="F24" s="88">
        <v>1.6818181818181801</v>
      </c>
      <c r="G24" s="87">
        <v>2100</v>
      </c>
      <c r="H24" s="88">
        <v>142.21453287197201</v>
      </c>
      <c r="I24" s="87">
        <v>4382</v>
      </c>
      <c r="J24" s="88">
        <v>113.028682547399</v>
      </c>
      <c r="K24" s="88">
        <v>2.08666666666667</v>
      </c>
    </row>
    <row r="25" spans="1:11" s="1" customFormat="1" ht="11.1" customHeight="1" x14ac:dyDescent="0.15">
      <c r="A25" s="39" t="s">
        <v>46</v>
      </c>
      <c r="B25" s="85">
        <v>978</v>
      </c>
      <c r="C25" s="86">
        <v>103.75</v>
      </c>
      <c r="D25" s="85">
        <v>1804</v>
      </c>
      <c r="E25" s="86">
        <v>98.241758241758305</v>
      </c>
      <c r="F25" s="86">
        <v>1.84458077709611</v>
      </c>
      <c r="G25" s="85">
        <v>15682</v>
      </c>
      <c r="H25" s="86">
        <v>43.149246919215003</v>
      </c>
      <c r="I25" s="85">
        <v>28746</v>
      </c>
      <c r="J25" s="86">
        <v>36.482765169499601</v>
      </c>
      <c r="K25" s="86">
        <v>1.83305700803469</v>
      </c>
    </row>
    <row r="26" spans="1:11" s="1" customFormat="1" x14ac:dyDescent="0.15">
      <c r="A26" s="43" t="s">
        <v>198</v>
      </c>
      <c r="B26" s="87">
        <v>934</v>
      </c>
      <c r="C26" s="88">
        <v>105.726872246696</v>
      </c>
      <c r="D26" s="87">
        <v>1462</v>
      </c>
      <c r="E26" s="88">
        <v>93.386243386243393</v>
      </c>
      <c r="F26" s="88">
        <v>1.56531049250535</v>
      </c>
      <c r="G26" s="87">
        <v>14612</v>
      </c>
      <c r="H26" s="88">
        <v>39.867904661625303</v>
      </c>
      <c r="I26" s="87">
        <v>24109</v>
      </c>
      <c r="J26" s="88">
        <v>34.125173852572999</v>
      </c>
      <c r="K26" s="88">
        <v>1.6499452504790599</v>
      </c>
    </row>
    <row r="27" spans="1:11" s="1" customFormat="1" x14ac:dyDescent="0.15">
      <c r="A27" s="43" t="s">
        <v>199</v>
      </c>
      <c r="B27" s="87">
        <v>44</v>
      </c>
      <c r="C27" s="88">
        <v>69.230769230769198</v>
      </c>
      <c r="D27" s="87">
        <v>342</v>
      </c>
      <c r="E27" s="88">
        <v>122.077922077922</v>
      </c>
      <c r="F27" s="88">
        <v>7.7727272727272698</v>
      </c>
      <c r="G27" s="87">
        <v>1070</v>
      </c>
      <c r="H27" s="88">
        <v>110.629921259843</v>
      </c>
      <c r="I27" s="87">
        <v>4637</v>
      </c>
      <c r="J27" s="88">
        <v>50.210560414642103</v>
      </c>
      <c r="K27" s="88">
        <v>4.3336448598130799</v>
      </c>
    </row>
    <row r="28" spans="1:11" s="2" customFormat="1" ht="15.95" customHeight="1" x14ac:dyDescent="0.15">
      <c r="A28" s="31" t="s">
        <v>160</v>
      </c>
      <c r="B28" s="90"/>
      <c r="C28" s="90"/>
      <c r="D28" s="90"/>
      <c r="E28" s="90"/>
      <c r="F28" s="90"/>
      <c r="G28" s="90"/>
      <c r="H28" s="90"/>
      <c r="I28" s="90"/>
      <c r="J28" s="90"/>
      <c r="K28" s="89"/>
    </row>
    <row r="29" spans="1:11" s="2" customFormat="1" ht="12.95" customHeight="1" x14ac:dyDescent="0.15">
      <c r="A29" s="31" t="s">
        <v>197</v>
      </c>
      <c r="B29" s="85">
        <v>3191</v>
      </c>
      <c r="C29" s="86">
        <v>75.426058273776803</v>
      </c>
      <c r="D29" s="85">
        <v>7657</v>
      </c>
      <c r="E29" s="86">
        <v>84.328358208955194</v>
      </c>
      <c r="F29" s="86">
        <v>2.3995612660607999</v>
      </c>
      <c r="G29" s="85">
        <v>63792</v>
      </c>
      <c r="H29" s="86">
        <v>36.3513946777813</v>
      </c>
      <c r="I29" s="85">
        <v>144316</v>
      </c>
      <c r="J29" s="86">
        <v>27.5225547632302</v>
      </c>
      <c r="K29" s="86">
        <v>2.26228994231252</v>
      </c>
    </row>
    <row r="30" spans="1:11" s="1" customFormat="1" x14ac:dyDescent="0.15">
      <c r="A30" s="33" t="s">
        <v>54</v>
      </c>
      <c r="B30" s="87">
        <v>2922</v>
      </c>
      <c r="C30" s="88">
        <v>78.388278388278394</v>
      </c>
      <c r="D30" s="87">
        <v>6973</v>
      </c>
      <c r="E30" s="88">
        <v>95.431614349775799</v>
      </c>
      <c r="F30" s="88">
        <v>2.3863791923340201</v>
      </c>
      <c r="G30" s="87">
        <v>58031</v>
      </c>
      <c r="H30" s="88">
        <v>32.863978753119497</v>
      </c>
      <c r="I30" s="87">
        <v>129493</v>
      </c>
      <c r="J30" s="88">
        <v>24.173411069770999</v>
      </c>
      <c r="K30" s="88">
        <v>2.2314452620151299</v>
      </c>
    </row>
    <row r="31" spans="1:11" s="1" customFormat="1" x14ac:dyDescent="0.15">
      <c r="A31" s="33" t="s">
        <v>144</v>
      </c>
      <c r="B31" s="87">
        <v>269</v>
      </c>
      <c r="C31" s="88">
        <v>48.618784530386698</v>
      </c>
      <c r="D31" s="87">
        <v>684</v>
      </c>
      <c r="E31" s="88">
        <v>16.723549488054601</v>
      </c>
      <c r="F31" s="88">
        <v>2.5427509293680299</v>
      </c>
      <c r="G31" s="87">
        <v>5761</v>
      </c>
      <c r="H31" s="88">
        <v>85.360360360360403</v>
      </c>
      <c r="I31" s="87">
        <v>14823</v>
      </c>
      <c r="J31" s="88">
        <v>66.831738885762505</v>
      </c>
      <c r="K31" s="88">
        <v>2.5729908002083</v>
      </c>
    </row>
    <row r="32" spans="1:11" s="1" customFormat="1" ht="9" customHeight="1" x14ac:dyDescent="0.15">
      <c r="A32" s="33" t="s">
        <v>193</v>
      </c>
      <c r="B32" s="90"/>
      <c r="C32" s="90"/>
      <c r="D32" s="90"/>
      <c r="E32" s="90"/>
      <c r="F32" s="90"/>
      <c r="G32" s="90"/>
      <c r="H32" s="90"/>
      <c r="I32" s="90"/>
      <c r="J32" s="90"/>
      <c r="K32" s="90"/>
    </row>
    <row r="33" spans="1:11" s="1" customFormat="1" ht="11.1" customHeight="1" x14ac:dyDescent="0.15">
      <c r="A33" s="39" t="s">
        <v>55</v>
      </c>
      <c r="B33" s="85">
        <v>1930</v>
      </c>
      <c r="C33" s="86">
        <v>75.454545454545496</v>
      </c>
      <c r="D33" s="85">
        <v>5078</v>
      </c>
      <c r="E33" s="86">
        <v>96.517027863777102</v>
      </c>
      <c r="F33" s="86">
        <v>2.6310880829015502</v>
      </c>
      <c r="G33" s="85">
        <v>36049</v>
      </c>
      <c r="H33" s="86">
        <v>31.034858783759201</v>
      </c>
      <c r="I33" s="85">
        <v>87375</v>
      </c>
      <c r="J33" s="86">
        <v>22.368808033275901</v>
      </c>
      <c r="K33" s="86">
        <v>2.4237842936003799</v>
      </c>
    </row>
    <row r="34" spans="1:11" s="2" customFormat="1" x14ac:dyDescent="0.15">
      <c r="A34" s="43" t="s">
        <v>198</v>
      </c>
      <c r="B34" s="87">
        <v>1865</v>
      </c>
      <c r="C34" s="88">
        <v>79.326923076923094</v>
      </c>
      <c r="D34" s="87">
        <v>4909</v>
      </c>
      <c r="E34" s="88">
        <v>105.741827326069</v>
      </c>
      <c r="F34" s="88">
        <v>2.6321715817694402</v>
      </c>
      <c r="G34" s="87">
        <v>34214</v>
      </c>
      <c r="H34" s="88">
        <v>29.368170302869899</v>
      </c>
      <c r="I34" s="87">
        <v>83602</v>
      </c>
      <c r="J34" s="88">
        <v>21.696726203473201</v>
      </c>
      <c r="K34" s="88">
        <v>2.4435026597299401</v>
      </c>
    </row>
    <row r="35" spans="1:11" s="2" customFormat="1" x14ac:dyDescent="0.15">
      <c r="A35" s="43" t="s">
        <v>199</v>
      </c>
      <c r="B35" s="87">
        <v>65</v>
      </c>
      <c r="C35" s="88">
        <v>8.3333333333333304</v>
      </c>
      <c r="D35" s="87">
        <v>169</v>
      </c>
      <c r="E35" s="88">
        <v>-14.6464646464647</v>
      </c>
      <c r="F35" s="88">
        <v>2.6</v>
      </c>
      <c r="G35" s="87">
        <v>1835</v>
      </c>
      <c r="H35" s="88">
        <v>72.462406015037601</v>
      </c>
      <c r="I35" s="87">
        <v>3773</v>
      </c>
      <c r="J35" s="88">
        <v>39.430894308943103</v>
      </c>
      <c r="K35" s="88">
        <v>2.05613079019074</v>
      </c>
    </row>
    <row r="36" spans="1:11" s="1" customFormat="1" ht="11.1" customHeight="1" x14ac:dyDescent="0.15">
      <c r="A36" s="39" t="s">
        <v>46</v>
      </c>
      <c r="B36" s="85">
        <v>689</v>
      </c>
      <c r="C36" s="86">
        <v>71.820448877805504</v>
      </c>
      <c r="D36" s="85">
        <v>1395</v>
      </c>
      <c r="E36" s="86">
        <v>69.708029197080293</v>
      </c>
      <c r="F36" s="86">
        <v>2.0246734397677799</v>
      </c>
      <c r="G36" s="85">
        <v>17589</v>
      </c>
      <c r="H36" s="86">
        <v>34.874626178973998</v>
      </c>
      <c r="I36" s="85">
        <v>33376</v>
      </c>
      <c r="J36" s="86">
        <v>21.988304093567301</v>
      </c>
      <c r="K36" s="86">
        <v>1.89754960486668</v>
      </c>
    </row>
    <row r="37" spans="1:11" s="1" customFormat="1" x14ac:dyDescent="0.15">
      <c r="A37" s="43" t="s">
        <v>198</v>
      </c>
      <c r="B37" s="87">
        <v>627</v>
      </c>
      <c r="C37" s="88">
        <v>71.780821917808197</v>
      </c>
      <c r="D37" s="87">
        <v>1292</v>
      </c>
      <c r="E37" s="88">
        <v>72.958500669344005</v>
      </c>
      <c r="F37" s="88">
        <v>2.0606060606060601</v>
      </c>
      <c r="G37" s="87">
        <v>16075</v>
      </c>
      <c r="H37" s="88">
        <v>34.226786907147599</v>
      </c>
      <c r="I37" s="87">
        <v>30766</v>
      </c>
      <c r="J37" s="88">
        <v>28.7765267255452</v>
      </c>
      <c r="K37" s="88">
        <v>1.91390357698289</v>
      </c>
    </row>
    <row r="38" spans="1:11" s="1" customFormat="1" x14ac:dyDescent="0.15">
      <c r="A38" s="43" t="s">
        <v>199</v>
      </c>
      <c r="B38" s="87">
        <v>62</v>
      </c>
      <c r="C38" s="88">
        <v>72.2222222222222</v>
      </c>
      <c r="D38" s="87">
        <v>103</v>
      </c>
      <c r="E38" s="88">
        <v>37.3333333333333</v>
      </c>
      <c r="F38" s="88">
        <v>1.6612903225806499</v>
      </c>
      <c r="G38" s="87">
        <v>1514</v>
      </c>
      <c r="H38" s="88">
        <v>42.159624413145501</v>
      </c>
      <c r="I38" s="87">
        <v>2610</v>
      </c>
      <c r="J38" s="88">
        <v>-24.7621793023926</v>
      </c>
      <c r="K38" s="88">
        <v>1.7239101717305201</v>
      </c>
    </row>
    <row r="39" spans="1:11" s="2" customFormat="1" ht="15.95" customHeight="1" x14ac:dyDescent="0.15">
      <c r="A39" s="31" t="s">
        <v>161</v>
      </c>
      <c r="B39" s="90"/>
      <c r="C39" s="90"/>
      <c r="D39" s="90"/>
      <c r="E39" s="90"/>
      <c r="F39" s="90"/>
      <c r="G39" s="90"/>
      <c r="H39" s="90"/>
      <c r="I39" s="90"/>
      <c r="J39" s="90"/>
      <c r="K39" s="89"/>
    </row>
    <row r="40" spans="1:11" s="2" customFormat="1" ht="12.95" customHeight="1" x14ac:dyDescent="0.15">
      <c r="A40" s="31" t="s">
        <v>197</v>
      </c>
      <c r="B40" s="85">
        <v>2967</v>
      </c>
      <c r="C40" s="86">
        <v>84.975062344139602</v>
      </c>
      <c r="D40" s="85">
        <v>6281</v>
      </c>
      <c r="E40" s="86">
        <v>64.942226890756302</v>
      </c>
      <c r="F40" s="86">
        <v>2.1169531513313098</v>
      </c>
      <c r="G40" s="85">
        <v>44709</v>
      </c>
      <c r="H40" s="86">
        <v>56.489324466223302</v>
      </c>
      <c r="I40" s="85">
        <v>91841</v>
      </c>
      <c r="J40" s="86">
        <v>41.078972027220097</v>
      </c>
      <c r="K40" s="86">
        <v>2.0541949048290098</v>
      </c>
    </row>
    <row r="41" spans="1:11" s="1" customFormat="1" x14ac:dyDescent="0.15">
      <c r="A41" s="33" t="s">
        <v>54</v>
      </c>
      <c r="B41" s="87">
        <v>2910</v>
      </c>
      <c r="C41" s="88">
        <v>85.705169112954707</v>
      </c>
      <c r="D41" s="87">
        <v>6127</v>
      </c>
      <c r="E41" s="88">
        <v>65.059267241379303</v>
      </c>
      <c r="F41" s="88">
        <v>2.1054982817869399</v>
      </c>
      <c r="G41" s="87">
        <v>43489</v>
      </c>
      <c r="H41" s="88">
        <v>56.903705307212199</v>
      </c>
      <c r="I41" s="87">
        <v>88336</v>
      </c>
      <c r="J41" s="88">
        <v>41.333077341525097</v>
      </c>
      <c r="K41" s="88">
        <v>2.0312262871070801</v>
      </c>
    </row>
    <row r="42" spans="1:11" s="1" customFormat="1" x14ac:dyDescent="0.15">
      <c r="A42" s="33" t="s">
        <v>144</v>
      </c>
      <c r="B42" s="87">
        <v>57</v>
      </c>
      <c r="C42" s="88">
        <v>54.054054054054099</v>
      </c>
      <c r="D42" s="87">
        <v>154</v>
      </c>
      <c r="E42" s="88">
        <v>60.4166666666667</v>
      </c>
      <c r="F42" s="88">
        <v>2.70175438596491</v>
      </c>
      <c r="G42" s="87">
        <v>1220</v>
      </c>
      <c r="H42" s="88">
        <v>43.024618991793702</v>
      </c>
      <c r="I42" s="87">
        <v>3505</v>
      </c>
      <c r="J42" s="88">
        <v>34.963419329996199</v>
      </c>
      <c r="K42" s="88">
        <v>2.8729508196721301</v>
      </c>
    </row>
    <row r="43" spans="1:11" s="1" customFormat="1" ht="9" customHeight="1" x14ac:dyDescent="0.15">
      <c r="A43" s="33" t="s">
        <v>193</v>
      </c>
      <c r="B43" s="90"/>
      <c r="C43" s="90"/>
      <c r="D43" s="90"/>
      <c r="E43" s="90"/>
      <c r="F43" s="90"/>
      <c r="G43" s="90"/>
      <c r="H43" s="90"/>
      <c r="I43" s="90"/>
      <c r="J43" s="90"/>
      <c r="K43" s="90"/>
    </row>
    <row r="44" spans="1:11" s="1" customFormat="1" ht="11.1" customHeight="1" x14ac:dyDescent="0.15">
      <c r="A44" s="39" t="s">
        <v>55</v>
      </c>
      <c r="B44" s="85">
        <v>1968</v>
      </c>
      <c r="C44" s="86">
        <v>70.095073465859997</v>
      </c>
      <c r="D44" s="85">
        <v>4278</v>
      </c>
      <c r="E44" s="86">
        <v>65.365287978353294</v>
      </c>
      <c r="F44" s="86">
        <v>2.1737804878048799</v>
      </c>
      <c r="G44" s="85">
        <v>31193</v>
      </c>
      <c r="H44" s="86">
        <v>59.783833623604203</v>
      </c>
      <c r="I44" s="85">
        <v>61981</v>
      </c>
      <c r="J44" s="86">
        <v>42.452309813835903</v>
      </c>
      <c r="K44" s="86">
        <v>1.9870163177636</v>
      </c>
    </row>
    <row r="45" spans="1:11" s="2" customFormat="1" x14ac:dyDescent="0.15">
      <c r="A45" s="43" t="s">
        <v>198</v>
      </c>
      <c r="B45" s="87">
        <v>1928</v>
      </c>
      <c r="C45" s="88">
        <v>68.974583698510102</v>
      </c>
      <c r="D45" s="87">
        <v>4212</v>
      </c>
      <c r="E45" s="88">
        <v>64.210526315789494</v>
      </c>
      <c r="F45" s="88">
        <v>2.1846473029045601</v>
      </c>
      <c r="G45" s="87">
        <v>30525</v>
      </c>
      <c r="H45" s="88">
        <v>59.808386995445296</v>
      </c>
      <c r="I45" s="87">
        <v>60519</v>
      </c>
      <c r="J45" s="88">
        <v>42.023373697549999</v>
      </c>
      <c r="K45" s="88">
        <v>1.9826044226044199</v>
      </c>
    </row>
    <row r="46" spans="1:11" s="2" customFormat="1" x14ac:dyDescent="0.15">
      <c r="A46" s="43" t="s">
        <v>199</v>
      </c>
      <c r="B46" s="87">
        <v>40</v>
      </c>
      <c r="C46" s="88">
        <v>150</v>
      </c>
      <c r="D46" s="87">
        <v>66</v>
      </c>
      <c r="E46" s="88">
        <v>200</v>
      </c>
      <c r="F46" s="88">
        <v>1.65</v>
      </c>
      <c r="G46" s="87">
        <v>668</v>
      </c>
      <c r="H46" s="88">
        <v>58.669833729216201</v>
      </c>
      <c r="I46" s="87">
        <v>1462</v>
      </c>
      <c r="J46" s="88">
        <v>62.806236080178202</v>
      </c>
      <c r="K46" s="88">
        <v>2.18862275449102</v>
      </c>
    </row>
    <row r="47" spans="1:11" s="1" customFormat="1" ht="11.1" customHeight="1" x14ac:dyDescent="0.15">
      <c r="A47" s="39" t="s">
        <v>46</v>
      </c>
      <c r="B47" s="85">
        <v>484</v>
      </c>
      <c r="C47" s="86">
        <v>106.837606837607</v>
      </c>
      <c r="D47" s="85">
        <v>946</v>
      </c>
      <c r="E47" s="86">
        <v>54.323001631321397</v>
      </c>
      <c r="F47" s="86">
        <v>1.9545454545454499</v>
      </c>
      <c r="G47" s="85">
        <v>6947</v>
      </c>
      <c r="H47" s="86">
        <v>62.085860942603802</v>
      </c>
      <c r="I47" s="85">
        <v>16365</v>
      </c>
      <c r="J47" s="86">
        <v>60.961935674240202</v>
      </c>
      <c r="K47" s="86">
        <v>2.3556931049373802</v>
      </c>
    </row>
    <row r="48" spans="1:11" s="1" customFormat="1" x14ac:dyDescent="0.15">
      <c r="A48" s="43" t="s">
        <v>198</v>
      </c>
      <c r="B48" s="87">
        <v>475</v>
      </c>
      <c r="C48" s="88">
        <v>109.25110132158601</v>
      </c>
      <c r="D48" s="87">
        <v>902</v>
      </c>
      <c r="E48" s="88">
        <v>51.596638655462201</v>
      </c>
      <c r="F48" s="88">
        <v>1.8989473684210501</v>
      </c>
      <c r="G48" s="87">
        <v>6773</v>
      </c>
      <c r="H48" s="88">
        <v>62.422062350119901</v>
      </c>
      <c r="I48" s="87">
        <v>15758</v>
      </c>
      <c r="J48" s="88">
        <v>60.158552698445</v>
      </c>
      <c r="K48" s="88">
        <v>2.32659087553521</v>
      </c>
    </row>
    <row r="49" spans="1:11" s="1" customFormat="1" x14ac:dyDescent="0.15">
      <c r="A49" s="43" t="s">
        <v>199</v>
      </c>
      <c r="B49" s="87">
        <v>9</v>
      </c>
      <c r="C49" s="88">
        <v>28.571428571428601</v>
      </c>
      <c r="D49" s="87">
        <v>44</v>
      </c>
      <c r="E49" s="88">
        <v>144.444444444444</v>
      </c>
      <c r="F49" s="88">
        <v>4.8888888888888902</v>
      </c>
      <c r="G49" s="87">
        <v>174</v>
      </c>
      <c r="H49" s="88">
        <v>50</v>
      </c>
      <c r="I49" s="87">
        <v>607</v>
      </c>
      <c r="J49" s="88">
        <v>85.060975609756099</v>
      </c>
      <c r="K49" s="88">
        <v>3.4885057471264398</v>
      </c>
    </row>
    <row r="50" spans="1:11" s="2" customFormat="1" ht="15.95" customHeight="1" x14ac:dyDescent="0.15">
      <c r="A50" s="31" t="s">
        <v>162</v>
      </c>
      <c r="B50" s="90"/>
      <c r="C50" s="90"/>
      <c r="D50" s="90"/>
      <c r="E50" s="90"/>
      <c r="F50" s="90"/>
      <c r="G50" s="90"/>
      <c r="H50" s="90"/>
      <c r="I50" s="90"/>
      <c r="J50" s="90"/>
      <c r="K50" s="89"/>
    </row>
    <row r="51" spans="1:11" s="2" customFormat="1" ht="12.95" customHeight="1" x14ac:dyDescent="0.15">
      <c r="A51" s="31" t="s">
        <v>197</v>
      </c>
      <c r="B51" s="85">
        <v>2802</v>
      </c>
      <c r="C51" s="86">
        <v>98.582565556342999</v>
      </c>
      <c r="D51" s="85">
        <v>5745</v>
      </c>
      <c r="E51" s="86">
        <v>82.380952380952394</v>
      </c>
      <c r="F51" s="86">
        <v>2.05032119914347</v>
      </c>
      <c r="G51" s="85">
        <v>40361</v>
      </c>
      <c r="H51" s="86">
        <v>56.979502936486298</v>
      </c>
      <c r="I51" s="85">
        <v>83834</v>
      </c>
      <c r="J51" s="86">
        <v>48.431303116147298</v>
      </c>
      <c r="K51" s="86">
        <v>2.0771041351799999</v>
      </c>
    </row>
    <row r="52" spans="1:11" s="1" customFormat="1" x14ac:dyDescent="0.15">
      <c r="A52" s="33" t="s">
        <v>54</v>
      </c>
      <c r="B52" s="87">
        <v>2630</v>
      </c>
      <c r="C52" s="88">
        <v>98.940998487140703</v>
      </c>
      <c r="D52" s="87">
        <v>5388</v>
      </c>
      <c r="E52" s="88">
        <v>88.523442967109901</v>
      </c>
      <c r="F52" s="88">
        <v>2.04866920152091</v>
      </c>
      <c r="G52" s="87">
        <v>37994</v>
      </c>
      <c r="H52" s="88">
        <v>56.251028129626597</v>
      </c>
      <c r="I52" s="87">
        <v>78104</v>
      </c>
      <c r="J52" s="88">
        <v>51.302764378838098</v>
      </c>
      <c r="K52" s="88">
        <v>2.0556930041585502</v>
      </c>
    </row>
    <row r="53" spans="1:11" s="1" customFormat="1" x14ac:dyDescent="0.15">
      <c r="A53" s="33" t="s">
        <v>144</v>
      </c>
      <c r="B53" s="87">
        <v>172</v>
      </c>
      <c r="C53" s="88">
        <v>93.258426966292106</v>
      </c>
      <c r="D53" s="87">
        <v>357</v>
      </c>
      <c r="E53" s="88">
        <v>22.2602739726027</v>
      </c>
      <c r="F53" s="88">
        <v>2.07558139534884</v>
      </c>
      <c r="G53" s="87">
        <v>2367</v>
      </c>
      <c r="H53" s="88">
        <v>69.677419354838705</v>
      </c>
      <c r="I53" s="87">
        <v>5730</v>
      </c>
      <c r="J53" s="88">
        <v>17.925499073883501</v>
      </c>
      <c r="K53" s="88">
        <v>2.4207858048162199</v>
      </c>
    </row>
    <row r="54" spans="1:11" s="1" customFormat="1" ht="9" customHeight="1" x14ac:dyDescent="0.15">
      <c r="A54" s="33" t="s">
        <v>193</v>
      </c>
      <c r="B54" s="90"/>
      <c r="C54" s="90"/>
      <c r="D54" s="90"/>
      <c r="E54" s="90"/>
      <c r="F54" s="90"/>
      <c r="G54" s="90"/>
      <c r="H54" s="90"/>
      <c r="I54" s="90"/>
      <c r="J54" s="90"/>
      <c r="K54" s="90"/>
    </row>
    <row r="55" spans="1:11" s="1" customFormat="1" ht="11.1" customHeight="1" x14ac:dyDescent="0.15">
      <c r="A55" s="39" t="s">
        <v>55</v>
      </c>
      <c r="B55" s="85">
        <v>1140</v>
      </c>
      <c r="C55" s="86">
        <v>84.168012924071107</v>
      </c>
      <c r="D55" s="85">
        <v>2072</v>
      </c>
      <c r="E55" s="86">
        <v>54.1666666666667</v>
      </c>
      <c r="F55" s="86">
        <v>1.81754385964912</v>
      </c>
      <c r="G55" s="85">
        <v>15973</v>
      </c>
      <c r="H55" s="86">
        <v>36.474709501025302</v>
      </c>
      <c r="I55" s="85">
        <v>31282</v>
      </c>
      <c r="J55" s="86">
        <v>23.123548628330798</v>
      </c>
      <c r="K55" s="86">
        <v>1.9584298503724999</v>
      </c>
    </row>
    <row r="56" spans="1:11" s="2" customFormat="1" x14ac:dyDescent="0.15">
      <c r="A56" s="43" t="s">
        <v>198</v>
      </c>
      <c r="B56" s="87">
        <v>1030</v>
      </c>
      <c r="C56" s="88">
        <v>81.657848324515001</v>
      </c>
      <c r="D56" s="87">
        <v>1841</v>
      </c>
      <c r="E56" s="88">
        <v>60.5056669572799</v>
      </c>
      <c r="F56" s="88">
        <v>1.7873786407767001</v>
      </c>
      <c r="G56" s="87">
        <v>14622</v>
      </c>
      <c r="H56" s="88">
        <v>34.939091915836102</v>
      </c>
      <c r="I56" s="87">
        <v>27588</v>
      </c>
      <c r="J56" s="88">
        <v>27.315519867091201</v>
      </c>
      <c r="K56" s="88">
        <v>1.8867459991793201</v>
      </c>
    </row>
    <row r="57" spans="1:11" s="2" customFormat="1" x14ac:dyDescent="0.15">
      <c r="A57" s="43" t="s">
        <v>199</v>
      </c>
      <c r="B57" s="87">
        <v>110</v>
      </c>
      <c r="C57" s="88">
        <v>111.538461538462</v>
      </c>
      <c r="D57" s="87">
        <v>231</v>
      </c>
      <c r="E57" s="88">
        <v>17.258883248730999</v>
      </c>
      <c r="F57" s="88">
        <v>2.1</v>
      </c>
      <c r="G57" s="87">
        <v>1351</v>
      </c>
      <c r="H57" s="88">
        <v>55.645161290322598</v>
      </c>
      <c r="I57" s="87">
        <v>3694</v>
      </c>
      <c r="J57" s="88">
        <v>-1.1771000535045499</v>
      </c>
      <c r="K57" s="88">
        <v>2.73427091043671</v>
      </c>
    </row>
    <row r="58" spans="1:11" s="1" customFormat="1" ht="11.1" customHeight="1" x14ac:dyDescent="0.15">
      <c r="A58" s="39" t="s">
        <v>46</v>
      </c>
      <c r="B58" s="85">
        <v>387</v>
      </c>
      <c r="C58" s="86">
        <v>123.699421965318</v>
      </c>
      <c r="D58" s="85">
        <v>719</v>
      </c>
      <c r="E58" s="86">
        <v>56.986899563318801</v>
      </c>
      <c r="F58" s="86">
        <v>1.8578811369509001</v>
      </c>
      <c r="G58" s="85">
        <v>5092</v>
      </c>
      <c r="H58" s="86">
        <v>49.369316515107101</v>
      </c>
      <c r="I58" s="85">
        <v>10168</v>
      </c>
      <c r="J58" s="86">
        <v>38.095884829553199</v>
      </c>
      <c r="K58" s="86">
        <v>1.9968578161822499</v>
      </c>
    </row>
    <row r="59" spans="1:11" s="1" customFormat="1" x14ac:dyDescent="0.15">
      <c r="A59" s="43" t="s">
        <v>198</v>
      </c>
      <c r="B59" s="87">
        <v>379</v>
      </c>
      <c r="C59" s="88">
        <v>119.075144508671</v>
      </c>
      <c r="D59" s="87">
        <v>707</v>
      </c>
      <c r="E59" s="88">
        <v>54.366812227074199</v>
      </c>
      <c r="F59" s="88">
        <v>1.8654353562005299</v>
      </c>
      <c r="G59" s="87">
        <v>4997</v>
      </c>
      <c r="H59" s="88">
        <v>48.675989288902102</v>
      </c>
      <c r="I59" s="87">
        <v>10018</v>
      </c>
      <c r="J59" s="88">
        <v>37.647705413575203</v>
      </c>
      <c r="K59" s="88">
        <v>2.0048028817290402</v>
      </c>
    </row>
    <row r="60" spans="1:11" s="1" customFormat="1" x14ac:dyDescent="0.15">
      <c r="A60" s="43" t="s">
        <v>199</v>
      </c>
      <c r="B60" s="87">
        <v>8</v>
      </c>
      <c r="C60" s="91" t="s">
        <v>475</v>
      </c>
      <c r="D60" s="87">
        <v>12</v>
      </c>
      <c r="E60" s="91" t="s">
        <v>475</v>
      </c>
      <c r="F60" s="88">
        <v>1.5</v>
      </c>
      <c r="G60" s="87">
        <v>95</v>
      </c>
      <c r="H60" s="88">
        <v>97.9166666666667</v>
      </c>
      <c r="I60" s="87">
        <v>150</v>
      </c>
      <c r="J60" s="88">
        <v>76.470588235294102</v>
      </c>
      <c r="K60" s="88">
        <v>1.57894736842105</v>
      </c>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41 B3:C3 A8 A19 A52">
    <cfRule type="cellIs" dxfId="27" priority="2"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2" orientation="portrait" useFirstPageNumber="1" r:id="rId1"/>
  <headerFooter alignWithMargins="0">
    <oddHeader>&amp;C&amp;8- &amp;P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88"/>
  <sheetViews>
    <sheetView zoomScale="130" workbookViewId="0">
      <selection sqref="A1:K1"/>
    </sheetView>
  </sheetViews>
  <sheetFormatPr baseColWidth="10" defaultColWidth="11.42578125" defaultRowHeight="8.25" x14ac:dyDescent="0.15"/>
  <cols>
    <col min="1" max="1" width="19.85546875" style="185" customWidth="1"/>
    <col min="2" max="11" width="7.140625" style="185" customWidth="1"/>
    <col min="12" max="16384" width="11.42578125" style="185"/>
  </cols>
  <sheetData>
    <row r="1" spans="1:11" ht="39.950000000000003" customHeight="1" x14ac:dyDescent="0.15">
      <c r="A1" s="341" t="s">
        <v>195</v>
      </c>
      <c r="B1" s="341"/>
      <c r="C1" s="341"/>
      <c r="D1" s="341"/>
      <c r="E1" s="341"/>
      <c r="F1" s="341"/>
      <c r="G1" s="341"/>
      <c r="H1" s="341"/>
      <c r="I1" s="341"/>
      <c r="J1" s="341"/>
      <c r="K1" s="341"/>
    </row>
    <row r="2" spans="1:11" ht="9.9499999999999993" customHeight="1" x14ac:dyDescent="0.15">
      <c r="A2" s="342" t="s">
        <v>240</v>
      </c>
      <c r="B2" s="303" t="s">
        <v>471</v>
      </c>
      <c r="C2" s="304"/>
      <c r="D2" s="304"/>
      <c r="E2" s="304"/>
      <c r="F2" s="304"/>
      <c r="G2" s="305" t="s">
        <v>472</v>
      </c>
      <c r="H2" s="306"/>
      <c r="I2" s="306"/>
      <c r="J2" s="306"/>
      <c r="K2" s="306"/>
    </row>
    <row r="3" spans="1:11" ht="9.9499999999999993" customHeight="1" x14ac:dyDescent="0.15">
      <c r="A3" s="343"/>
      <c r="B3" s="345" t="s">
        <v>125</v>
      </c>
      <c r="C3" s="346"/>
      <c r="D3" s="347" t="s">
        <v>123</v>
      </c>
      <c r="E3" s="348"/>
      <c r="F3" s="349" t="s">
        <v>52</v>
      </c>
      <c r="G3" s="347" t="s">
        <v>125</v>
      </c>
      <c r="H3" s="348"/>
      <c r="I3" s="347" t="s">
        <v>123</v>
      </c>
      <c r="J3" s="348"/>
      <c r="K3" s="347" t="s">
        <v>52</v>
      </c>
    </row>
    <row r="4" spans="1:11" ht="45" customHeight="1" x14ac:dyDescent="0.15">
      <c r="A4" s="343"/>
      <c r="B4" s="186" t="s">
        <v>126</v>
      </c>
      <c r="C4" s="187" t="s">
        <v>142</v>
      </c>
      <c r="D4" s="187" t="s">
        <v>126</v>
      </c>
      <c r="E4" s="187" t="s">
        <v>142</v>
      </c>
      <c r="F4" s="350"/>
      <c r="G4" s="187" t="s">
        <v>126</v>
      </c>
      <c r="H4" s="187" t="s">
        <v>145</v>
      </c>
      <c r="I4" s="187" t="s">
        <v>126</v>
      </c>
      <c r="J4" s="187" t="s">
        <v>145</v>
      </c>
      <c r="K4" s="347"/>
    </row>
    <row r="5" spans="1:11" ht="9.9499999999999993" customHeight="1" x14ac:dyDescent="0.15">
      <c r="A5" s="344"/>
      <c r="B5" s="188" t="s">
        <v>127</v>
      </c>
      <c r="C5" s="189" t="s">
        <v>128</v>
      </c>
      <c r="D5" s="189" t="s">
        <v>127</v>
      </c>
      <c r="E5" s="189" t="s">
        <v>128</v>
      </c>
      <c r="F5" s="189" t="s">
        <v>129</v>
      </c>
      <c r="G5" s="189" t="s">
        <v>127</v>
      </c>
      <c r="H5" s="189" t="s">
        <v>128</v>
      </c>
      <c r="I5" s="189" t="s">
        <v>127</v>
      </c>
      <c r="J5" s="189" t="s">
        <v>128</v>
      </c>
      <c r="K5" s="190" t="s">
        <v>129</v>
      </c>
    </row>
    <row r="6" spans="1:11" s="195" customFormat="1" ht="21.95" customHeight="1" x14ac:dyDescent="0.15">
      <c r="A6" s="191" t="s">
        <v>62</v>
      </c>
      <c r="B6" s="192"/>
      <c r="C6" s="193"/>
      <c r="D6" s="192"/>
      <c r="E6" s="193"/>
      <c r="F6" s="194"/>
      <c r="G6" s="192"/>
      <c r="H6" s="193"/>
      <c r="I6" s="192"/>
      <c r="J6" s="193"/>
      <c r="K6" s="194"/>
    </row>
    <row r="7" spans="1:11" s="195" customFormat="1" ht="20.100000000000001" customHeight="1" x14ac:dyDescent="0.15">
      <c r="A7" s="95" t="s">
        <v>298</v>
      </c>
      <c r="B7" s="196">
        <v>3060</v>
      </c>
      <c r="C7" s="197">
        <v>183.85899814471199</v>
      </c>
      <c r="D7" s="196">
        <v>12081</v>
      </c>
      <c r="E7" s="197">
        <v>68.634840871021794</v>
      </c>
      <c r="F7" s="197">
        <v>3.9480392156862698</v>
      </c>
      <c r="G7" s="196">
        <v>39429</v>
      </c>
      <c r="H7" s="197">
        <v>71.512462482056605</v>
      </c>
      <c r="I7" s="196">
        <v>149276</v>
      </c>
      <c r="J7" s="197">
        <v>33.739484128761703</v>
      </c>
      <c r="K7" s="197">
        <v>3.78594435567729</v>
      </c>
    </row>
    <row r="8" spans="1:11" ht="9" customHeight="1" x14ac:dyDescent="0.15">
      <c r="A8" s="96" t="s">
        <v>54</v>
      </c>
      <c r="B8" s="198">
        <v>2990</v>
      </c>
      <c r="C8" s="143">
        <v>185.03336510962799</v>
      </c>
      <c r="D8" s="198">
        <v>11945</v>
      </c>
      <c r="E8" s="143">
        <v>67.790420002809398</v>
      </c>
      <c r="F8" s="143">
        <v>3.9949832775919698</v>
      </c>
      <c r="G8" s="198">
        <v>38382</v>
      </c>
      <c r="H8" s="143">
        <v>71.854571505328195</v>
      </c>
      <c r="I8" s="198">
        <v>147203</v>
      </c>
      <c r="J8" s="143">
        <v>33.648381180657701</v>
      </c>
      <c r="K8" s="143">
        <v>3.8352092126517601</v>
      </c>
    </row>
    <row r="9" spans="1:11" ht="9" customHeight="1" x14ac:dyDescent="0.15">
      <c r="A9" s="96" t="s">
        <v>144</v>
      </c>
      <c r="B9" s="198">
        <v>70</v>
      </c>
      <c r="C9" s="143">
        <v>141.37931034482801</v>
      </c>
      <c r="D9" s="198">
        <v>136</v>
      </c>
      <c r="E9" s="143">
        <v>202.222222222222</v>
      </c>
      <c r="F9" s="143">
        <v>1.94285714285714</v>
      </c>
      <c r="G9" s="198">
        <v>1047</v>
      </c>
      <c r="H9" s="143">
        <v>59.847328244274799</v>
      </c>
      <c r="I9" s="198">
        <v>2073</v>
      </c>
      <c r="J9" s="143">
        <v>40.542372881355902</v>
      </c>
      <c r="K9" s="143">
        <v>1.9799426934097399</v>
      </c>
    </row>
    <row r="10" spans="1:11" s="195" customFormat="1" ht="20.100000000000001" customHeight="1" x14ac:dyDescent="0.15">
      <c r="A10" s="95" t="s">
        <v>299</v>
      </c>
      <c r="B10" s="196">
        <v>51</v>
      </c>
      <c r="C10" s="197">
        <v>168.42105263157899</v>
      </c>
      <c r="D10" s="196">
        <v>110</v>
      </c>
      <c r="E10" s="197">
        <v>-8.3333333333333304</v>
      </c>
      <c r="F10" s="197">
        <v>2.15686274509804</v>
      </c>
      <c r="G10" s="196">
        <v>663</v>
      </c>
      <c r="H10" s="197">
        <v>75.396825396825406</v>
      </c>
      <c r="I10" s="196">
        <v>2696</v>
      </c>
      <c r="J10" s="197">
        <v>63.890577507598799</v>
      </c>
      <c r="K10" s="197">
        <v>4.0663650075414797</v>
      </c>
    </row>
    <row r="11" spans="1:11" ht="9" customHeight="1" x14ac:dyDescent="0.15">
      <c r="A11" s="96" t="s">
        <v>54</v>
      </c>
      <c r="B11" s="198">
        <v>48</v>
      </c>
      <c r="C11" s="143">
        <v>300</v>
      </c>
      <c r="D11" s="198">
        <v>101</v>
      </c>
      <c r="E11" s="143">
        <v>6.3157894736842097</v>
      </c>
      <c r="F11" s="143">
        <v>2.1041666666666701</v>
      </c>
      <c r="G11" s="198">
        <v>558</v>
      </c>
      <c r="H11" s="143">
        <v>83.552631578947398</v>
      </c>
      <c r="I11" s="198">
        <v>1430</v>
      </c>
      <c r="J11" s="143">
        <v>58.536585365853703</v>
      </c>
      <c r="K11" s="143">
        <v>2.5627240143369199</v>
      </c>
    </row>
    <row r="12" spans="1:11" ht="9" customHeight="1" x14ac:dyDescent="0.15">
      <c r="A12" s="96" t="s">
        <v>144</v>
      </c>
      <c r="B12" s="198">
        <v>3</v>
      </c>
      <c r="C12" s="143">
        <v>-57.142857142857103</v>
      </c>
      <c r="D12" s="198">
        <v>9</v>
      </c>
      <c r="E12" s="143">
        <v>-64</v>
      </c>
      <c r="F12" s="143">
        <v>3</v>
      </c>
      <c r="G12" s="198">
        <v>105</v>
      </c>
      <c r="H12" s="143">
        <v>41.891891891891902</v>
      </c>
      <c r="I12" s="198">
        <v>1266</v>
      </c>
      <c r="J12" s="143">
        <v>70.390309555854699</v>
      </c>
      <c r="K12" s="143">
        <v>12.0571428571429</v>
      </c>
    </row>
    <row r="13" spans="1:11" s="195" customFormat="1" ht="20.100000000000001" customHeight="1" x14ac:dyDescent="0.15">
      <c r="A13" s="95" t="s">
        <v>464</v>
      </c>
      <c r="B13" s="196">
        <v>153</v>
      </c>
      <c r="C13" s="266" t="s">
        <v>475</v>
      </c>
      <c r="D13" s="196">
        <v>305</v>
      </c>
      <c r="E13" s="266" t="s">
        <v>475</v>
      </c>
      <c r="F13" s="197">
        <v>1.9934640522875799</v>
      </c>
      <c r="G13" s="196">
        <v>2562</v>
      </c>
      <c r="H13" s="197">
        <v>96.171516079632497</v>
      </c>
      <c r="I13" s="196">
        <v>7321</v>
      </c>
      <c r="J13" s="197">
        <v>110.97982708933699</v>
      </c>
      <c r="K13" s="197">
        <v>2.8575331772053101</v>
      </c>
    </row>
    <row r="14" spans="1:11" ht="9" customHeight="1" x14ac:dyDescent="0.15">
      <c r="A14" s="96" t="s">
        <v>54</v>
      </c>
      <c r="B14" s="198">
        <v>152</v>
      </c>
      <c r="C14" s="260" t="s">
        <v>475</v>
      </c>
      <c r="D14" s="198">
        <v>304</v>
      </c>
      <c r="E14" s="260" t="s">
        <v>475</v>
      </c>
      <c r="F14" s="143">
        <v>2</v>
      </c>
      <c r="G14" s="198">
        <v>2554</v>
      </c>
      <c r="H14" s="143">
        <v>98.600311041990693</v>
      </c>
      <c r="I14" s="198">
        <v>7311</v>
      </c>
      <c r="J14" s="143">
        <v>113.897015798713</v>
      </c>
      <c r="K14" s="143">
        <v>2.8625685199686801</v>
      </c>
    </row>
    <row r="15" spans="1:11" ht="9" customHeight="1" x14ac:dyDescent="0.15">
      <c r="A15" s="96" t="s">
        <v>144</v>
      </c>
      <c r="B15" s="198">
        <v>1</v>
      </c>
      <c r="C15" s="260" t="s">
        <v>475</v>
      </c>
      <c r="D15" s="198">
        <v>1</v>
      </c>
      <c r="E15" s="260" t="s">
        <v>475</v>
      </c>
      <c r="F15" s="143">
        <v>1</v>
      </c>
      <c r="G15" s="198">
        <v>8</v>
      </c>
      <c r="H15" s="143">
        <v>-60</v>
      </c>
      <c r="I15" s="198">
        <v>10</v>
      </c>
      <c r="J15" s="143">
        <v>-80.769230769230802</v>
      </c>
      <c r="K15" s="143">
        <v>1.25</v>
      </c>
    </row>
    <row r="16" spans="1:11" s="195" customFormat="1" ht="20.100000000000001" customHeight="1" x14ac:dyDescent="0.15">
      <c r="A16" s="95" t="s">
        <v>300</v>
      </c>
      <c r="B16" s="196">
        <v>1133</v>
      </c>
      <c r="C16" s="197">
        <v>70.889894419306202</v>
      </c>
      <c r="D16" s="196">
        <v>2186</v>
      </c>
      <c r="E16" s="197">
        <v>68.672839506172807</v>
      </c>
      <c r="F16" s="197">
        <v>1.9293909973521599</v>
      </c>
      <c r="G16" s="196">
        <v>21482</v>
      </c>
      <c r="H16" s="197">
        <v>79.600367862218903</v>
      </c>
      <c r="I16" s="196">
        <v>43401</v>
      </c>
      <c r="J16" s="197">
        <v>61.024746781434303</v>
      </c>
      <c r="K16" s="197">
        <v>2.0203426124197001</v>
      </c>
    </row>
    <row r="17" spans="1:11" ht="9" customHeight="1" x14ac:dyDescent="0.15">
      <c r="A17" s="96" t="s">
        <v>54</v>
      </c>
      <c r="B17" s="198">
        <v>1080</v>
      </c>
      <c r="C17" s="143">
        <v>67.441860465116307</v>
      </c>
      <c r="D17" s="198">
        <v>2053</v>
      </c>
      <c r="E17" s="143">
        <v>69.669421487603302</v>
      </c>
      <c r="F17" s="143">
        <v>1.9009259259259299</v>
      </c>
      <c r="G17" s="198">
        <v>20770</v>
      </c>
      <c r="H17" s="143">
        <v>78.743545611015506</v>
      </c>
      <c r="I17" s="198">
        <v>41200</v>
      </c>
      <c r="J17" s="143">
        <v>58.607945796119502</v>
      </c>
      <c r="K17" s="143">
        <v>1.98363023591719</v>
      </c>
    </row>
    <row r="18" spans="1:11" ht="9" customHeight="1" x14ac:dyDescent="0.15">
      <c r="A18" s="96" t="s">
        <v>144</v>
      </c>
      <c r="B18" s="198">
        <v>53</v>
      </c>
      <c r="C18" s="143">
        <v>194.444444444444</v>
      </c>
      <c r="D18" s="198">
        <v>133</v>
      </c>
      <c r="E18" s="143">
        <v>54.651162790697697</v>
      </c>
      <c r="F18" s="143">
        <v>2.5094339622641502</v>
      </c>
      <c r="G18" s="198">
        <v>712</v>
      </c>
      <c r="H18" s="143">
        <v>108.797653958944</v>
      </c>
      <c r="I18" s="198">
        <v>2201</v>
      </c>
      <c r="J18" s="143">
        <v>125.281473899693</v>
      </c>
      <c r="K18" s="143">
        <v>3.0912921348314599</v>
      </c>
    </row>
    <row r="19" spans="1:11" ht="18.75" customHeight="1" x14ac:dyDescent="0.15">
      <c r="A19" s="95" t="s">
        <v>440</v>
      </c>
      <c r="B19" s="196">
        <v>101</v>
      </c>
      <c r="C19" s="197">
        <v>10.989010989011</v>
      </c>
      <c r="D19" s="196">
        <v>533</v>
      </c>
      <c r="E19" s="197">
        <v>84.429065743944605</v>
      </c>
      <c r="F19" s="197">
        <v>5.2772277227722801</v>
      </c>
      <c r="G19" s="196">
        <v>1528</v>
      </c>
      <c r="H19" s="197">
        <v>50.839091806515299</v>
      </c>
      <c r="I19" s="196">
        <v>6164</v>
      </c>
      <c r="J19" s="197">
        <v>68.645690834473299</v>
      </c>
      <c r="K19" s="197">
        <v>4.0340314136125697</v>
      </c>
    </row>
    <row r="20" spans="1:11" ht="9" customHeight="1" x14ac:dyDescent="0.15">
      <c r="A20" s="96" t="s">
        <v>54</v>
      </c>
      <c r="B20" s="198">
        <v>99</v>
      </c>
      <c r="C20" s="143">
        <v>16.470588235294102</v>
      </c>
      <c r="D20" s="198">
        <v>498</v>
      </c>
      <c r="E20" s="143">
        <v>75.971731448763293</v>
      </c>
      <c r="F20" s="143">
        <v>5.0303030303030303</v>
      </c>
      <c r="G20" s="198">
        <v>1481</v>
      </c>
      <c r="H20" s="143">
        <v>48.248248248248302</v>
      </c>
      <c r="I20" s="198">
        <v>5880</v>
      </c>
      <c r="J20" s="143">
        <v>63.606010016694498</v>
      </c>
      <c r="K20" s="143">
        <v>3.9702903443619202</v>
      </c>
    </row>
    <row r="21" spans="1:11" ht="9" customHeight="1" x14ac:dyDescent="0.15">
      <c r="A21" s="96" t="s">
        <v>144</v>
      </c>
      <c r="B21" s="198">
        <v>2</v>
      </c>
      <c r="C21" s="143">
        <v>-66.6666666666667</v>
      </c>
      <c r="D21" s="198">
        <v>35</v>
      </c>
      <c r="E21" s="260" t="s">
        <v>475</v>
      </c>
      <c r="F21" s="143">
        <v>17.5</v>
      </c>
      <c r="G21" s="198">
        <v>47</v>
      </c>
      <c r="H21" s="143">
        <v>235.71428571428601</v>
      </c>
      <c r="I21" s="198">
        <v>284</v>
      </c>
      <c r="J21" s="260" t="s">
        <v>475</v>
      </c>
      <c r="K21" s="143">
        <v>6.0425531914893602</v>
      </c>
    </row>
    <row r="22" spans="1:11" ht="18.75" customHeight="1" x14ac:dyDescent="0.15">
      <c r="A22" s="95" t="s">
        <v>297</v>
      </c>
      <c r="B22" s="196">
        <v>264</v>
      </c>
      <c r="C22" s="197">
        <v>94.117647058823493</v>
      </c>
      <c r="D22" s="196">
        <v>349</v>
      </c>
      <c r="E22" s="197">
        <v>73.631840796019901</v>
      </c>
      <c r="F22" s="197">
        <v>1.3219696969696999</v>
      </c>
      <c r="G22" s="196">
        <v>3976</v>
      </c>
      <c r="H22" s="197">
        <v>55.009746588694</v>
      </c>
      <c r="I22" s="196">
        <v>6223</v>
      </c>
      <c r="J22" s="197">
        <v>46.699669966996701</v>
      </c>
      <c r="K22" s="197">
        <v>1.5651408450704201</v>
      </c>
    </row>
    <row r="23" spans="1:11" ht="9" customHeight="1" x14ac:dyDescent="0.15">
      <c r="A23" s="96" t="s">
        <v>54</v>
      </c>
      <c r="B23" s="198">
        <v>264</v>
      </c>
      <c r="C23" s="143">
        <v>94.117647058823493</v>
      </c>
      <c r="D23" s="198">
        <v>349</v>
      </c>
      <c r="E23" s="143">
        <v>73.631840796019901</v>
      </c>
      <c r="F23" s="143">
        <v>1.3219696969696999</v>
      </c>
      <c r="G23" s="198">
        <v>3933</v>
      </c>
      <c r="H23" s="143">
        <v>54.903505317053998</v>
      </c>
      <c r="I23" s="198">
        <v>5823</v>
      </c>
      <c r="J23" s="143">
        <v>53.035479632063101</v>
      </c>
      <c r="K23" s="143">
        <v>1.48054919908467</v>
      </c>
    </row>
    <row r="24" spans="1:11" ht="9" customHeight="1" x14ac:dyDescent="0.15">
      <c r="A24" s="96" t="s">
        <v>144</v>
      </c>
      <c r="B24" s="198">
        <v>0</v>
      </c>
      <c r="C24" s="143">
        <v>0</v>
      </c>
      <c r="D24" s="198">
        <v>0</v>
      </c>
      <c r="E24" s="143">
        <v>0</v>
      </c>
      <c r="F24" s="143">
        <v>0</v>
      </c>
      <c r="G24" s="198">
        <v>43</v>
      </c>
      <c r="H24" s="143">
        <v>65.384615384615401</v>
      </c>
      <c r="I24" s="198">
        <v>400</v>
      </c>
      <c r="J24" s="143">
        <v>-8.4668192219679703</v>
      </c>
      <c r="K24" s="143">
        <v>9.3023255813953494</v>
      </c>
    </row>
    <row r="25" spans="1:11" s="195" customFormat="1" ht="21.95" customHeight="1" x14ac:dyDescent="0.15">
      <c r="A25" s="191" t="s">
        <v>174</v>
      </c>
      <c r="B25" s="192"/>
      <c r="C25" s="193"/>
      <c r="D25" s="192"/>
      <c r="E25" s="193"/>
      <c r="F25" s="194"/>
      <c r="G25" s="192"/>
      <c r="H25" s="193"/>
      <c r="I25" s="192"/>
      <c r="J25" s="193"/>
      <c r="K25" s="194"/>
    </row>
    <row r="26" spans="1:11" s="195" customFormat="1" ht="20.100000000000001" customHeight="1" x14ac:dyDescent="0.15">
      <c r="A26" s="95" t="s">
        <v>301</v>
      </c>
      <c r="B26" s="196">
        <v>2508</v>
      </c>
      <c r="C26" s="197">
        <v>84.8194546794399</v>
      </c>
      <c r="D26" s="196">
        <v>4266</v>
      </c>
      <c r="E26" s="197">
        <v>56.206517759062599</v>
      </c>
      <c r="F26" s="197">
        <v>1.7009569377990399</v>
      </c>
      <c r="G26" s="196">
        <v>45393</v>
      </c>
      <c r="H26" s="197">
        <v>80.639898125671493</v>
      </c>
      <c r="I26" s="196">
        <v>92471</v>
      </c>
      <c r="J26" s="197">
        <v>67.525997318743407</v>
      </c>
      <c r="K26" s="197">
        <v>2.03712026083317</v>
      </c>
    </row>
    <row r="27" spans="1:11" ht="9" customHeight="1" x14ac:dyDescent="0.15">
      <c r="A27" s="96" t="s">
        <v>54</v>
      </c>
      <c r="B27" s="198">
        <v>2236</v>
      </c>
      <c r="C27" s="143">
        <v>73.4678044996121</v>
      </c>
      <c r="D27" s="198">
        <v>3774</v>
      </c>
      <c r="E27" s="143">
        <v>46.506211180124197</v>
      </c>
      <c r="F27" s="143">
        <v>1.6878354203935599</v>
      </c>
      <c r="G27" s="198">
        <v>42276</v>
      </c>
      <c r="H27" s="143">
        <v>78.116705287550005</v>
      </c>
      <c r="I27" s="198">
        <v>86864</v>
      </c>
      <c r="J27" s="143">
        <v>71.644238939277201</v>
      </c>
      <c r="K27" s="143">
        <v>2.0546882391900798</v>
      </c>
    </row>
    <row r="28" spans="1:11" ht="9" customHeight="1" x14ac:dyDescent="0.15">
      <c r="A28" s="96" t="s">
        <v>144</v>
      </c>
      <c r="B28" s="198">
        <v>272</v>
      </c>
      <c r="C28" s="143">
        <v>300</v>
      </c>
      <c r="D28" s="198">
        <v>492</v>
      </c>
      <c r="E28" s="143">
        <v>217.41935483871001</v>
      </c>
      <c r="F28" s="143">
        <v>1.8088235294117601</v>
      </c>
      <c r="G28" s="198">
        <v>3117</v>
      </c>
      <c r="H28" s="143">
        <v>123.60114777618401</v>
      </c>
      <c r="I28" s="198">
        <v>5607</v>
      </c>
      <c r="J28" s="143">
        <v>22.130254846438699</v>
      </c>
      <c r="K28" s="143">
        <v>1.79884504331088</v>
      </c>
    </row>
    <row r="29" spans="1:11" s="195" customFormat="1" ht="20.100000000000001" customHeight="1" x14ac:dyDescent="0.15">
      <c r="A29" s="95" t="s">
        <v>302</v>
      </c>
      <c r="B29" s="196">
        <v>1055</v>
      </c>
      <c r="C29" s="197">
        <v>95.370370370370395</v>
      </c>
      <c r="D29" s="196">
        <v>3419</v>
      </c>
      <c r="E29" s="197">
        <v>69.006426099851694</v>
      </c>
      <c r="F29" s="197">
        <v>3.2407582938388599</v>
      </c>
      <c r="G29" s="196">
        <v>12141</v>
      </c>
      <c r="H29" s="197">
        <v>63.9346475830408</v>
      </c>
      <c r="I29" s="196">
        <v>36338</v>
      </c>
      <c r="J29" s="197">
        <v>16.759848338795699</v>
      </c>
      <c r="K29" s="197">
        <v>2.9929989292479999</v>
      </c>
    </row>
    <row r="30" spans="1:11" ht="9" customHeight="1" x14ac:dyDescent="0.15">
      <c r="A30" s="96" t="s">
        <v>54</v>
      </c>
      <c r="B30" s="198">
        <v>1054</v>
      </c>
      <c r="C30" s="143">
        <v>95.185185185185205</v>
      </c>
      <c r="D30" s="198">
        <v>3407</v>
      </c>
      <c r="E30" s="143">
        <v>68.413247652001999</v>
      </c>
      <c r="F30" s="143">
        <v>3.2324478178368099</v>
      </c>
      <c r="G30" s="198">
        <v>12133</v>
      </c>
      <c r="H30" s="143">
        <v>63.870880605078298</v>
      </c>
      <c r="I30" s="198">
        <v>36286</v>
      </c>
      <c r="J30" s="143">
        <v>16.600257069408698</v>
      </c>
      <c r="K30" s="143">
        <v>2.9906865573229999</v>
      </c>
    </row>
    <row r="31" spans="1:11" ht="9" customHeight="1" x14ac:dyDescent="0.15">
      <c r="A31" s="96" t="s">
        <v>144</v>
      </c>
      <c r="B31" s="198">
        <v>1</v>
      </c>
      <c r="C31" s="260" t="s">
        <v>475</v>
      </c>
      <c r="D31" s="198">
        <v>12</v>
      </c>
      <c r="E31" s="260" t="s">
        <v>475</v>
      </c>
      <c r="F31" s="143">
        <v>12</v>
      </c>
      <c r="G31" s="198">
        <v>8</v>
      </c>
      <c r="H31" s="143">
        <v>300</v>
      </c>
      <c r="I31" s="198">
        <v>52</v>
      </c>
      <c r="J31" s="260" t="s">
        <v>475</v>
      </c>
      <c r="K31" s="143">
        <v>6.5</v>
      </c>
    </row>
    <row r="32" spans="1:11" s="195" customFormat="1" ht="21.95" customHeight="1" x14ac:dyDescent="0.15">
      <c r="A32" s="191" t="s">
        <v>63</v>
      </c>
      <c r="B32" s="192"/>
      <c r="C32" s="193"/>
      <c r="D32" s="192"/>
      <c r="E32" s="193"/>
      <c r="F32" s="194"/>
      <c r="G32" s="192"/>
      <c r="H32" s="193"/>
      <c r="I32" s="192"/>
      <c r="J32" s="193"/>
      <c r="K32" s="194"/>
    </row>
    <row r="33" spans="1:11" s="195" customFormat="1" ht="20.100000000000001" customHeight="1" x14ac:dyDescent="0.15">
      <c r="A33" s="95" t="s">
        <v>303</v>
      </c>
      <c r="B33" s="196">
        <v>1137</v>
      </c>
      <c r="C33" s="197">
        <v>35.0356294536817</v>
      </c>
      <c r="D33" s="196">
        <v>11278</v>
      </c>
      <c r="E33" s="197">
        <v>18.9035318924618</v>
      </c>
      <c r="F33" s="197">
        <v>9.9190853122251497</v>
      </c>
      <c r="G33" s="196">
        <v>23756</v>
      </c>
      <c r="H33" s="197">
        <v>30.2269487994737</v>
      </c>
      <c r="I33" s="196">
        <v>188643</v>
      </c>
      <c r="J33" s="197">
        <v>6.5183880202598496</v>
      </c>
      <c r="K33" s="197">
        <v>7.9408570466408497</v>
      </c>
    </row>
    <row r="34" spans="1:11" ht="9" customHeight="1" x14ac:dyDescent="0.15">
      <c r="A34" s="96" t="s">
        <v>54</v>
      </c>
      <c r="B34" s="198">
        <v>1091</v>
      </c>
      <c r="C34" s="143">
        <v>33.2112332112332</v>
      </c>
      <c r="D34" s="198">
        <v>11182</v>
      </c>
      <c r="E34" s="143">
        <v>18.679685841647199</v>
      </c>
      <c r="F34" s="143">
        <v>10.249312557286901</v>
      </c>
      <c r="G34" s="198">
        <v>22947</v>
      </c>
      <c r="H34" s="143">
        <v>28.995446624318401</v>
      </c>
      <c r="I34" s="198">
        <v>187182</v>
      </c>
      <c r="J34" s="143">
        <v>6.2296756618711102</v>
      </c>
      <c r="K34" s="143">
        <v>8.1571447248006308</v>
      </c>
    </row>
    <row r="35" spans="1:11" ht="9" customHeight="1" x14ac:dyDescent="0.15">
      <c r="A35" s="96" t="s">
        <v>144</v>
      </c>
      <c r="B35" s="198">
        <v>46</v>
      </c>
      <c r="C35" s="143">
        <v>100</v>
      </c>
      <c r="D35" s="198">
        <v>96</v>
      </c>
      <c r="E35" s="143">
        <v>52.380952380952401</v>
      </c>
      <c r="F35" s="143">
        <v>2.0869565217391299</v>
      </c>
      <c r="G35" s="198">
        <v>809</v>
      </c>
      <c r="H35" s="143">
        <v>78.587196467991205</v>
      </c>
      <c r="I35" s="198">
        <v>1461</v>
      </c>
      <c r="J35" s="143">
        <v>63.422818791946298</v>
      </c>
      <c r="K35" s="143">
        <v>1.80593325092707</v>
      </c>
    </row>
    <row r="36" spans="1:11" s="195" customFormat="1" ht="20.100000000000001" customHeight="1" x14ac:dyDescent="0.15">
      <c r="A36" s="95" t="s">
        <v>405</v>
      </c>
      <c r="B36" s="196" t="s">
        <v>527</v>
      </c>
      <c r="C36" s="197" t="s">
        <v>527</v>
      </c>
      <c r="D36" s="196" t="s">
        <v>527</v>
      </c>
      <c r="E36" s="197" t="s">
        <v>527</v>
      </c>
      <c r="F36" s="197" t="s">
        <v>527</v>
      </c>
      <c r="G36" s="196">
        <v>14461</v>
      </c>
      <c r="H36" s="197">
        <v>89.602727153533493</v>
      </c>
      <c r="I36" s="196">
        <v>106068</v>
      </c>
      <c r="J36" s="197">
        <v>23.234576507493902</v>
      </c>
      <c r="K36" s="197">
        <v>7.3347624645598497</v>
      </c>
    </row>
    <row r="37" spans="1:11" ht="9" customHeight="1" x14ac:dyDescent="0.15">
      <c r="A37" s="96" t="s">
        <v>54</v>
      </c>
      <c r="B37" s="198" t="s">
        <v>527</v>
      </c>
      <c r="C37" s="143" t="s">
        <v>527</v>
      </c>
      <c r="D37" s="198" t="s">
        <v>527</v>
      </c>
      <c r="E37" s="143" t="s">
        <v>527</v>
      </c>
      <c r="F37" s="143" t="s">
        <v>527</v>
      </c>
      <c r="G37" s="198">
        <v>14229</v>
      </c>
      <c r="H37" s="143">
        <v>89.139970756347196</v>
      </c>
      <c r="I37" s="198">
        <v>105628</v>
      </c>
      <c r="J37" s="143">
        <v>22.9934444172751</v>
      </c>
      <c r="K37" s="143">
        <v>7.4234310211539798</v>
      </c>
    </row>
    <row r="38" spans="1:11" ht="9" customHeight="1" x14ac:dyDescent="0.15">
      <c r="A38" s="96" t="s">
        <v>144</v>
      </c>
      <c r="B38" s="198" t="s">
        <v>527</v>
      </c>
      <c r="C38" s="260" t="s">
        <v>527</v>
      </c>
      <c r="D38" s="198" t="s">
        <v>527</v>
      </c>
      <c r="E38" s="260" t="s">
        <v>527</v>
      </c>
      <c r="F38" s="143" t="s">
        <v>527</v>
      </c>
      <c r="G38" s="198">
        <v>232</v>
      </c>
      <c r="H38" s="143">
        <v>123.07692307692299</v>
      </c>
      <c r="I38" s="198">
        <v>440</v>
      </c>
      <c r="J38" s="143">
        <v>132.80423280423301</v>
      </c>
      <c r="K38" s="143">
        <v>1.8965517241379299</v>
      </c>
    </row>
    <row r="39" spans="1:11" s="195" customFormat="1" ht="20.100000000000001" customHeight="1" x14ac:dyDescent="0.15">
      <c r="A39" s="95" t="s">
        <v>304</v>
      </c>
      <c r="B39" s="196">
        <v>216</v>
      </c>
      <c r="C39" s="197">
        <v>-49.532710280373799</v>
      </c>
      <c r="D39" s="196">
        <v>978</v>
      </c>
      <c r="E39" s="197">
        <v>-38.875</v>
      </c>
      <c r="F39" s="197">
        <v>4.5277777777777803</v>
      </c>
      <c r="G39" s="196">
        <v>6237</v>
      </c>
      <c r="H39" s="197">
        <v>30.263157894736899</v>
      </c>
      <c r="I39" s="196">
        <v>17891</v>
      </c>
      <c r="J39" s="197">
        <v>15.9193987300765</v>
      </c>
      <c r="K39" s="197">
        <v>2.8685265351932001</v>
      </c>
    </row>
    <row r="40" spans="1:11" ht="9" customHeight="1" x14ac:dyDescent="0.15">
      <c r="A40" s="96" t="s">
        <v>54</v>
      </c>
      <c r="B40" s="198">
        <v>215</v>
      </c>
      <c r="C40" s="143">
        <v>-49.766355140186903</v>
      </c>
      <c r="D40" s="198">
        <v>974</v>
      </c>
      <c r="E40" s="143">
        <v>-39.125</v>
      </c>
      <c r="F40" s="143">
        <v>4.5302325581395397</v>
      </c>
      <c r="G40" s="198">
        <v>6167</v>
      </c>
      <c r="H40" s="143">
        <v>29.8862679022747</v>
      </c>
      <c r="I40" s="198">
        <v>17680</v>
      </c>
      <c r="J40" s="143">
        <v>15.254237288135601</v>
      </c>
      <c r="K40" s="143">
        <v>2.8668720609696798</v>
      </c>
    </row>
    <row r="41" spans="1:11" ht="9" customHeight="1" x14ac:dyDescent="0.15">
      <c r="A41" s="96" t="s">
        <v>144</v>
      </c>
      <c r="B41" s="198">
        <v>1</v>
      </c>
      <c r="C41" s="260" t="s">
        <v>475</v>
      </c>
      <c r="D41" s="198">
        <v>4</v>
      </c>
      <c r="E41" s="260" t="s">
        <v>475</v>
      </c>
      <c r="F41" s="143">
        <v>4</v>
      </c>
      <c r="G41" s="198">
        <v>70</v>
      </c>
      <c r="H41" s="143">
        <v>75</v>
      </c>
      <c r="I41" s="198">
        <v>211</v>
      </c>
      <c r="J41" s="143">
        <v>124.468085106383</v>
      </c>
      <c r="K41" s="143">
        <v>3.0142857142857098</v>
      </c>
    </row>
    <row r="42" spans="1:11" s="195" customFormat="1" ht="20.100000000000001" customHeight="1" x14ac:dyDescent="0.15">
      <c r="A42" s="95" t="s">
        <v>453</v>
      </c>
      <c r="B42" s="196">
        <v>67</v>
      </c>
      <c r="C42" s="266" t="s">
        <v>475</v>
      </c>
      <c r="D42" s="196">
        <v>113</v>
      </c>
      <c r="E42" s="197">
        <v>126</v>
      </c>
      <c r="F42" s="197">
        <v>1.6865671641791</v>
      </c>
      <c r="G42" s="196">
        <v>2364</v>
      </c>
      <c r="H42" s="197">
        <v>213.94422310757</v>
      </c>
      <c r="I42" s="196">
        <v>3975</v>
      </c>
      <c r="J42" s="197">
        <v>180.522230063514</v>
      </c>
      <c r="K42" s="197">
        <v>1.68147208121827</v>
      </c>
    </row>
    <row r="43" spans="1:11" ht="9" customHeight="1" x14ac:dyDescent="0.15">
      <c r="A43" s="96" t="s">
        <v>54</v>
      </c>
      <c r="B43" s="198">
        <v>63</v>
      </c>
      <c r="C43" s="260" t="s">
        <v>475</v>
      </c>
      <c r="D43" s="198">
        <v>109</v>
      </c>
      <c r="E43" s="260" t="s">
        <v>475</v>
      </c>
      <c r="F43" s="143">
        <v>1.73015873015873</v>
      </c>
      <c r="G43" s="198">
        <v>2257</v>
      </c>
      <c r="H43" s="143">
        <v>204.17789757412399</v>
      </c>
      <c r="I43" s="198">
        <v>3793</v>
      </c>
      <c r="J43" s="143">
        <v>176.45772594752199</v>
      </c>
      <c r="K43" s="143">
        <v>1.68054940186088</v>
      </c>
    </row>
    <row r="44" spans="1:11" ht="9" customHeight="1" x14ac:dyDescent="0.15">
      <c r="A44" s="96" t="s">
        <v>144</v>
      </c>
      <c r="B44" s="198">
        <v>4</v>
      </c>
      <c r="C44" s="143">
        <v>33.3333333333333</v>
      </c>
      <c r="D44" s="198">
        <v>4</v>
      </c>
      <c r="E44" s="143">
        <v>-86.6666666666667</v>
      </c>
      <c r="F44" s="143">
        <v>1</v>
      </c>
      <c r="G44" s="198">
        <v>107</v>
      </c>
      <c r="H44" s="260" t="s">
        <v>475</v>
      </c>
      <c r="I44" s="198">
        <v>182</v>
      </c>
      <c r="J44" s="260" t="s">
        <v>475</v>
      </c>
      <c r="K44" s="143">
        <v>1.7009345794392501</v>
      </c>
    </row>
    <row r="45" spans="1:11" ht="19.5" customHeight="1" x14ac:dyDescent="0.15">
      <c r="A45" s="95" t="s">
        <v>305</v>
      </c>
      <c r="B45" s="196" t="s">
        <v>527</v>
      </c>
      <c r="C45" s="197" t="s">
        <v>527</v>
      </c>
      <c r="D45" s="196" t="s">
        <v>527</v>
      </c>
      <c r="E45" s="197" t="s">
        <v>527</v>
      </c>
      <c r="F45" s="197" t="s">
        <v>527</v>
      </c>
      <c r="G45" s="196">
        <v>4634</v>
      </c>
      <c r="H45" s="197">
        <v>11.0738255033557</v>
      </c>
      <c r="I45" s="196">
        <v>8880</v>
      </c>
      <c r="J45" s="197">
        <v>-3.1624863685932398</v>
      </c>
      <c r="K45" s="197">
        <v>1.91627104013811</v>
      </c>
    </row>
    <row r="46" spans="1:11" ht="9" customHeight="1" x14ac:dyDescent="0.15">
      <c r="A46" s="96" t="s">
        <v>54</v>
      </c>
      <c r="B46" s="198" t="s">
        <v>527</v>
      </c>
      <c r="C46" s="143" t="s">
        <v>527</v>
      </c>
      <c r="D46" s="198" t="s">
        <v>527</v>
      </c>
      <c r="E46" s="143" t="s">
        <v>527</v>
      </c>
      <c r="F46" s="143" t="s">
        <v>527</v>
      </c>
      <c r="G46" s="198">
        <v>4015</v>
      </c>
      <c r="H46" s="143">
        <v>10.030145245272699</v>
      </c>
      <c r="I46" s="198">
        <v>7680</v>
      </c>
      <c r="J46" s="143">
        <v>-6.5466050133852498</v>
      </c>
      <c r="K46" s="143">
        <v>1.91282689912827</v>
      </c>
    </row>
    <row r="47" spans="1:11" ht="9" customHeight="1" x14ac:dyDescent="0.15">
      <c r="A47" s="96" t="s">
        <v>144</v>
      </c>
      <c r="B47" s="198" t="s">
        <v>527</v>
      </c>
      <c r="C47" s="143" t="s">
        <v>527</v>
      </c>
      <c r="D47" s="198" t="s">
        <v>527</v>
      </c>
      <c r="E47" s="143" t="s">
        <v>527</v>
      </c>
      <c r="F47" s="143" t="s">
        <v>527</v>
      </c>
      <c r="G47" s="198">
        <v>619</v>
      </c>
      <c r="H47" s="143">
        <v>18.3556405353728</v>
      </c>
      <c r="I47" s="198">
        <v>1200</v>
      </c>
      <c r="J47" s="143">
        <v>26.050420168067198</v>
      </c>
      <c r="K47" s="143">
        <v>1.9386106623586401</v>
      </c>
    </row>
    <row r="48" spans="1:11" s="199" customFormat="1" ht="19.5" customHeight="1" x14ac:dyDescent="0.15">
      <c r="A48" s="95" t="s">
        <v>410</v>
      </c>
      <c r="B48" s="196">
        <v>141</v>
      </c>
      <c r="C48" s="197">
        <v>36.893203883495097</v>
      </c>
      <c r="D48" s="196">
        <v>302</v>
      </c>
      <c r="E48" s="197">
        <v>-2.2653721682847801</v>
      </c>
      <c r="F48" s="197">
        <v>2.1418439716312099</v>
      </c>
      <c r="G48" s="196">
        <v>1451</v>
      </c>
      <c r="H48" s="197">
        <v>56.695464362850998</v>
      </c>
      <c r="I48" s="196">
        <v>4155</v>
      </c>
      <c r="J48" s="197">
        <v>-2.3042558194215799</v>
      </c>
      <c r="K48" s="197">
        <v>2.8635423845623702</v>
      </c>
    </row>
    <row r="49" spans="1:11" s="199" customFormat="1" ht="9" customHeight="1" x14ac:dyDescent="0.15">
      <c r="A49" s="96" t="s">
        <v>54</v>
      </c>
      <c r="B49" s="198">
        <v>139</v>
      </c>
      <c r="C49" s="143">
        <v>44.7916666666667</v>
      </c>
      <c r="D49" s="198">
        <v>294</v>
      </c>
      <c r="E49" s="143">
        <v>9.2936802973977706</v>
      </c>
      <c r="F49" s="143">
        <v>2.1151079136690698</v>
      </c>
      <c r="G49" s="198">
        <v>1423</v>
      </c>
      <c r="H49" s="143">
        <v>66.044340723453899</v>
      </c>
      <c r="I49" s="198">
        <v>4064</v>
      </c>
      <c r="J49" s="143">
        <v>45.039257673090702</v>
      </c>
      <c r="K49" s="143">
        <v>2.8559381588193999</v>
      </c>
    </row>
    <row r="50" spans="1:11" s="199" customFormat="1" ht="9" customHeight="1" x14ac:dyDescent="0.15">
      <c r="A50" s="96" t="s">
        <v>144</v>
      </c>
      <c r="B50" s="198">
        <v>2</v>
      </c>
      <c r="C50" s="143">
        <v>-71.428571428571402</v>
      </c>
      <c r="D50" s="198">
        <v>8</v>
      </c>
      <c r="E50" s="143">
        <v>-80</v>
      </c>
      <c r="F50" s="143">
        <v>4</v>
      </c>
      <c r="G50" s="198">
        <v>28</v>
      </c>
      <c r="H50" s="143">
        <v>-59.420289855072497</v>
      </c>
      <c r="I50" s="198">
        <v>91</v>
      </c>
      <c r="J50" s="143">
        <v>-93.728463128876598</v>
      </c>
      <c r="K50" s="143">
        <v>3.25</v>
      </c>
    </row>
    <row r="51" spans="1:11" s="199" customFormat="1" ht="19.5" customHeight="1" x14ac:dyDescent="0.15">
      <c r="A51" s="95" t="s">
        <v>306</v>
      </c>
      <c r="B51" s="196">
        <v>424</v>
      </c>
      <c r="C51" s="197">
        <v>77.405857740585802</v>
      </c>
      <c r="D51" s="196">
        <v>874</v>
      </c>
      <c r="E51" s="197">
        <v>73.757455268389705</v>
      </c>
      <c r="F51" s="197">
        <v>2.0613207547169798</v>
      </c>
      <c r="G51" s="196">
        <v>7558</v>
      </c>
      <c r="H51" s="197">
        <v>31.2152777777778</v>
      </c>
      <c r="I51" s="196">
        <v>17348</v>
      </c>
      <c r="J51" s="197">
        <v>37.2902817347262</v>
      </c>
      <c r="K51" s="197">
        <v>2.2953162212225502</v>
      </c>
    </row>
    <row r="52" spans="1:11" s="199" customFormat="1" ht="9" customHeight="1" x14ac:dyDescent="0.15">
      <c r="A52" s="96" t="s">
        <v>54</v>
      </c>
      <c r="B52" s="198">
        <v>411</v>
      </c>
      <c r="C52" s="143">
        <v>75.641025641025607</v>
      </c>
      <c r="D52" s="198">
        <v>856</v>
      </c>
      <c r="E52" s="143">
        <v>72.580645161290306</v>
      </c>
      <c r="F52" s="143">
        <v>2.0827250608272498</v>
      </c>
      <c r="G52" s="198">
        <v>7367</v>
      </c>
      <c r="H52" s="143">
        <v>30.205019441498798</v>
      </c>
      <c r="I52" s="198">
        <v>16915</v>
      </c>
      <c r="J52" s="143">
        <v>35.994532883100199</v>
      </c>
      <c r="K52" s="143">
        <v>2.29604995249084</v>
      </c>
    </row>
    <row r="53" spans="1:11" s="199" customFormat="1" ht="9" customHeight="1" x14ac:dyDescent="0.15">
      <c r="A53" s="96" t="s">
        <v>144</v>
      </c>
      <c r="B53" s="198">
        <v>13</v>
      </c>
      <c r="C53" s="143">
        <v>160</v>
      </c>
      <c r="D53" s="198">
        <v>18</v>
      </c>
      <c r="E53" s="143">
        <v>157.142857142857</v>
      </c>
      <c r="F53" s="143">
        <v>1.3846153846153799</v>
      </c>
      <c r="G53" s="198">
        <v>191</v>
      </c>
      <c r="H53" s="143">
        <v>87.254901960784295</v>
      </c>
      <c r="I53" s="198">
        <v>433</v>
      </c>
      <c r="J53" s="143">
        <v>118.686868686869</v>
      </c>
      <c r="K53" s="143">
        <v>2.26701570680628</v>
      </c>
    </row>
    <row r="54" spans="1:11" s="199" customFormat="1" x14ac:dyDescent="0.15">
      <c r="C54" s="200"/>
      <c r="E54" s="200"/>
      <c r="H54" s="200"/>
      <c r="J54" s="200"/>
    </row>
    <row r="55" spans="1:11" s="199" customFormat="1" x14ac:dyDescent="0.15">
      <c r="C55" s="200"/>
      <c r="E55" s="200"/>
      <c r="H55" s="200"/>
      <c r="J55" s="200"/>
    </row>
    <row r="56" spans="1:11" s="199" customFormat="1" x14ac:dyDescent="0.15">
      <c r="C56" s="200"/>
      <c r="E56" s="200"/>
      <c r="H56" s="200"/>
      <c r="J56" s="200"/>
    </row>
    <row r="57" spans="1:11" s="199" customFormat="1" x14ac:dyDescent="0.15">
      <c r="C57" s="200"/>
      <c r="E57" s="200"/>
      <c r="H57" s="200"/>
      <c r="J57" s="200"/>
    </row>
    <row r="58" spans="1:11" s="199" customFormat="1" x14ac:dyDescent="0.15">
      <c r="C58" s="200"/>
      <c r="E58" s="200"/>
      <c r="H58" s="200"/>
      <c r="J58" s="200"/>
    </row>
    <row r="59" spans="1:11" s="199" customFormat="1" x14ac:dyDescent="0.15">
      <c r="C59" s="200"/>
      <c r="E59" s="200"/>
      <c r="H59" s="200"/>
      <c r="J59" s="200"/>
    </row>
    <row r="60" spans="1:11" s="199" customFormat="1" x14ac:dyDescent="0.15">
      <c r="C60" s="200"/>
      <c r="E60" s="200"/>
      <c r="H60" s="200"/>
      <c r="J60" s="200"/>
    </row>
    <row r="61" spans="1:11" x14ac:dyDescent="0.15">
      <c r="C61" s="201"/>
      <c r="E61" s="201"/>
      <c r="H61" s="201"/>
      <c r="J61" s="201"/>
    </row>
    <row r="62" spans="1:11" x14ac:dyDescent="0.15">
      <c r="C62" s="201"/>
      <c r="E62" s="201"/>
      <c r="H62" s="201"/>
      <c r="J62" s="201"/>
    </row>
    <row r="63" spans="1:11" x14ac:dyDescent="0.15">
      <c r="C63" s="201"/>
      <c r="E63" s="201"/>
      <c r="H63" s="201"/>
      <c r="J63" s="201"/>
    </row>
    <row r="64" spans="1:11" x14ac:dyDescent="0.15">
      <c r="C64" s="201"/>
      <c r="E64" s="201"/>
      <c r="H64" s="201"/>
      <c r="J64" s="201"/>
    </row>
    <row r="65" spans="3:10" x14ac:dyDescent="0.15">
      <c r="C65" s="201"/>
      <c r="E65" s="201"/>
      <c r="H65" s="201"/>
      <c r="J65" s="201"/>
    </row>
    <row r="66" spans="3:10" x14ac:dyDescent="0.15">
      <c r="C66" s="201"/>
      <c r="E66" s="201"/>
      <c r="H66" s="201"/>
      <c r="J66" s="201"/>
    </row>
    <row r="67" spans="3:10" x14ac:dyDescent="0.15">
      <c r="C67" s="201"/>
      <c r="E67" s="201"/>
      <c r="H67" s="201"/>
      <c r="J67" s="201"/>
    </row>
    <row r="68" spans="3:10" x14ac:dyDescent="0.15">
      <c r="C68" s="201"/>
      <c r="E68" s="201"/>
      <c r="H68" s="201"/>
      <c r="J68" s="201"/>
    </row>
    <row r="69" spans="3:10" x14ac:dyDescent="0.15">
      <c r="C69" s="201"/>
      <c r="E69" s="201"/>
      <c r="H69" s="201"/>
      <c r="J69" s="201"/>
    </row>
    <row r="70" spans="3:10" x14ac:dyDescent="0.15">
      <c r="C70" s="201"/>
      <c r="E70" s="201"/>
      <c r="H70" s="201"/>
      <c r="J70" s="201"/>
    </row>
    <row r="71" spans="3:10" x14ac:dyDescent="0.15">
      <c r="C71" s="201"/>
      <c r="E71" s="201"/>
      <c r="H71" s="201"/>
      <c r="J71" s="201"/>
    </row>
    <row r="72" spans="3:10" x14ac:dyDescent="0.15">
      <c r="C72" s="201"/>
      <c r="E72" s="201"/>
      <c r="H72" s="201"/>
      <c r="J72" s="201"/>
    </row>
    <row r="73" spans="3:10" x14ac:dyDescent="0.15">
      <c r="C73" s="201"/>
      <c r="E73" s="201"/>
      <c r="H73" s="201"/>
      <c r="J73" s="201"/>
    </row>
    <row r="74" spans="3:10" x14ac:dyDescent="0.15">
      <c r="C74" s="201"/>
      <c r="E74" s="201"/>
      <c r="H74" s="201"/>
      <c r="J74" s="201"/>
    </row>
    <row r="75" spans="3:10" x14ac:dyDescent="0.15">
      <c r="C75" s="201"/>
      <c r="E75" s="201"/>
      <c r="H75" s="201"/>
      <c r="J75" s="201"/>
    </row>
    <row r="76" spans="3:10" x14ac:dyDescent="0.15">
      <c r="C76" s="201"/>
      <c r="E76" s="201"/>
      <c r="H76" s="201"/>
      <c r="J76" s="201"/>
    </row>
    <row r="77" spans="3:10" x14ac:dyDescent="0.15">
      <c r="C77" s="201"/>
      <c r="E77" s="201"/>
      <c r="H77" s="201"/>
      <c r="J77" s="201"/>
    </row>
    <row r="78" spans="3:10" x14ac:dyDescent="0.15">
      <c r="C78" s="201"/>
      <c r="E78" s="201"/>
      <c r="H78" s="201"/>
      <c r="J78" s="201"/>
    </row>
    <row r="79" spans="3:10" x14ac:dyDescent="0.15">
      <c r="C79" s="201"/>
      <c r="E79" s="201"/>
      <c r="H79" s="201"/>
      <c r="J79" s="201"/>
    </row>
    <row r="80" spans="3:10" x14ac:dyDescent="0.15">
      <c r="C80" s="201"/>
      <c r="E80" s="201"/>
      <c r="H80" s="201"/>
      <c r="J80" s="201"/>
    </row>
    <row r="81" spans="3:10" x14ac:dyDescent="0.15">
      <c r="C81" s="201"/>
      <c r="E81" s="201"/>
      <c r="H81" s="201"/>
      <c r="J81" s="201"/>
    </row>
    <row r="82" spans="3:10" x14ac:dyDescent="0.15">
      <c r="C82" s="201"/>
      <c r="E82" s="201"/>
      <c r="H82" s="201"/>
      <c r="J82" s="201"/>
    </row>
    <row r="83" spans="3:10" x14ac:dyDescent="0.15">
      <c r="C83" s="201"/>
      <c r="E83" s="201"/>
      <c r="H83" s="201"/>
      <c r="J83" s="201"/>
    </row>
    <row r="84" spans="3:10" x14ac:dyDescent="0.15">
      <c r="C84" s="201"/>
      <c r="E84" s="201"/>
      <c r="H84" s="201"/>
      <c r="J84" s="201"/>
    </row>
    <row r="85" spans="3:10" x14ac:dyDescent="0.15">
      <c r="C85" s="201"/>
      <c r="E85" s="201"/>
      <c r="H85" s="201"/>
      <c r="J85" s="201"/>
    </row>
    <row r="86" spans="3:10" x14ac:dyDescent="0.15">
      <c r="C86" s="201"/>
      <c r="E86" s="201"/>
      <c r="H86" s="201"/>
      <c r="J86" s="201"/>
    </row>
    <row r="87" spans="3:10" x14ac:dyDescent="0.15">
      <c r="C87" s="201"/>
      <c r="E87" s="201"/>
      <c r="H87" s="201"/>
      <c r="J87" s="201"/>
    </row>
    <row r="88" spans="3:10" x14ac:dyDescent="0.15">
      <c r="C88" s="201"/>
      <c r="E88" s="201"/>
      <c r="H88" s="201"/>
      <c r="J88" s="201"/>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3" orientation="portrait" useFirstPageNumber="1" r:id="rId1"/>
  <headerFooter alignWithMargins="0">
    <oddHeader>&amp;C&amp;8- &amp;P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121"/>
  <sheetViews>
    <sheetView zoomScale="130" workbookViewId="0">
      <selection sqref="A1:K1"/>
    </sheetView>
  </sheetViews>
  <sheetFormatPr baseColWidth="10" defaultColWidth="11.42578125" defaultRowHeight="8.25" x14ac:dyDescent="0.15"/>
  <cols>
    <col min="1" max="1" width="19.85546875" style="185" customWidth="1"/>
    <col min="2" max="11" width="7.140625" style="185" customWidth="1"/>
    <col min="12" max="16384" width="11.42578125" style="185"/>
  </cols>
  <sheetData>
    <row r="1" spans="1:11" ht="39.950000000000003" customHeight="1" x14ac:dyDescent="0.15">
      <c r="A1" s="351" t="s">
        <v>194</v>
      </c>
      <c r="B1" s="351"/>
      <c r="C1" s="351"/>
      <c r="D1" s="351"/>
      <c r="E1" s="351"/>
      <c r="F1" s="351"/>
      <c r="G1" s="351"/>
      <c r="H1" s="351"/>
      <c r="I1" s="351"/>
      <c r="J1" s="351"/>
      <c r="K1" s="351"/>
    </row>
    <row r="2" spans="1:11" ht="9.9499999999999993" customHeight="1" x14ac:dyDescent="0.15">
      <c r="A2" s="342" t="s">
        <v>240</v>
      </c>
      <c r="B2" s="303" t="s">
        <v>471</v>
      </c>
      <c r="C2" s="304"/>
      <c r="D2" s="304"/>
      <c r="E2" s="304"/>
      <c r="F2" s="304"/>
      <c r="G2" s="305" t="s">
        <v>472</v>
      </c>
      <c r="H2" s="306"/>
      <c r="I2" s="306"/>
      <c r="J2" s="306"/>
      <c r="K2" s="306"/>
    </row>
    <row r="3" spans="1:11" ht="9.9499999999999993" customHeight="1" x14ac:dyDescent="0.15">
      <c r="A3" s="343"/>
      <c r="B3" s="345" t="s">
        <v>125</v>
      </c>
      <c r="C3" s="346"/>
      <c r="D3" s="347" t="s">
        <v>123</v>
      </c>
      <c r="E3" s="348"/>
      <c r="F3" s="349" t="s">
        <v>52</v>
      </c>
      <c r="G3" s="347" t="s">
        <v>125</v>
      </c>
      <c r="H3" s="348"/>
      <c r="I3" s="347" t="s">
        <v>123</v>
      </c>
      <c r="J3" s="348"/>
      <c r="K3" s="347" t="s">
        <v>52</v>
      </c>
    </row>
    <row r="4" spans="1:11" ht="45" customHeight="1" x14ac:dyDescent="0.15">
      <c r="A4" s="343"/>
      <c r="B4" s="186" t="s">
        <v>126</v>
      </c>
      <c r="C4" s="187" t="s">
        <v>142</v>
      </c>
      <c r="D4" s="187" t="s">
        <v>126</v>
      </c>
      <c r="E4" s="187" t="s">
        <v>142</v>
      </c>
      <c r="F4" s="350"/>
      <c r="G4" s="187" t="s">
        <v>126</v>
      </c>
      <c r="H4" s="187" t="s">
        <v>145</v>
      </c>
      <c r="I4" s="187" t="s">
        <v>126</v>
      </c>
      <c r="J4" s="187" t="s">
        <v>145</v>
      </c>
      <c r="K4" s="347"/>
    </row>
    <row r="5" spans="1:11" ht="9.9499999999999993" customHeight="1" x14ac:dyDescent="0.15">
      <c r="A5" s="344"/>
      <c r="B5" s="188" t="s">
        <v>127</v>
      </c>
      <c r="C5" s="189" t="s">
        <v>128</v>
      </c>
      <c r="D5" s="189" t="s">
        <v>127</v>
      </c>
      <c r="E5" s="189" t="s">
        <v>128</v>
      </c>
      <c r="F5" s="189" t="s">
        <v>129</v>
      </c>
      <c r="G5" s="189" t="s">
        <v>127</v>
      </c>
      <c r="H5" s="189" t="s">
        <v>128</v>
      </c>
      <c r="I5" s="189" t="s">
        <v>127</v>
      </c>
      <c r="J5" s="189" t="s">
        <v>128</v>
      </c>
      <c r="K5" s="190" t="s">
        <v>129</v>
      </c>
    </row>
    <row r="6" spans="1:11" ht="21.95" customHeight="1" x14ac:dyDescent="0.15">
      <c r="A6" s="202" t="s">
        <v>64</v>
      </c>
      <c r="B6" s="203"/>
      <c r="C6" s="204"/>
      <c r="D6" s="203"/>
      <c r="E6" s="204"/>
      <c r="F6" s="205"/>
      <c r="G6" s="203"/>
      <c r="H6" s="204"/>
      <c r="I6" s="203"/>
      <c r="J6" s="204"/>
      <c r="K6" s="205"/>
    </row>
    <row r="7" spans="1:11" ht="19.5" customHeight="1" x14ac:dyDescent="0.15">
      <c r="A7" s="95" t="s">
        <v>307</v>
      </c>
      <c r="B7" s="196">
        <v>1811</v>
      </c>
      <c r="C7" s="197">
        <v>64.786169244768004</v>
      </c>
      <c r="D7" s="196">
        <v>22396</v>
      </c>
      <c r="E7" s="197">
        <v>30.604152087707</v>
      </c>
      <c r="F7" s="197">
        <v>12.3666482606295</v>
      </c>
      <c r="G7" s="196">
        <v>25073</v>
      </c>
      <c r="H7" s="197">
        <v>21.207580005800999</v>
      </c>
      <c r="I7" s="196">
        <v>290389</v>
      </c>
      <c r="J7" s="197">
        <v>5.7918110247694896</v>
      </c>
      <c r="K7" s="197">
        <v>11.581741315359199</v>
      </c>
    </row>
    <row r="8" spans="1:11" ht="9" customHeight="1" x14ac:dyDescent="0.15">
      <c r="A8" s="96" t="s">
        <v>54</v>
      </c>
      <c r="B8" s="198">
        <v>1774</v>
      </c>
      <c r="C8" s="143">
        <v>64.869888475836404</v>
      </c>
      <c r="D8" s="198">
        <v>22245</v>
      </c>
      <c r="E8" s="143">
        <v>30.699177438307899</v>
      </c>
      <c r="F8" s="143">
        <v>12.5394588500564</v>
      </c>
      <c r="G8" s="198">
        <v>24398</v>
      </c>
      <c r="H8" s="143">
        <v>20.776199198059501</v>
      </c>
      <c r="I8" s="198">
        <v>287322</v>
      </c>
      <c r="J8" s="143">
        <v>5.8455576267065501</v>
      </c>
      <c r="K8" s="143">
        <v>11.776457086646399</v>
      </c>
    </row>
    <row r="9" spans="1:11" ht="9" customHeight="1" x14ac:dyDescent="0.15">
      <c r="A9" s="96" t="s">
        <v>144</v>
      </c>
      <c r="B9" s="198">
        <v>37</v>
      </c>
      <c r="C9" s="143">
        <v>60.869565217391298</v>
      </c>
      <c r="D9" s="198">
        <v>151</v>
      </c>
      <c r="E9" s="143">
        <v>17.96875</v>
      </c>
      <c r="F9" s="143">
        <v>4.0810810810810798</v>
      </c>
      <c r="G9" s="198">
        <v>675</v>
      </c>
      <c r="H9" s="143">
        <v>39.175257731958801</v>
      </c>
      <c r="I9" s="198">
        <v>3067</v>
      </c>
      <c r="J9" s="143">
        <v>0.98781692459664305</v>
      </c>
      <c r="K9" s="143">
        <v>4.5437037037036996</v>
      </c>
    </row>
    <row r="10" spans="1:11" ht="19.5" customHeight="1" x14ac:dyDescent="0.15">
      <c r="A10" s="95" t="s">
        <v>436</v>
      </c>
      <c r="B10" s="196">
        <v>302</v>
      </c>
      <c r="C10" s="197">
        <v>108.27586206896601</v>
      </c>
      <c r="D10" s="196">
        <v>634</v>
      </c>
      <c r="E10" s="197">
        <v>107.868852459016</v>
      </c>
      <c r="F10" s="197">
        <v>2.0993377483443698</v>
      </c>
      <c r="G10" s="196">
        <v>6263</v>
      </c>
      <c r="H10" s="197">
        <v>49.367994276174599</v>
      </c>
      <c r="I10" s="196">
        <v>13267</v>
      </c>
      <c r="J10" s="197">
        <v>32.935871743486999</v>
      </c>
      <c r="K10" s="197">
        <v>2.1183139070732899</v>
      </c>
    </row>
    <row r="11" spans="1:11" ht="9" customHeight="1" x14ac:dyDescent="0.15">
      <c r="A11" s="96" t="s">
        <v>54</v>
      </c>
      <c r="B11" s="198">
        <v>287</v>
      </c>
      <c r="C11" s="143">
        <v>115.789473684211</v>
      </c>
      <c r="D11" s="198">
        <v>591</v>
      </c>
      <c r="E11" s="143">
        <v>115.693430656934</v>
      </c>
      <c r="F11" s="143">
        <v>2.0592334494773499</v>
      </c>
      <c r="G11" s="198">
        <v>6079</v>
      </c>
      <c r="H11" s="143">
        <v>48.159883012429901</v>
      </c>
      <c r="I11" s="198">
        <v>12914</v>
      </c>
      <c r="J11" s="143">
        <v>31.3599837249517</v>
      </c>
      <c r="K11" s="143">
        <v>2.1243625596315199</v>
      </c>
    </row>
    <row r="12" spans="1:11" ht="9" customHeight="1" x14ac:dyDescent="0.15">
      <c r="A12" s="96" t="s">
        <v>144</v>
      </c>
      <c r="B12" s="198">
        <v>15</v>
      </c>
      <c r="C12" s="143">
        <v>25</v>
      </c>
      <c r="D12" s="198">
        <v>43</v>
      </c>
      <c r="E12" s="143">
        <v>38.709677419354797</v>
      </c>
      <c r="F12" s="143">
        <v>2.8666666666666698</v>
      </c>
      <c r="G12" s="198">
        <v>184</v>
      </c>
      <c r="H12" s="143">
        <v>104.444444444444</v>
      </c>
      <c r="I12" s="198">
        <v>353</v>
      </c>
      <c r="J12" s="143">
        <v>136.91275167785199</v>
      </c>
      <c r="K12" s="143">
        <v>1.9184782608695701</v>
      </c>
    </row>
    <row r="13" spans="1:11" ht="19.5" customHeight="1" x14ac:dyDescent="0.15">
      <c r="A13" s="95" t="s">
        <v>361</v>
      </c>
      <c r="B13" s="196">
        <v>13127</v>
      </c>
      <c r="C13" s="197">
        <v>162.43502598960399</v>
      </c>
      <c r="D13" s="196">
        <v>25184</v>
      </c>
      <c r="E13" s="197">
        <v>163.62399246310099</v>
      </c>
      <c r="F13" s="197">
        <v>1.9184886112592401</v>
      </c>
      <c r="G13" s="196">
        <v>180755</v>
      </c>
      <c r="H13" s="197">
        <v>56.354341470165899</v>
      </c>
      <c r="I13" s="196">
        <v>332352</v>
      </c>
      <c r="J13" s="197">
        <v>56.814932598530703</v>
      </c>
      <c r="K13" s="197">
        <v>1.8386877264806001</v>
      </c>
    </row>
    <row r="14" spans="1:11" ht="9" customHeight="1" x14ac:dyDescent="0.15">
      <c r="A14" s="96" t="s">
        <v>54</v>
      </c>
      <c r="B14" s="198">
        <v>12109</v>
      </c>
      <c r="C14" s="143">
        <v>156.546610169492</v>
      </c>
      <c r="D14" s="198">
        <v>22812</v>
      </c>
      <c r="E14" s="143">
        <v>158.69811748695901</v>
      </c>
      <c r="F14" s="143">
        <v>1.88388801717731</v>
      </c>
      <c r="G14" s="198">
        <v>165348</v>
      </c>
      <c r="H14" s="143">
        <v>52.230313855105599</v>
      </c>
      <c r="I14" s="198">
        <v>302398</v>
      </c>
      <c r="J14" s="143">
        <v>53.408076298701303</v>
      </c>
      <c r="K14" s="143">
        <v>1.82885792389385</v>
      </c>
    </row>
    <row r="15" spans="1:11" ht="9" customHeight="1" x14ac:dyDescent="0.15">
      <c r="A15" s="96" t="s">
        <v>144</v>
      </c>
      <c r="B15" s="198">
        <v>1018</v>
      </c>
      <c r="C15" s="143">
        <v>260.99290780141803</v>
      </c>
      <c r="D15" s="198">
        <v>2372</v>
      </c>
      <c r="E15" s="143">
        <v>222.72108843537401</v>
      </c>
      <c r="F15" s="143">
        <v>2.3300589390962698</v>
      </c>
      <c r="G15" s="198">
        <v>15407</v>
      </c>
      <c r="H15" s="143">
        <v>120.446415796251</v>
      </c>
      <c r="I15" s="198">
        <v>29954</v>
      </c>
      <c r="J15" s="143">
        <v>102.132397597679</v>
      </c>
      <c r="K15" s="143">
        <v>1.9441812163302401</v>
      </c>
    </row>
    <row r="16" spans="1:11" s="195" customFormat="1" ht="21.95" customHeight="1" x14ac:dyDescent="0.15">
      <c r="A16" s="191" t="s">
        <v>65</v>
      </c>
      <c r="B16" s="192"/>
      <c r="C16" s="193"/>
      <c r="D16" s="192"/>
      <c r="E16" s="193"/>
      <c r="F16" s="194"/>
      <c r="G16" s="192"/>
      <c r="H16" s="193"/>
      <c r="I16" s="192"/>
      <c r="J16" s="193"/>
      <c r="K16" s="194"/>
    </row>
    <row r="17" spans="1:11" s="195" customFormat="1" ht="20.100000000000001" customHeight="1" x14ac:dyDescent="0.15">
      <c r="A17" s="95" t="s">
        <v>308</v>
      </c>
      <c r="B17" s="196">
        <v>1576</v>
      </c>
      <c r="C17" s="197">
        <v>80.526918671248595</v>
      </c>
      <c r="D17" s="196">
        <v>8991</v>
      </c>
      <c r="E17" s="197">
        <v>24.7191011235955</v>
      </c>
      <c r="F17" s="197">
        <v>5.7049492385786804</v>
      </c>
      <c r="G17" s="196">
        <v>26511</v>
      </c>
      <c r="H17" s="197">
        <v>21.565480557593499</v>
      </c>
      <c r="I17" s="196">
        <v>130666</v>
      </c>
      <c r="J17" s="197">
        <v>7.6512411537415801</v>
      </c>
      <c r="K17" s="197">
        <v>4.9287465580325103</v>
      </c>
    </row>
    <row r="18" spans="1:11" ht="9" customHeight="1" x14ac:dyDescent="0.15">
      <c r="A18" s="96" t="s">
        <v>54</v>
      </c>
      <c r="B18" s="198">
        <v>1535</v>
      </c>
      <c r="C18" s="143">
        <v>79.532163742690102</v>
      </c>
      <c r="D18" s="198">
        <v>8907</v>
      </c>
      <c r="E18" s="143">
        <v>24.6606018194542</v>
      </c>
      <c r="F18" s="143">
        <v>5.8026058631921797</v>
      </c>
      <c r="G18" s="198">
        <v>25065</v>
      </c>
      <c r="H18" s="143">
        <v>18.572307110080899</v>
      </c>
      <c r="I18" s="198">
        <v>124938</v>
      </c>
      <c r="J18" s="143">
        <v>6.2000612015912404</v>
      </c>
      <c r="K18" s="143">
        <v>4.9845601436265703</v>
      </c>
    </row>
    <row r="19" spans="1:11" ht="9" customHeight="1" x14ac:dyDescent="0.15">
      <c r="A19" s="96" t="s">
        <v>144</v>
      </c>
      <c r="B19" s="198">
        <v>41</v>
      </c>
      <c r="C19" s="143">
        <v>127.777777777778</v>
      </c>
      <c r="D19" s="198">
        <v>84</v>
      </c>
      <c r="E19" s="143">
        <v>31.25</v>
      </c>
      <c r="F19" s="143">
        <v>2.0487804878048799</v>
      </c>
      <c r="G19" s="198">
        <v>1446</v>
      </c>
      <c r="H19" s="143">
        <v>116.143497757848</v>
      </c>
      <c r="I19" s="198">
        <v>5728</v>
      </c>
      <c r="J19" s="143">
        <v>53.360107095046899</v>
      </c>
      <c r="K19" s="143">
        <v>3.9612724757953002</v>
      </c>
    </row>
    <row r="20" spans="1:11" s="195" customFormat="1" ht="20.100000000000001" customHeight="1" x14ac:dyDescent="0.15">
      <c r="A20" s="95" t="s">
        <v>444</v>
      </c>
      <c r="B20" s="196">
        <v>171</v>
      </c>
      <c r="C20" s="266" t="s">
        <v>475</v>
      </c>
      <c r="D20" s="196">
        <v>231</v>
      </c>
      <c r="E20" s="266" t="s">
        <v>475</v>
      </c>
      <c r="F20" s="197">
        <v>1.3508771929824599</v>
      </c>
      <c r="G20" s="196">
        <v>3064</v>
      </c>
      <c r="H20" s="197">
        <v>84.024024024024001</v>
      </c>
      <c r="I20" s="196">
        <v>6328</v>
      </c>
      <c r="J20" s="197">
        <v>76.464026770775206</v>
      </c>
      <c r="K20" s="197">
        <v>2.06527415143603</v>
      </c>
    </row>
    <row r="21" spans="1:11" ht="9" customHeight="1" x14ac:dyDescent="0.15">
      <c r="A21" s="96" t="s">
        <v>54</v>
      </c>
      <c r="B21" s="198">
        <v>171</v>
      </c>
      <c r="C21" s="260" t="s">
        <v>475</v>
      </c>
      <c r="D21" s="198">
        <v>231</v>
      </c>
      <c r="E21" s="260" t="s">
        <v>475</v>
      </c>
      <c r="F21" s="143">
        <v>1.3508771929824599</v>
      </c>
      <c r="G21" s="198">
        <v>3051</v>
      </c>
      <c r="H21" s="143">
        <v>83.243243243243299</v>
      </c>
      <c r="I21" s="198">
        <v>6239</v>
      </c>
      <c r="J21" s="143">
        <v>73.982152816508602</v>
      </c>
      <c r="K21" s="143">
        <v>2.04490331039004</v>
      </c>
    </row>
    <row r="22" spans="1:11" ht="9" customHeight="1" x14ac:dyDescent="0.15">
      <c r="A22" s="96" t="s">
        <v>144</v>
      </c>
      <c r="B22" s="198">
        <v>0</v>
      </c>
      <c r="C22" s="143">
        <v>0</v>
      </c>
      <c r="D22" s="198">
        <v>0</v>
      </c>
      <c r="E22" s="143">
        <v>0</v>
      </c>
      <c r="F22" s="143">
        <v>0</v>
      </c>
      <c r="G22" s="198">
        <v>13</v>
      </c>
      <c r="H22" s="260" t="s">
        <v>475</v>
      </c>
      <c r="I22" s="198">
        <v>89</v>
      </c>
      <c r="J22" s="260" t="s">
        <v>475</v>
      </c>
      <c r="K22" s="143">
        <v>6.8461538461538503</v>
      </c>
    </row>
    <row r="23" spans="1:11" s="195" customFormat="1" ht="20.100000000000001" customHeight="1" x14ac:dyDescent="0.15">
      <c r="A23" s="95" t="s">
        <v>309</v>
      </c>
      <c r="B23" s="196">
        <v>2687</v>
      </c>
      <c r="C23" s="197">
        <v>70.928753180661602</v>
      </c>
      <c r="D23" s="196">
        <v>5965</v>
      </c>
      <c r="E23" s="197">
        <v>57.180500658761503</v>
      </c>
      <c r="F23" s="197">
        <v>2.2199478972832201</v>
      </c>
      <c r="G23" s="196">
        <v>42500</v>
      </c>
      <c r="H23" s="197">
        <v>63.298240221317101</v>
      </c>
      <c r="I23" s="196">
        <v>93156</v>
      </c>
      <c r="J23" s="197">
        <v>69.977191862056401</v>
      </c>
      <c r="K23" s="197">
        <v>2.1919058823529398</v>
      </c>
    </row>
    <row r="24" spans="1:11" ht="9" customHeight="1" x14ac:dyDescent="0.15">
      <c r="A24" s="96" t="s">
        <v>54</v>
      </c>
      <c r="B24" s="198">
        <v>2582</v>
      </c>
      <c r="C24" s="143">
        <v>69.645203679369303</v>
      </c>
      <c r="D24" s="198">
        <v>5646</v>
      </c>
      <c r="E24" s="143">
        <v>52.470969484202001</v>
      </c>
      <c r="F24" s="143">
        <v>2.1866769945778501</v>
      </c>
      <c r="G24" s="198">
        <v>40950</v>
      </c>
      <c r="H24" s="143">
        <v>63.218940571565199</v>
      </c>
      <c r="I24" s="198">
        <v>88856</v>
      </c>
      <c r="J24" s="143">
        <v>69.958493525372504</v>
      </c>
      <c r="K24" s="143">
        <v>2.1698656898656901</v>
      </c>
    </row>
    <row r="25" spans="1:11" ht="9" customHeight="1" x14ac:dyDescent="0.15">
      <c r="A25" s="96" t="s">
        <v>144</v>
      </c>
      <c r="B25" s="198">
        <v>105</v>
      </c>
      <c r="C25" s="143">
        <v>110</v>
      </c>
      <c r="D25" s="198">
        <v>319</v>
      </c>
      <c r="E25" s="143">
        <v>246.73913043478299</v>
      </c>
      <c r="F25" s="143">
        <v>3.0380952380952402</v>
      </c>
      <c r="G25" s="198">
        <v>1550</v>
      </c>
      <c r="H25" s="143">
        <v>65.421558164354295</v>
      </c>
      <c r="I25" s="198">
        <v>4300</v>
      </c>
      <c r="J25" s="143">
        <v>70.364500792393002</v>
      </c>
      <c r="K25" s="143">
        <v>2.7741935483871001</v>
      </c>
    </row>
    <row r="26" spans="1:11" s="195" customFormat="1" ht="20.100000000000001" customHeight="1" x14ac:dyDescent="0.15">
      <c r="A26" s="95" t="s">
        <v>454</v>
      </c>
      <c r="B26" s="196">
        <v>189</v>
      </c>
      <c r="C26" s="266" t="s">
        <v>475</v>
      </c>
      <c r="D26" s="196">
        <v>534</v>
      </c>
      <c r="E26" s="266" t="s">
        <v>475</v>
      </c>
      <c r="F26" s="197">
        <v>2.82539682539683</v>
      </c>
      <c r="G26" s="196">
        <v>3265</v>
      </c>
      <c r="H26" s="197">
        <v>269.76217440543599</v>
      </c>
      <c r="I26" s="196">
        <v>10821</v>
      </c>
      <c r="J26" s="197">
        <v>290.36796536796498</v>
      </c>
      <c r="K26" s="197">
        <v>3.3142419601837698</v>
      </c>
    </row>
    <row r="27" spans="1:11" ht="9" customHeight="1" x14ac:dyDescent="0.15">
      <c r="A27" s="96" t="s">
        <v>54</v>
      </c>
      <c r="B27" s="198">
        <v>189</v>
      </c>
      <c r="C27" s="260" t="s">
        <v>475</v>
      </c>
      <c r="D27" s="198">
        <v>534</v>
      </c>
      <c r="E27" s="260" t="s">
        <v>475</v>
      </c>
      <c r="F27" s="143">
        <v>2.82539682539683</v>
      </c>
      <c r="G27" s="198">
        <v>3168</v>
      </c>
      <c r="H27" s="143">
        <v>258.77689694224199</v>
      </c>
      <c r="I27" s="198">
        <v>10544</v>
      </c>
      <c r="J27" s="143">
        <v>280.37518037517998</v>
      </c>
      <c r="K27" s="143">
        <v>3.3282828282828301</v>
      </c>
    </row>
    <row r="28" spans="1:11" ht="9" customHeight="1" x14ac:dyDescent="0.15">
      <c r="A28" s="96" t="s">
        <v>144</v>
      </c>
      <c r="B28" s="198">
        <v>0</v>
      </c>
      <c r="C28" s="143">
        <v>0</v>
      </c>
      <c r="D28" s="198">
        <v>0</v>
      </c>
      <c r="E28" s="143">
        <v>0</v>
      </c>
      <c r="F28" s="143">
        <v>0</v>
      </c>
      <c r="G28" s="198">
        <v>97</v>
      </c>
      <c r="H28" s="260" t="s">
        <v>475</v>
      </c>
      <c r="I28" s="198">
        <v>277</v>
      </c>
      <c r="J28" s="260" t="s">
        <v>475</v>
      </c>
      <c r="K28" s="143">
        <v>2.85567010309278</v>
      </c>
    </row>
    <row r="29" spans="1:11" s="195" customFormat="1" ht="21.95" customHeight="1" x14ac:dyDescent="0.15">
      <c r="A29" s="191" t="s">
        <v>66</v>
      </c>
      <c r="B29" s="192"/>
      <c r="C29" s="193"/>
      <c r="D29" s="192"/>
      <c r="E29" s="193"/>
      <c r="F29" s="194"/>
      <c r="G29" s="192"/>
      <c r="H29" s="193"/>
      <c r="I29" s="192"/>
      <c r="J29" s="193"/>
      <c r="K29" s="194"/>
    </row>
    <row r="30" spans="1:11" s="195" customFormat="1" ht="20.100000000000001" customHeight="1" x14ac:dyDescent="0.15">
      <c r="A30" s="95" t="s">
        <v>461</v>
      </c>
      <c r="B30" s="196">
        <v>1963</v>
      </c>
      <c r="C30" s="197">
        <v>114.06761177753501</v>
      </c>
      <c r="D30" s="196">
        <v>10379</v>
      </c>
      <c r="E30" s="197">
        <v>57.2099363829143</v>
      </c>
      <c r="F30" s="197">
        <v>5.2873153336729501</v>
      </c>
      <c r="G30" s="196">
        <v>32684</v>
      </c>
      <c r="H30" s="197">
        <v>54.981269856323202</v>
      </c>
      <c r="I30" s="196">
        <v>156465</v>
      </c>
      <c r="J30" s="197">
        <v>23.431127379440401</v>
      </c>
      <c r="K30" s="197">
        <v>4.7872047485008</v>
      </c>
    </row>
    <row r="31" spans="1:11" ht="9" customHeight="1" x14ac:dyDescent="0.15">
      <c r="A31" s="96" t="s">
        <v>54</v>
      </c>
      <c r="B31" s="198">
        <v>1924</v>
      </c>
      <c r="C31" s="143">
        <v>112.83185840708001</v>
      </c>
      <c r="D31" s="198">
        <v>10303</v>
      </c>
      <c r="E31" s="143">
        <v>56.914407554066401</v>
      </c>
      <c r="F31" s="143">
        <v>5.3549896049896102</v>
      </c>
      <c r="G31" s="198">
        <v>31911</v>
      </c>
      <c r="H31" s="143">
        <v>53.558539050093799</v>
      </c>
      <c r="I31" s="198">
        <v>154942</v>
      </c>
      <c r="J31" s="143">
        <v>22.832385980767601</v>
      </c>
      <c r="K31" s="143">
        <v>4.8554416972203898</v>
      </c>
    </row>
    <row r="32" spans="1:11" ht="9" customHeight="1" x14ac:dyDescent="0.15">
      <c r="A32" s="96" t="s">
        <v>144</v>
      </c>
      <c r="B32" s="198">
        <v>39</v>
      </c>
      <c r="C32" s="143">
        <v>200</v>
      </c>
      <c r="D32" s="198">
        <v>76</v>
      </c>
      <c r="E32" s="143">
        <v>111.111111111111</v>
      </c>
      <c r="F32" s="143">
        <v>1.94871794871795</v>
      </c>
      <c r="G32" s="198">
        <v>773</v>
      </c>
      <c r="H32" s="143">
        <v>150.97402597402601</v>
      </c>
      <c r="I32" s="198">
        <v>1523</v>
      </c>
      <c r="J32" s="143">
        <v>144.85530546623801</v>
      </c>
      <c r="K32" s="143">
        <v>1.97024579560155</v>
      </c>
    </row>
    <row r="33" spans="1:11" s="195" customFormat="1" ht="20.100000000000001" customHeight="1" x14ac:dyDescent="0.15">
      <c r="A33" s="95" t="s">
        <v>310</v>
      </c>
      <c r="B33" s="196">
        <v>782</v>
      </c>
      <c r="C33" s="197">
        <v>112.5</v>
      </c>
      <c r="D33" s="196">
        <v>2074</v>
      </c>
      <c r="E33" s="197">
        <v>102.144249512671</v>
      </c>
      <c r="F33" s="197">
        <v>2.6521739130434798</v>
      </c>
      <c r="G33" s="196">
        <v>38302</v>
      </c>
      <c r="H33" s="197">
        <v>112.883503779458</v>
      </c>
      <c r="I33" s="196">
        <v>108953</v>
      </c>
      <c r="J33" s="197">
        <v>98.9827413021642</v>
      </c>
      <c r="K33" s="197">
        <v>2.84457730666806</v>
      </c>
    </row>
    <row r="34" spans="1:11" ht="9" customHeight="1" x14ac:dyDescent="0.15">
      <c r="A34" s="96" t="s">
        <v>54</v>
      </c>
      <c r="B34" s="198">
        <v>762</v>
      </c>
      <c r="C34" s="143">
        <v>112.84916201117299</v>
      </c>
      <c r="D34" s="198">
        <v>1889</v>
      </c>
      <c r="E34" s="143">
        <v>90.615539858728596</v>
      </c>
      <c r="F34" s="143">
        <v>2.4790026246719199</v>
      </c>
      <c r="G34" s="198">
        <v>38001</v>
      </c>
      <c r="H34" s="143">
        <v>113.15346645725801</v>
      </c>
      <c r="I34" s="198">
        <v>107341</v>
      </c>
      <c r="J34" s="143">
        <v>98.658227379564394</v>
      </c>
      <c r="K34" s="143">
        <v>2.8246888239783199</v>
      </c>
    </row>
    <row r="35" spans="1:11" ht="9" customHeight="1" x14ac:dyDescent="0.15">
      <c r="A35" s="96" t="s">
        <v>144</v>
      </c>
      <c r="B35" s="198">
        <v>20</v>
      </c>
      <c r="C35" s="143">
        <v>100</v>
      </c>
      <c r="D35" s="198">
        <v>185</v>
      </c>
      <c r="E35" s="260" t="s">
        <v>475</v>
      </c>
      <c r="F35" s="143">
        <v>9.25</v>
      </c>
      <c r="G35" s="198">
        <v>301</v>
      </c>
      <c r="H35" s="143">
        <v>83.536585365853696</v>
      </c>
      <c r="I35" s="198">
        <v>1612</v>
      </c>
      <c r="J35" s="143">
        <v>123.268698060942</v>
      </c>
      <c r="K35" s="143">
        <v>5.3554817275747499</v>
      </c>
    </row>
    <row r="36" spans="1:11" ht="19.5" customHeight="1" x14ac:dyDescent="0.15">
      <c r="A36" s="95" t="s">
        <v>459</v>
      </c>
      <c r="B36" s="196" t="s">
        <v>527</v>
      </c>
      <c r="C36" s="197" t="s">
        <v>527</v>
      </c>
      <c r="D36" s="196" t="s">
        <v>527</v>
      </c>
      <c r="E36" s="197" t="s">
        <v>527</v>
      </c>
      <c r="F36" s="197" t="s">
        <v>527</v>
      </c>
      <c r="G36" s="196" t="s">
        <v>527</v>
      </c>
      <c r="H36" s="197" t="s">
        <v>527</v>
      </c>
      <c r="I36" s="196" t="s">
        <v>527</v>
      </c>
      <c r="J36" s="197" t="s">
        <v>527</v>
      </c>
      <c r="K36" s="197" t="s">
        <v>527</v>
      </c>
    </row>
    <row r="37" spans="1:11" ht="9" customHeight="1" x14ac:dyDescent="0.15">
      <c r="A37" s="96" t="s">
        <v>54</v>
      </c>
      <c r="B37" s="198" t="s">
        <v>527</v>
      </c>
      <c r="C37" s="143" t="s">
        <v>527</v>
      </c>
      <c r="D37" s="198" t="s">
        <v>527</v>
      </c>
      <c r="E37" s="143" t="s">
        <v>527</v>
      </c>
      <c r="F37" s="143" t="s">
        <v>527</v>
      </c>
      <c r="G37" s="198" t="s">
        <v>527</v>
      </c>
      <c r="H37" s="143" t="s">
        <v>527</v>
      </c>
      <c r="I37" s="198" t="s">
        <v>527</v>
      </c>
      <c r="J37" s="143" t="s">
        <v>527</v>
      </c>
      <c r="K37" s="143" t="s">
        <v>527</v>
      </c>
    </row>
    <row r="38" spans="1:11" ht="9" customHeight="1" x14ac:dyDescent="0.15">
      <c r="A38" s="96" t="s">
        <v>144</v>
      </c>
      <c r="B38" s="198" t="s">
        <v>527</v>
      </c>
      <c r="C38" s="260" t="s">
        <v>527</v>
      </c>
      <c r="D38" s="198" t="s">
        <v>527</v>
      </c>
      <c r="E38" s="91" t="s">
        <v>527</v>
      </c>
      <c r="F38" s="143" t="s">
        <v>527</v>
      </c>
      <c r="G38" s="198" t="s">
        <v>527</v>
      </c>
      <c r="H38" s="143" t="s">
        <v>527</v>
      </c>
      <c r="I38" s="198" t="s">
        <v>527</v>
      </c>
      <c r="J38" s="143" t="s">
        <v>527</v>
      </c>
      <c r="K38" s="143" t="s">
        <v>527</v>
      </c>
    </row>
    <row r="39" spans="1:11" s="195" customFormat="1" ht="21.95" customHeight="1" x14ac:dyDescent="0.15">
      <c r="A39" s="191" t="s">
        <v>67</v>
      </c>
      <c r="B39" s="192"/>
      <c r="C39" s="193"/>
      <c r="D39" s="192"/>
      <c r="E39" s="193"/>
      <c r="F39" s="194"/>
      <c r="G39" s="192"/>
      <c r="H39" s="193"/>
      <c r="I39" s="192"/>
      <c r="J39" s="193"/>
      <c r="K39" s="194"/>
    </row>
    <row r="40" spans="1:11" s="195" customFormat="1" ht="20.25" customHeight="1" x14ac:dyDescent="0.15">
      <c r="A40" s="95" t="s">
        <v>311</v>
      </c>
      <c r="B40" s="196" t="s">
        <v>527</v>
      </c>
      <c r="C40" s="197" t="s">
        <v>527</v>
      </c>
      <c r="D40" s="196" t="s">
        <v>527</v>
      </c>
      <c r="E40" s="197" t="s">
        <v>527</v>
      </c>
      <c r="F40" s="197" t="s">
        <v>527</v>
      </c>
      <c r="G40" s="196" t="s">
        <v>527</v>
      </c>
      <c r="H40" s="197" t="s">
        <v>527</v>
      </c>
      <c r="I40" s="196" t="s">
        <v>527</v>
      </c>
      <c r="J40" s="197" t="s">
        <v>527</v>
      </c>
      <c r="K40" s="197" t="s">
        <v>527</v>
      </c>
    </row>
    <row r="41" spans="1:11" ht="9" customHeight="1" x14ac:dyDescent="0.15">
      <c r="A41" s="96" t="s">
        <v>54</v>
      </c>
      <c r="B41" s="198" t="s">
        <v>527</v>
      </c>
      <c r="C41" s="143" t="s">
        <v>527</v>
      </c>
      <c r="D41" s="198" t="s">
        <v>527</v>
      </c>
      <c r="E41" s="143" t="s">
        <v>527</v>
      </c>
      <c r="F41" s="143" t="s">
        <v>527</v>
      </c>
      <c r="G41" s="198" t="s">
        <v>527</v>
      </c>
      <c r="H41" s="143" t="s">
        <v>527</v>
      </c>
      <c r="I41" s="198" t="s">
        <v>527</v>
      </c>
      <c r="J41" s="143" t="s">
        <v>527</v>
      </c>
      <c r="K41" s="143" t="s">
        <v>527</v>
      </c>
    </row>
    <row r="42" spans="1:11" ht="9" customHeight="1" x14ac:dyDescent="0.15">
      <c r="A42" s="96" t="s">
        <v>144</v>
      </c>
      <c r="B42" s="198" t="s">
        <v>527</v>
      </c>
      <c r="C42" s="260" t="s">
        <v>527</v>
      </c>
      <c r="D42" s="198" t="s">
        <v>527</v>
      </c>
      <c r="E42" s="91" t="s">
        <v>527</v>
      </c>
      <c r="F42" s="143" t="s">
        <v>527</v>
      </c>
      <c r="G42" s="198" t="s">
        <v>527</v>
      </c>
      <c r="H42" s="143" t="s">
        <v>527</v>
      </c>
      <c r="I42" s="198" t="s">
        <v>527</v>
      </c>
      <c r="J42" s="143" t="s">
        <v>527</v>
      </c>
      <c r="K42" s="143" t="s">
        <v>527</v>
      </c>
    </row>
    <row r="43" spans="1:11" s="199" customFormat="1" ht="19.5" customHeight="1" x14ac:dyDescent="0.15">
      <c r="A43" s="95" t="s">
        <v>312</v>
      </c>
      <c r="B43" s="196">
        <v>558</v>
      </c>
      <c r="C43" s="197">
        <v>99.285714285714306</v>
      </c>
      <c r="D43" s="196">
        <v>965</v>
      </c>
      <c r="E43" s="197">
        <v>57.679738562091501</v>
      </c>
      <c r="F43" s="197">
        <v>1.72939068100358</v>
      </c>
      <c r="G43" s="196">
        <v>7963</v>
      </c>
      <c r="H43" s="197">
        <v>29.6061197916667</v>
      </c>
      <c r="I43" s="196">
        <v>18182</v>
      </c>
      <c r="J43" s="197">
        <v>21.9368251626316</v>
      </c>
      <c r="K43" s="197">
        <v>2.2833103101846</v>
      </c>
    </row>
    <row r="44" spans="1:11" s="199" customFormat="1" ht="9" customHeight="1" x14ac:dyDescent="0.15">
      <c r="A44" s="96" t="s">
        <v>54</v>
      </c>
      <c r="B44" s="198">
        <v>547</v>
      </c>
      <c r="C44" s="143">
        <v>98.909090909090907</v>
      </c>
      <c r="D44" s="198">
        <v>948</v>
      </c>
      <c r="E44" s="143">
        <v>56.177924217462902</v>
      </c>
      <c r="F44" s="143">
        <v>1.7330895795246799</v>
      </c>
      <c r="G44" s="198">
        <v>7781</v>
      </c>
      <c r="H44" s="143">
        <v>29.402960252785601</v>
      </c>
      <c r="I44" s="198">
        <v>17775</v>
      </c>
      <c r="J44" s="143">
        <v>22.005628389045199</v>
      </c>
      <c r="K44" s="143">
        <v>2.2844107441202901</v>
      </c>
    </row>
    <row r="45" spans="1:11" x14ac:dyDescent="0.15">
      <c r="A45" s="96" t="s">
        <v>144</v>
      </c>
      <c r="B45" s="198">
        <v>11</v>
      </c>
      <c r="C45" s="143">
        <v>120</v>
      </c>
      <c r="D45" s="198">
        <v>17</v>
      </c>
      <c r="E45" s="143">
        <v>240</v>
      </c>
      <c r="F45" s="143">
        <v>1.5454545454545501</v>
      </c>
      <c r="G45" s="198">
        <v>182</v>
      </c>
      <c r="H45" s="143">
        <v>38.931297709923697</v>
      </c>
      <c r="I45" s="198">
        <v>407</v>
      </c>
      <c r="J45" s="143">
        <v>19.005847953216399</v>
      </c>
      <c r="K45" s="143">
        <v>2.2362637362637399</v>
      </c>
    </row>
    <row r="46" spans="1:11" ht="19.5" customHeight="1" x14ac:dyDescent="0.15">
      <c r="A46" s="95" t="s">
        <v>313</v>
      </c>
      <c r="B46" s="196">
        <v>1472</v>
      </c>
      <c r="C46" s="197">
        <v>94.708994708994695</v>
      </c>
      <c r="D46" s="196">
        <v>2553</v>
      </c>
      <c r="E46" s="197">
        <v>75.826446280991803</v>
      </c>
      <c r="F46" s="197">
        <v>1.734375</v>
      </c>
      <c r="G46" s="196">
        <v>21456</v>
      </c>
      <c r="H46" s="197">
        <v>46.307534947153101</v>
      </c>
      <c r="I46" s="196">
        <v>39660</v>
      </c>
      <c r="J46" s="197">
        <v>32.314672716354202</v>
      </c>
      <c r="K46" s="197">
        <v>1.84843400447427</v>
      </c>
    </row>
    <row r="47" spans="1:11" ht="9" customHeight="1" x14ac:dyDescent="0.15">
      <c r="A47" s="96" t="s">
        <v>54</v>
      </c>
      <c r="B47" s="198">
        <v>1425</v>
      </c>
      <c r="C47" s="143">
        <v>94.141689373296998</v>
      </c>
      <c r="D47" s="198">
        <v>2437</v>
      </c>
      <c r="E47" s="143">
        <v>73.328591749644403</v>
      </c>
      <c r="F47" s="143">
        <v>1.71017543859649</v>
      </c>
      <c r="G47" s="198">
        <v>20609</v>
      </c>
      <c r="H47" s="143">
        <v>44.634711207804102</v>
      </c>
      <c r="I47" s="198">
        <v>37983</v>
      </c>
      <c r="J47" s="143">
        <v>30.480934386808698</v>
      </c>
      <c r="K47" s="143">
        <v>1.84302974428648</v>
      </c>
    </row>
    <row r="48" spans="1:11" ht="9" customHeight="1" x14ac:dyDescent="0.15">
      <c r="A48" s="96" t="s">
        <v>144</v>
      </c>
      <c r="B48" s="198">
        <v>47</v>
      </c>
      <c r="C48" s="143">
        <v>113.636363636364</v>
      </c>
      <c r="D48" s="198">
        <v>116</v>
      </c>
      <c r="E48" s="143">
        <v>152.173913043478</v>
      </c>
      <c r="F48" s="143">
        <v>2.4680851063829801</v>
      </c>
      <c r="G48" s="198">
        <v>847</v>
      </c>
      <c r="H48" s="143">
        <v>103.605769230769</v>
      </c>
      <c r="I48" s="198">
        <v>1677</v>
      </c>
      <c r="J48" s="143">
        <v>94.0972222222222</v>
      </c>
      <c r="K48" s="143">
        <v>1.97992916174734</v>
      </c>
    </row>
    <row r="49" spans="1:11" ht="19.5" customHeight="1" x14ac:dyDescent="0.15">
      <c r="A49" s="95" t="s">
        <v>314</v>
      </c>
      <c r="B49" s="196">
        <v>12305</v>
      </c>
      <c r="C49" s="197">
        <v>93.749015903007404</v>
      </c>
      <c r="D49" s="196">
        <v>36688</v>
      </c>
      <c r="E49" s="197">
        <v>80.8359621451104</v>
      </c>
      <c r="F49" s="197">
        <v>2.9815522145469302</v>
      </c>
      <c r="G49" s="196">
        <v>127003</v>
      </c>
      <c r="H49" s="197">
        <v>74.735495232722897</v>
      </c>
      <c r="I49" s="196">
        <v>379707</v>
      </c>
      <c r="J49" s="197">
        <v>66.1497464261179</v>
      </c>
      <c r="K49" s="197">
        <v>2.9897482736628298</v>
      </c>
    </row>
    <row r="50" spans="1:11" ht="9" customHeight="1" x14ac:dyDescent="0.15">
      <c r="A50" s="96" t="s">
        <v>54</v>
      </c>
      <c r="B50" s="198">
        <v>11948</v>
      </c>
      <c r="C50" s="143">
        <v>97.194256477966704</v>
      </c>
      <c r="D50" s="198">
        <v>35393</v>
      </c>
      <c r="E50" s="143">
        <v>88.974317902717701</v>
      </c>
      <c r="F50" s="143">
        <v>2.96225309675259</v>
      </c>
      <c r="G50" s="198">
        <v>122478</v>
      </c>
      <c r="H50" s="143">
        <v>75.923585176673399</v>
      </c>
      <c r="I50" s="198">
        <v>360819</v>
      </c>
      <c r="J50" s="143">
        <v>70.114189265643304</v>
      </c>
      <c r="K50" s="143">
        <v>2.9459903002988299</v>
      </c>
    </row>
    <row r="51" spans="1:11" ht="9" customHeight="1" x14ac:dyDescent="0.15">
      <c r="A51" s="96" t="s">
        <v>144</v>
      </c>
      <c r="B51" s="198">
        <v>357</v>
      </c>
      <c r="C51" s="143">
        <v>22.2602739726027</v>
      </c>
      <c r="D51" s="198">
        <v>1295</v>
      </c>
      <c r="E51" s="143">
        <v>-16.933932007697202</v>
      </c>
      <c r="F51" s="143">
        <v>3.62745098039216</v>
      </c>
      <c r="G51" s="198">
        <v>4525</v>
      </c>
      <c r="H51" s="143">
        <v>47.730982696702597</v>
      </c>
      <c r="I51" s="198">
        <v>18888</v>
      </c>
      <c r="J51" s="143">
        <v>14.967435632113901</v>
      </c>
      <c r="K51" s="143">
        <v>4.1741436464088402</v>
      </c>
    </row>
    <row r="52" spans="1:11" x14ac:dyDescent="0.15">
      <c r="C52" s="201"/>
      <c r="E52" s="201"/>
      <c r="H52" s="201"/>
      <c r="J52" s="201"/>
    </row>
    <row r="53" spans="1:11" x14ac:dyDescent="0.15">
      <c r="C53" s="201"/>
      <c r="E53" s="201"/>
      <c r="H53" s="201"/>
      <c r="J53" s="201"/>
    </row>
    <row r="54" spans="1:11" x14ac:dyDescent="0.15">
      <c r="C54" s="201"/>
      <c r="E54" s="201"/>
      <c r="H54" s="201"/>
      <c r="J54" s="201"/>
    </row>
    <row r="55" spans="1:11" x14ac:dyDescent="0.15">
      <c r="C55" s="201"/>
      <c r="E55" s="201"/>
      <c r="H55" s="201"/>
      <c r="J55" s="201"/>
    </row>
    <row r="56" spans="1:11" x14ac:dyDescent="0.15">
      <c r="C56" s="201"/>
      <c r="E56" s="201"/>
      <c r="H56" s="201"/>
      <c r="J56" s="201"/>
    </row>
    <row r="57" spans="1:11" x14ac:dyDescent="0.15">
      <c r="C57" s="201"/>
      <c r="E57" s="201"/>
      <c r="H57" s="201"/>
      <c r="J57" s="201"/>
    </row>
    <row r="58" spans="1:11" x14ac:dyDescent="0.15">
      <c r="C58" s="201"/>
      <c r="E58" s="201"/>
      <c r="H58" s="201"/>
      <c r="J58" s="201"/>
    </row>
    <row r="59" spans="1:11" x14ac:dyDescent="0.15">
      <c r="C59" s="201"/>
      <c r="E59" s="201"/>
      <c r="H59" s="201"/>
      <c r="J59" s="201"/>
    </row>
    <row r="60" spans="1:11" x14ac:dyDescent="0.15">
      <c r="C60" s="201"/>
      <c r="E60" s="201"/>
      <c r="H60" s="201"/>
      <c r="J60" s="201"/>
    </row>
    <row r="61" spans="1:11" x14ac:dyDescent="0.15">
      <c r="C61" s="201"/>
      <c r="E61" s="201"/>
      <c r="H61" s="201"/>
      <c r="J61" s="201"/>
    </row>
    <row r="62" spans="1:11" x14ac:dyDescent="0.15">
      <c r="C62" s="201"/>
      <c r="E62" s="201"/>
      <c r="H62" s="201"/>
      <c r="J62" s="201"/>
    </row>
    <row r="63" spans="1:11" x14ac:dyDescent="0.15">
      <c r="C63" s="201"/>
      <c r="E63" s="201"/>
      <c r="H63" s="201"/>
      <c r="J63" s="201"/>
    </row>
    <row r="64" spans="1:11" x14ac:dyDescent="0.15">
      <c r="C64" s="201"/>
      <c r="E64" s="201"/>
      <c r="H64" s="201"/>
      <c r="J64" s="201"/>
    </row>
    <row r="65" spans="3:10" x14ac:dyDescent="0.15">
      <c r="C65" s="201"/>
      <c r="E65" s="201"/>
      <c r="H65" s="201"/>
      <c r="J65" s="201"/>
    </row>
    <row r="66" spans="3:10" x14ac:dyDescent="0.15">
      <c r="C66" s="201"/>
      <c r="E66" s="201"/>
      <c r="H66" s="201"/>
      <c r="J66" s="201"/>
    </row>
    <row r="67" spans="3:10" x14ac:dyDescent="0.15">
      <c r="C67" s="201"/>
      <c r="E67" s="201"/>
      <c r="H67" s="201"/>
      <c r="J67" s="201"/>
    </row>
    <row r="68" spans="3:10" x14ac:dyDescent="0.15">
      <c r="C68" s="201"/>
      <c r="E68" s="201"/>
      <c r="H68" s="201"/>
      <c r="J68" s="201"/>
    </row>
    <row r="69" spans="3:10" x14ac:dyDescent="0.15">
      <c r="C69" s="201"/>
      <c r="E69" s="201"/>
      <c r="H69" s="201"/>
      <c r="J69" s="201"/>
    </row>
    <row r="70" spans="3:10" x14ac:dyDescent="0.15">
      <c r="C70" s="201"/>
      <c r="E70" s="201"/>
      <c r="H70" s="201"/>
      <c r="J70" s="201"/>
    </row>
    <row r="71" spans="3:10" x14ac:dyDescent="0.15">
      <c r="C71" s="201"/>
      <c r="E71" s="201"/>
      <c r="H71" s="201"/>
      <c r="J71" s="201"/>
    </row>
    <row r="72" spans="3:10" x14ac:dyDescent="0.15">
      <c r="C72" s="201"/>
      <c r="E72" s="201"/>
      <c r="H72" s="201"/>
      <c r="J72" s="201"/>
    </row>
    <row r="73" spans="3:10" x14ac:dyDescent="0.15">
      <c r="C73" s="201"/>
      <c r="E73" s="201"/>
      <c r="H73" s="201"/>
      <c r="J73" s="201"/>
    </row>
    <row r="74" spans="3:10" x14ac:dyDescent="0.15">
      <c r="C74" s="201"/>
      <c r="E74" s="201"/>
      <c r="H74" s="201"/>
      <c r="J74" s="201"/>
    </row>
    <row r="75" spans="3:10" x14ac:dyDescent="0.15">
      <c r="C75" s="201"/>
      <c r="E75" s="201"/>
      <c r="H75" s="201"/>
      <c r="J75" s="201"/>
    </row>
    <row r="76" spans="3:10" x14ac:dyDescent="0.15">
      <c r="C76" s="201"/>
      <c r="E76" s="201"/>
      <c r="H76" s="201"/>
      <c r="J76" s="201"/>
    </row>
    <row r="77" spans="3:10" x14ac:dyDescent="0.15">
      <c r="C77" s="201"/>
      <c r="E77" s="201"/>
      <c r="H77" s="201"/>
      <c r="J77" s="201"/>
    </row>
    <row r="78" spans="3:10" x14ac:dyDescent="0.15">
      <c r="C78" s="201"/>
      <c r="E78" s="201"/>
      <c r="H78" s="201"/>
      <c r="J78" s="201"/>
    </row>
    <row r="79" spans="3:10" x14ac:dyDescent="0.15">
      <c r="C79" s="201"/>
      <c r="E79" s="201"/>
      <c r="H79" s="201"/>
      <c r="J79" s="201"/>
    </row>
    <row r="80" spans="3:10" x14ac:dyDescent="0.15">
      <c r="C80" s="201"/>
      <c r="E80" s="201"/>
      <c r="H80" s="201"/>
      <c r="J80" s="201"/>
    </row>
    <row r="81" spans="3:10" x14ac:dyDescent="0.15">
      <c r="C81" s="201"/>
      <c r="E81" s="201"/>
      <c r="H81" s="201"/>
      <c r="J81" s="201"/>
    </row>
    <row r="82" spans="3:10" x14ac:dyDescent="0.15">
      <c r="C82" s="201"/>
      <c r="E82" s="201"/>
      <c r="H82" s="201"/>
      <c r="J82" s="201"/>
    </row>
    <row r="83" spans="3:10" x14ac:dyDescent="0.15">
      <c r="C83" s="201"/>
      <c r="E83" s="201"/>
      <c r="H83" s="201"/>
      <c r="J83" s="201"/>
    </row>
    <row r="84" spans="3:10" x14ac:dyDescent="0.15">
      <c r="C84" s="201"/>
      <c r="E84" s="201"/>
      <c r="H84" s="201"/>
      <c r="J84" s="201"/>
    </row>
    <row r="85" spans="3:10" x14ac:dyDescent="0.15">
      <c r="C85" s="201"/>
      <c r="E85" s="201"/>
      <c r="H85" s="201"/>
      <c r="J85" s="201"/>
    </row>
    <row r="86" spans="3:10" x14ac:dyDescent="0.15">
      <c r="C86" s="201"/>
      <c r="E86" s="201"/>
      <c r="H86" s="201"/>
      <c r="J86" s="201"/>
    </row>
    <row r="87" spans="3:10" x14ac:dyDescent="0.15">
      <c r="C87" s="201"/>
      <c r="E87" s="201"/>
      <c r="H87" s="201"/>
      <c r="J87" s="201"/>
    </row>
    <row r="88" spans="3:10" x14ac:dyDescent="0.15">
      <c r="C88" s="201"/>
      <c r="E88" s="201"/>
      <c r="H88" s="201"/>
      <c r="J88" s="201"/>
    </row>
    <row r="89" spans="3:10" x14ac:dyDescent="0.15">
      <c r="C89" s="201"/>
      <c r="E89" s="201"/>
      <c r="H89" s="201"/>
      <c r="J89" s="201"/>
    </row>
    <row r="90" spans="3:10" x14ac:dyDescent="0.15">
      <c r="C90" s="201"/>
      <c r="E90" s="201"/>
      <c r="H90" s="201"/>
      <c r="J90" s="201"/>
    </row>
    <row r="91" spans="3:10" x14ac:dyDescent="0.15">
      <c r="C91" s="201"/>
      <c r="E91" s="201"/>
      <c r="H91" s="201"/>
      <c r="J91" s="201"/>
    </row>
    <row r="92" spans="3:10" x14ac:dyDescent="0.15">
      <c r="C92" s="201"/>
      <c r="E92" s="201"/>
      <c r="H92" s="201"/>
      <c r="J92" s="201"/>
    </row>
    <row r="93" spans="3:10" x14ac:dyDescent="0.15">
      <c r="C93" s="201"/>
      <c r="E93" s="201"/>
      <c r="H93" s="201"/>
      <c r="J93" s="201"/>
    </row>
    <row r="94" spans="3:10" x14ac:dyDescent="0.15">
      <c r="C94" s="201"/>
      <c r="E94" s="201"/>
      <c r="H94" s="201"/>
      <c r="J94" s="201"/>
    </row>
    <row r="95" spans="3:10" x14ac:dyDescent="0.15">
      <c r="C95" s="201"/>
      <c r="E95" s="201"/>
      <c r="H95" s="201"/>
      <c r="J95" s="201"/>
    </row>
    <row r="96" spans="3:10" x14ac:dyDescent="0.15">
      <c r="C96" s="201"/>
      <c r="E96" s="201"/>
      <c r="H96" s="201"/>
      <c r="J96" s="201"/>
    </row>
    <row r="97" spans="3:10" x14ac:dyDescent="0.15">
      <c r="C97" s="201"/>
      <c r="E97" s="201"/>
      <c r="H97" s="201"/>
      <c r="J97" s="201"/>
    </row>
    <row r="98" spans="3:10" x14ac:dyDescent="0.15">
      <c r="C98" s="201"/>
      <c r="E98" s="201"/>
      <c r="H98" s="201"/>
      <c r="J98" s="201"/>
    </row>
    <row r="99" spans="3:10" x14ac:dyDescent="0.15">
      <c r="C99" s="201"/>
      <c r="E99" s="201"/>
      <c r="H99" s="201"/>
      <c r="J99" s="201"/>
    </row>
    <row r="100" spans="3:10" x14ac:dyDescent="0.15">
      <c r="C100" s="201"/>
      <c r="E100" s="201"/>
      <c r="H100" s="201"/>
      <c r="J100" s="201"/>
    </row>
    <row r="101" spans="3:10" x14ac:dyDescent="0.15">
      <c r="C101" s="201"/>
      <c r="E101" s="201"/>
      <c r="H101" s="201"/>
      <c r="J101" s="201"/>
    </row>
    <row r="102" spans="3:10" x14ac:dyDescent="0.15">
      <c r="C102" s="201"/>
      <c r="E102" s="201"/>
      <c r="H102" s="201"/>
      <c r="J102" s="201"/>
    </row>
    <row r="103" spans="3:10" x14ac:dyDescent="0.15">
      <c r="C103" s="201"/>
      <c r="E103" s="201"/>
      <c r="H103" s="201"/>
      <c r="J103" s="201"/>
    </row>
    <row r="104" spans="3:10" x14ac:dyDescent="0.15">
      <c r="C104" s="201"/>
      <c r="E104" s="201"/>
      <c r="H104" s="201"/>
      <c r="J104" s="201"/>
    </row>
    <row r="105" spans="3:10" x14ac:dyDescent="0.15">
      <c r="C105" s="201"/>
      <c r="E105" s="201"/>
      <c r="H105" s="201"/>
      <c r="J105" s="201"/>
    </row>
    <row r="106" spans="3:10" x14ac:dyDescent="0.15">
      <c r="C106" s="201"/>
      <c r="E106" s="201"/>
      <c r="H106" s="201"/>
      <c r="J106" s="201"/>
    </row>
    <row r="107" spans="3:10" x14ac:dyDescent="0.15">
      <c r="C107" s="201"/>
      <c r="E107" s="201"/>
      <c r="H107" s="201"/>
      <c r="J107" s="201"/>
    </row>
    <row r="108" spans="3:10" x14ac:dyDescent="0.15">
      <c r="C108" s="201"/>
      <c r="E108" s="201"/>
      <c r="H108" s="201"/>
      <c r="J108" s="201"/>
    </row>
    <row r="109" spans="3:10" x14ac:dyDescent="0.15">
      <c r="C109" s="201"/>
      <c r="E109" s="201"/>
      <c r="H109" s="201"/>
      <c r="J109" s="201"/>
    </row>
    <row r="110" spans="3:10" x14ac:dyDescent="0.15">
      <c r="C110" s="201"/>
      <c r="E110" s="201"/>
      <c r="H110" s="201"/>
      <c r="J110" s="201"/>
    </row>
    <row r="111" spans="3:10" x14ac:dyDescent="0.15">
      <c r="C111" s="201"/>
      <c r="E111" s="201"/>
      <c r="H111" s="201"/>
      <c r="J111" s="201"/>
    </row>
    <row r="112" spans="3:10" x14ac:dyDescent="0.15">
      <c r="C112" s="201"/>
      <c r="E112" s="201"/>
      <c r="H112" s="201"/>
      <c r="J112" s="201"/>
    </row>
    <row r="113" spans="3:10" x14ac:dyDescent="0.15">
      <c r="C113" s="201"/>
      <c r="E113" s="201"/>
      <c r="H113" s="201"/>
      <c r="J113" s="201"/>
    </row>
    <row r="114" spans="3:10" x14ac:dyDescent="0.15">
      <c r="C114" s="201"/>
      <c r="E114" s="201"/>
      <c r="H114" s="201"/>
      <c r="J114" s="201"/>
    </row>
    <row r="115" spans="3:10" x14ac:dyDescent="0.15">
      <c r="C115" s="201"/>
      <c r="E115" s="201"/>
      <c r="H115" s="201"/>
      <c r="J115" s="201"/>
    </row>
    <row r="116" spans="3:10" x14ac:dyDescent="0.15">
      <c r="C116" s="201"/>
      <c r="E116" s="201"/>
      <c r="H116" s="201"/>
      <c r="J116" s="201"/>
    </row>
    <row r="117" spans="3:10" x14ac:dyDescent="0.15">
      <c r="C117" s="201"/>
      <c r="E117" s="201"/>
      <c r="H117" s="201"/>
      <c r="J117" s="201"/>
    </row>
    <row r="118" spans="3:10" x14ac:dyDescent="0.15">
      <c r="C118" s="201"/>
      <c r="E118" s="201"/>
      <c r="H118" s="201"/>
      <c r="J118" s="201"/>
    </row>
    <row r="119" spans="3:10" x14ac:dyDescent="0.15">
      <c r="C119" s="201"/>
      <c r="E119" s="201"/>
      <c r="H119" s="201"/>
      <c r="J119" s="201"/>
    </row>
    <row r="120" spans="3:10" x14ac:dyDescent="0.15">
      <c r="C120" s="201"/>
      <c r="E120" s="201"/>
      <c r="H120" s="201"/>
      <c r="J120" s="201"/>
    </row>
    <row r="121" spans="3:10" x14ac:dyDescent="0.15">
      <c r="C121" s="201"/>
      <c r="E121" s="201"/>
      <c r="H121" s="201"/>
      <c r="J121" s="201"/>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4" orientation="portrait" useFirstPageNumber="1" r:id="rId1"/>
  <headerFooter alignWithMargins="0">
    <oddHeader>&amp;C&amp;8- &amp;P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138"/>
  <sheetViews>
    <sheetView zoomScale="130" workbookViewId="0">
      <selection sqref="A1:K1"/>
    </sheetView>
  </sheetViews>
  <sheetFormatPr baseColWidth="10" defaultColWidth="11.42578125" defaultRowHeight="8.25" x14ac:dyDescent="0.15"/>
  <cols>
    <col min="1" max="1" width="19.85546875" style="185" customWidth="1"/>
    <col min="2" max="11" width="7.140625" style="185" customWidth="1"/>
    <col min="12" max="16384" width="11.42578125" style="185"/>
  </cols>
  <sheetData>
    <row r="1" spans="1:11" ht="39.950000000000003" customHeight="1" x14ac:dyDescent="0.15">
      <c r="A1" s="351" t="s">
        <v>194</v>
      </c>
      <c r="B1" s="351"/>
      <c r="C1" s="351"/>
      <c r="D1" s="351"/>
      <c r="E1" s="351"/>
      <c r="F1" s="351"/>
      <c r="G1" s="351"/>
      <c r="H1" s="351"/>
      <c r="I1" s="351"/>
      <c r="J1" s="351"/>
      <c r="K1" s="351"/>
    </row>
    <row r="2" spans="1:11" ht="9.9499999999999993" customHeight="1" x14ac:dyDescent="0.15">
      <c r="A2" s="342" t="s">
        <v>240</v>
      </c>
      <c r="B2" s="303" t="s">
        <v>471</v>
      </c>
      <c r="C2" s="304"/>
      <c r="D2" s="304"/>
      <c r="E2" s="304"/>
      <c r="F2" s="304"/>
      <c r="G2" s="305" t="s">
        <v>472</v>
      </c>
      <c r="H2" s="306"/>
      <c r="I2" s="306"/>
      <c r="J2" s="306"/>
      <c r="K2" s="306"/>
    </row>
    <row r="3" spans="1:11" ht="9.9499999999999993" customHeight="1" x14ac:dyDescent="0.15">
      <c r="A3" s="343"/>
      <c r="B3" s="345" t="s">
        <v>125</v>
      </c>
      <c r="C3" s="346"/>
      <c r="D3" s="347" t="s">
        <v>123</v>
      </c>
      <c r="E3" s="348"/>
      <c r="F3" s="349" t="s">
        <v>52</v>
      </c>
      <c r="G3" s="347" t="s">
        <v>125</v>
      </c>
      <c r="H3" s="348"/>
      <c r="I3" s="347" t="s">
        <v>123</v>
      </c>
      <c r="J3" s="348"/>
      <c r="K3" s="347" t="s">
        <v>52</v>
      </c>
    </row>
    <row r="4" spans="1:11" ht="45" customHeight="1" x14ac:dyDescent="0.15">
      <c r="A4" s="343"/>
      <c r="B4" s="186" t="s">
        <v>126</v>
      </c>
      <c r="C4" s="187" t="s">
        <v>142</v>
      </c>
      <c r="D4" s="187" t="s">
        <v>126</v>
      </c>
      <c r="E4" s="187" t="s">
        <v>142</v>
      </c>
      <c r="F4" s="350"/>
      <c r="G4" s="187" t="s">
        <v>126</v>
      </c>
      <c r="H4" s="187" t="s">
        <v>145</v>
      </c>
      <c r="I4" s="187" t="s">
        <v>126</v>
      </c>
      <c r="J4" s="187" t="s">
        <v>145</v>
      </c>
      <c r="K4" s="347"/>
    </row>
    <row r="5" spans="1:11" ht="9.9499999999999993" customHeight="1" x14ac:dyDescent="0.15">
      <c r="A5" s="344"/>
      <c r="B5" s="188" t="s">
        <v>127</v>
      </c>
      <c r="C5" s="189" t="s">
        <v>128</v>
      </c>
      <c r="D5" s="189" t="s">
        <v>127</v>
      </c>
      <c r="E5" s="189" t="s">
        <v>128</v>
      </c>
      <c r="F5" s="189" t="s">
        <v>129</v>
      </c>
      <c r="G5" s="189" t="s">
        <v>127</v>
      </c>
      <c r="H5" s="189" t="s">
        <v>128</v>
      </c>
      <c r="I5" s="189" t="s">
        <v>127</v>
      </c>
      <c r="J5" s="189" t="s">
        <v>128</v>
      </c>
      <c r="K5" s="190" t="s">
        <v>129</v>
      </c>
    </row>
    <row r="6" spans="1:11" ht="21.95" customHeight="1" x14ac:dyDescent="0.15">
      <c r="A6" s="202" t="s">
        <v>283</v>
      </c>
      <c r="B6" s="203"/>
      <c r="C6" s="204"/>
      <c r="D6" s="203"/>
      <c r="E6" s="204"/>
      <c r="F6" s="205"/>
      <c r="G6" s="203"/>
      <c r="H6" s="204"/>
      <c r="I6" s="203"/>
      <c r="J6" s="204"/>
      <c r="K6" s="205"/>
    </row>
    <row r="7" spans="1:11" ht="19.5" customHeight="1" x14ac:dyDescent="0.15">
      <c r="A7" s="95" t="s">
        <v>456</v>
      </c>
      <c r="B7" s="196">
        <v>1641</v>
      </c>
      <c r="C7" s="197">
        <v>89.055299539170505</v>
      </c>
      <c r="D7" s="196">
        <v>3874</v>
      </c>
      <c r="E7" s="197">
        <v>82.477626000942095</v>
      </c>
      <c r="F7" s="197">
        <v>2.3607556368068301</v>
      </c>
      <c r="G7" s="196">
        <v>23393</v>
      </c>
      <c r="H7" s="197">
        <v>68.878140340745006</v>
      </c>
      <c r="I7" s="196">
        <v>51979</v>
      </c>
      <c r="J7" s="197">
        <v>60.171946259090397</v>
      </c>
      <c r="K7" s="197">
        <v>2.2219894840336898</v>
      </c>
    </row>
    <row r="8" spans="1:11" ht="9" customHeight="1" x14ac:dyDescent="0.15">
      <c r="A8" s="96" t="s">
        <v>54</v>
      </c>
      <c r="B8" s="198">
        <v>1566</v>
      </c>
      <c r="C8" s="143">
        <v>83.802816901408505</v>
      </c>
      <c r="D8" s="198">
        <v>3516</v>
      </c>
      <c r="E8" s="143">
        <v>69.119769119769103</v>
      </c>
      <c r="F8" s="143">
        <v>2.2452107279693498</v>
      </c>
      <c r="G8" s="198">
        <v>22565</v>
      </c>
      <c r="H8" s="143">
        <v>67.012064243949396</v>
      </c>
      <c r="I8" s="198">
        <v>49670</v>
      </c>
      <c r="J8" s="143">
        <v>56.308021525002403</v>
      </c>
      <c r="K8" s="143">
        <v>2.2011965433193001</v>
      </c>
    </row>
    <row r="9" spans="1:11" ht="9" customHeight="1" x14ac:dyDescent="0.15">
      <c r="A9" s="96" t="s">
        <v>144</v>
      </c>
      <c r="B9" s="198">
        <v>75</v>
      </c>
      <c r="C9" s="260" t="s">
        <v>475</v>
      </c>
      <c r="D9" s="198">
        <v>358</v>
      </c>
      <c r="E9" s="260" t="s">
        <v>475</v>
      </c>
      <c r="F9" s="143">
        <v>4.7733333333333299</v>
      </c>
      <c r="G9" s="198">
        <v>828</v>
      </c>
      <c r="H9" s="143">
        <v>142.815249266862</v>
      </c>
      <c r="I9" s="198">
        <v>2309</v>
      </c>
      <c r="J9" s="143">
        <v>242.07407407407399</v>
      </c>
      <c r="K9" s="143">
        <v>2.7886473429951701</v>
      </c>
    </row>
    <row r="10" spans="1:11" s="195" customFormat="1" ht="20.100000000000001" customHeight="1" x14ac:dyDescent="0.15">
      <c r="A10" s="95" t="s">
        <v>460</v>
      </c>
      <c r="B10" s="196">
        <v>251</v>
      </c>
      <c r="C10" s="197">
        <v>8.6580086580086508</v>
      </c>
      <c r="D10" s="196">
        <v>597</v>
      </c>
      <c r="E10" s="197">
        <v>-48.266897746967103</v>
      </c>
      <c r="F10" s="197">
        <v>2.3784860557768899</v>
      </c>
      <c r="G10" s="196">
        <v>4966</v>
      </c>
      <c r="H10" s="197">
        <v>6.2245989304812799</v>
      </c>
      <c r="I10" s="196">
        <v>13752</v>
      </c>
      <c r="J10" s="197">
        <v>9.0736040609137092</v>
      </c>
      <c r="K10" s="197">
        <v>2.7692307692307701</v>
      </c>
    </row>
    <row r="11" spans="1:11" ht="9" customHeight="1" x14ac:dyDescent="0.15">
      <c r="A11" s="96" t="s">
        <v>54</v>
      </c>
      <c r="B11" s="198">
        <v>232</v>
      </c>
      <c r="C11" s="143">
        <v>5.4545454545454497</v>
      </c>
      <c r="D11" s="198">
        <v>573</v>
      </c>
      <c r="E11" s="143">
        <v>-48.050770625566599</v>
      </c>
      <c r="F11" s="143">
        <v>2.4698275862068999</v>
      </c>
      <c r="G11" s="198">
        <v>4738</v>
      </c>
      <c r="H11" s="143">
        <v>5.9955257270693503</v>
      </c>
      <c r="I11" s="198">
        <v>12801</v>
      </c>
      <c r="J11" s="143">
        <v>11.0330470986209</v>
      </c>
      <c r="K11" s="143">
        <v>2.7017728999577901</v>
      </c>
    </row>
    <row r="12" spans="1:11" ht="9" customHeight="1" x14ac:dyDescent="0.15">
      <c r="A12" s="96" t="s">
        <v>144</v>
      </c>
      <c r="B12" s="198">
        <v>19</v>
      </c>
      <c r="C12" s="143">
        <v>72.727272727272705</v>
      </c>
      <c r="D12" s="198">
        <v>24</v>
      </c>
      <c r="E12" s="143">
        <v>-52.941176470588204</v>
      </c>
      <c r="F12" s="143">
        <v>1.26315789473684</v>
      </c>
      <c r="G12" s="198">
        <v>228</v>
      </c>
      <c r="H12" s="143">
        <v>11.219512195122</v>
      </c>
      <c r="I12" s="198">
        <v>951</v>
      </c>
      <c r="J12" s="143">
        <v>-11.862835959221499</v>
      </c>
      <c r="K12" s="143">
        <v>4.1710526315789496</v>
      </c>
    </row>
    <row r="13" spans="1:11" s="195" customFormat="1" ht="20.100000000000001" customHeight="1" x14ac:dyDescent="0.15">
      <c r="A13" s="95" t="s">
        <v>315</v>
      </c>
      <c r="B13" s="196">
        <v>502</v>
      </c>
      <c r="C13" s="197">
        <v>114.529914529915</v>
      </c>
      <c r="D13" s="196">
        <v>1573</v>
      </c>
      <c r="E13" s="197">
        <v>114.305177111717</v>
      </c>
      <c r="F13" s="197">
        <v>3.1334661354581699</v>
      </c>
      <c r="G13" s="196">
        <v>9472</v>
      </c>
      <c r="H13" s="197">
        <v>93.030364785000998</v>
      </c>
      <c r="I13" s="196">
        <v>29857</v>
      </c>
      <c r="J13" s="197">
        <v>118.812751923782</v>
      </c>
      <c r="K13" s="197">
        <v>3.15213260135135</v>
      </c>
    </row>
    <row r="14" spans="1:11" ht="9" customHeight="1" x14ac:dyDescent="0.15">
      <c r="A14" s="96" t="s">
        <v>54</v>
      </c>
      <c r="B14" s="198">
        <v>450</v>
      </c>
      <c r="C14" s="143">
        <v>104.545454545455</v>
      </c>
      <c r="D14" s="198">
        <v>1316</v>
      </c>
      <c r="E14" s="143">
        <v>108.22784810126601</v>
      </c>
      <c r="F14" s="143">
        <v>2.9244444444444402</v>
      </c>
      <c r="G14" s="198">
        <v>8967</v>
      </c>
      <c r="H14" s="143">
        <v>90.868454661558104</v>
      </c>
      <c r="I14" s="198">
        <v>27342</v>
      </c>
      <c r="J14" s="143">
        <v>115.5459203784</v>
      </c>
      <c r="K14" s="143">
        <v>3.0491803278688501</v>
      </c>
    </row>
    <row r="15" spans="1:11" ht="9" customHeight="1" x14ac:dyDescent="0.15">
      <c r="A15" s="96" t="s">
        <v>144</v>
      </c>
      <c r="B15" s="198">
        <v>52</v>
      </c>
      <c r="C15" s="143">
        <v>271.42857142857099</v>
      </c>
      <c r="D15" s="198">
        <v>257</v>
      </c>
      <c r="E15" s="143">
        <v>151.96078431372601</v>
      </c>
      <c r="F15" s="143">
        <v>4.9423076923076898</v>
      </c>
      <c r="G15" s="198">
        <v>505</v>
      </c>
      <c r="H15" s="143">
        <v>141.626794258373</v>
      </c>
      <c r="I15" s="198">
        <v>2515</v>
      </c>
      <c r="J15" s="143">
        <v>161.979166666667</v>
      </c>
      <c r="K15" s="143">
        <v>4.9801980198019802</v>
      </c>
    </row>
    <row r="16" spans="1:11" s="195" customFormat="1" ht="20.100000000000001" customHeight="1" x14ac:dyDescent="0.15">
      <c r="A16" s="95" t="s">
        <v>411</v>
      </c>
      <c r="B16" s="196">
        <v>93</v>
      </c>
      <c r="C16" s="197">
        <v>220.68965517241401</v>
      </c>
      <c r="D16" s="196">
        <v>200</v>
      </c>
      <c r="E16" s="197">
        <v>92.307692307692307</v>
      </c>
      <c r="F16" s="197">
        <v>2.1505376344085998</v>
      </c>
      <c r="G16" s="196">
        <v>1157</v>
      </c>
      <c r="H16" s="197">
        <v>74.246987951807199</v>
      </c>
      <c r="I16" s="196">
        <v>2964</v>
      </c>
      <c r="J16" s="197">
        <v>39.811320754717002</v>
      </c>
      <c r="K16" s="197">
        <v>2.5617977528089901</v>
      </c>
    </row>
    <row r="17" spans="1:11" ht="9" customHeight="1" x14ac:dyDescent="0.15">
      <c r="A17" s="96" t="s">
        <v>54</v>
      </c>
      <c r="B17" s="198">
        <v>93</v>
      </c>
      <c r="C17" s="143">
        <v>220.68965517241401</v>
      </c>
      <c r="D17" s="198">
        <v>200</v>
      </c>
      <c r="E17" s="143">
        <v>92.307692307692307</v>
      </c>
      <c r="F17" s="143">
        <v>2.1505376344085998</v>
      </c>
      <c r="G17" s="198">
        <v>1137</v>
      </c>
      <c r="H17" s="143">
        <v>72.012102874432699</v>
      </c>
      <c r="I17" s="198">
        <v>2917</v>
      </c>
      <c r="J17" s="143">
        <v>38.180956892467997</v>
      </c>
      <c r="K17" s="143">
        <v>2.5655233069481098</v>
      </c>
    </row>
    <row r="18" spans="1:11" ht="9" customHeight="1" x14ac:dyDescent="0.15">
      <c r="A18" s="96" t="s">
        <v>144</v>
      </c>
      <c r="B18" s="198">
        <v>0</v>
      </c>
      <c r="C18" s="143">
        <v>0</v>
      </c>
      <c r="D18" s="198">
        <v>0</v>
      </c>
      <c r="E18" s="143">
        <v>0</v>
      </c>
      <c r="F18" s="143">
        <v>0</v>
      </c>
      <c r="G18" s="198">
        <v>20</v>
      </c>
      <c r="H18" s="260" t="s">
        <v>475</v>
      </c>
      <c r="I18" s="198">
        <v>47</v>
      </c>
      <c r="J18" s="260" t="s">
        <v>475</v>
      </c>
      <c r="K18" s="143">
        <v>2.35</v>
      </c>
    </row>
    <row r="19" spans="1:11" ht="19.5" customHeight="1" x14ac:dyDescent="0.15">
      <c r="A19" s="95" t="s">
        <v>316</v>
      </c>
      <c r="B19" s="196">
        <v>1030</v>
      </c>
      <c r="C19" s="197">
        <v>46.306818181818201</v>
      </c>
      <c r="D19" s="196">
        <v>2266</v>
      </c>
      <c r="E19" s="197">
        <v>61.281138790035598</v>
      </c>
      <c r="F19" s="197">
        <v>2.2000000000000002</v>
      </c>
      <c r="G19" s="196">
        <v>14819</v>
      </c>
      <c r="H19" s="197">
        <v>41.781477229238398</v>
      </c>
      <c r="I19" s="196">
        <v>31370</v>
      </c>
      <c r="J19" s="197">
        <v>42.383805374001398</v>
      </c>
      <c r="K19" s="197">
        <v>2.11687698225251</v>
      </c>
    </row>
    <row r="20" spans="1:11" ht="9" customHeight="1" x14ac:dyDescent="0.15">
      <c r="A20" s="96" t="s">
        <v>54</v>
      </c>
      <c r="B20" s="198">
        <v>1004</v>
      </c>
      <c r="C20" s="143">
        <v>43.428571428571402</v>
      </c>
      <c r="D20" s="198">
        <v>2206</v>
      </c>
      <c r="E20" s="143">
        <v>57.796852646638101</v>
      </c>
      <c r="F20" s="143">
        <v>2.1972111553784899</v>
      </c>
      <c r="G20" s="198">
        <v>14512</v>
      </c>
      <c r="H20" s="143">
        <v>40.756547041707101</v>
      </c>
      <c r="I20" s="198">
        <v>30725</v>
      </c>
      <c r="J20" s="143">
        <v>41.264367816091898</v>
      </c>
      <c r="K20" s="143">
        <v>2.1172133406835698</v>
      </c>
    </row>
    <row r="21" spans="1:11" ht="8.25" customHeight="1" x14ac:dyDescent="0.15">
      <c r="A21" s="96" t="s">
        <v>144</v>
      </c>
      <c r="B21" s="198">
        <v>26</v>
      </c>
      <c r="C21" s="260" t="s">
        <v>475</v>
      </c>
      <c r="D21" s="198">
        <v>60</v>
      </c>
      <c r="E21" s="260" t="s">
        <v>475</v>
      </c>
      <c r="F21" s="143">
        <v>2.3076923076923102</v>
      </c>
      <c r="G21" s="198">
        <v>307</v>
      </c>
      <c r="H21" s="143">
        <v>116.19718309859201</v>
      </c>
      <c r="I21" s="198">
        <v>645</v>
      </c>
      <c r="J21" s="143">
        <v>128.723404255319</v>
      </c>
      <c r="K21" s="143">
        <v>2.1009771986970698</v>
      </c>
    </row>
    <row r="22" spans="1:11" s="195" customFormat="1" ht="20.100000000000001" customHeight="1" x14ac:dyDescent="0.15">
      <c r="A22" s="95" t="s">
        <v>392</v>
      </c>
      <c r="B22" s="196">
        <v>110</v>
      </c>
      <c r="C22" s="197">
        <v>111.538461538462</v>
      </c>
      <c r="D22" s="196">
        <v>196</v>
      </c>
      <c r="E22" s="197">
        <v>38.028169014084497</v>
      </c>
      <c r="F22" s="197">
        <v>1.78181818181818</v>
      </c>
      <c r="G22" s="196">
        <v>3327</v>
      </c>
      <c r="H22" s="197">
        <v>51.227272727272698</v>
      </c>
      <c r="I22" s="196">
        <v>7309</v>
      </c>
      <c r="J22" s="197">
        <v>33.938061205790703</v>
      </c>
      <c r="K22" s="197">
        <v>2.1968740607153601</v>
      </c>
    </row>
    <row r="23" spans="1:11" ht="9" customHeight="1" x14ac:dyDescent="0.15">
      <c r="A23" s="96" t="s">
        <v>54</v>
      </c>
      <c r="B23" s="198">
        <v>110</v>
      </c>
      <c r="C23" s="143">
        <v>111.538461538462</v>
      </c>
      <c r="D23" s="198">
        <v>196</v>
      </c>
      <c r="E23" s="143">
        <v>38.028169014084497</v>
      </c>
      <c r="F23" s="143">
        <v>1.78181818181818</v>
      </c>
      <c r="G23" s="198">
        <v>3327</v>
      </c>
      <c r="H23" s="143">
        <v>51.296043656207402</v>
      </c>
      <c r="I23" s="198">
        <v>7309</v>
      </c>
      <c r="J23" s="143">
        <v>34.678459554081499</v>
      </c>
      <c r="K23" s="143">
        <v>2.1968740607153601</v>
      </c>
    </row>
    <row r="24" spans="1:11" ht="9" customHeight="1" x14ac:dyDescent="0.15">
      <c r="A24" s="96" t="s">
        <v>144</v>
      </c>
      <c r="B24" s="198">
        <v>0</v>
      </c>
      <c r="C24" s="143">
        <v>0</v>
      </c>
      <c r="D24" s="198">
        <v>0</v>
      </c>
      <c r="E24" s="143">
        <v>0</v>
      </c>
      <c r="F24" s="143">
        <v>0</v>
      </c>
      <c r="G24" s="198">
        <v>0</v>
      </c>
      <c r="H24" s="260" t="s">
        <v>475</v>
      </c>
      <c r="I24" s="198">
        <v>0</v>
      </c>
      <c r="J24" s="260" t="s">
        <v>475</v>
      </c>
      <c r="K24" s="143">
        <v>0</v>
      </c>
    </row>
    <row r="25" spans="1:11" s="195" customFormat="1" ht="21.95" customHeight="1" x14ac:dyDescent="0.15">
      <c r="A25" s="191" t="s">
        <v>176</v>
      </c>
      <c r="B25" s="192"/>
      <c r="C25" s="193"/>
      <c r="D25" s="192"/>
      <c r="E25" s="193"/>
      <c r="F25" s="194"/>
      <c r="G25" s="192"/>
      <c r="H25" s="193"/>
      <c r="I25" s="192"/>
      <c r="J25" s="193"/>
      <c r="K25" s="194"/>
    </row>
    <row r="26" spans="1:11" s="195" customFormat="1" ht="20.100000000000001" customHeight="1" x14ac:dyDescent="0.15">
      <c r="A26" s="95" t="s">
        <v>317</v>
      </c>
      <c r="B26" s="196">
        <v>7042</v>
      </c>
      <c r="C26" s="197">
        <v>111.59855769230801</v>
      </c>
      <c r="D26" s="196">
        <v>22409</v>
      </c>
      <c r="E26" s="197">
        <v>94.793115438108501</v>
      </c>
      <c r="F26" s="197">
        <v>3.1821925589321198</v>
      </c>
      <c r="G26" s="196">
        <v>110262</v>
      </c>
      <c r="H26" s="197">
        <v>66.9573907513401</v>
      </c>
      <c r="I26" s="196">
        <v>337462</v>
      </c>
      <c r="J26" s="197">
        <v>54.047922287195902</v>
      </c>
      <c r="K26" s="197">
        <v>3.0605466978650901</v>
      </c>
    </row>
    <row r="27" spans="1:11" ht="9" customHeight="1" x14ac:dyDescent="0.15">
      <c r="A27" s="96" t="s">
        <v>54</v>
      </c>
      <c r="B27" s="198">
        <v>6754</v>
      </c>
      <c r="C27" s="143">
        <v>106.797305572566</v>
      </c>
      <c r="D27" s="198">
        <v>21566</v>
      </c>
      <c r="E27" s="143">
        <v>89.324905627249606</v>
      </c>
      <c r="F27" s="143">
        <v>3.19307077287533</v>
      </c>
      <c r="G27" s="198">
        <v>107388</v>
      </c>
      <c r="H27" s="143">
        <v>65.227559467027703</v>
      </c>
      <c r="I27" s="198">
        <v>329002</v>
      </c>
      <c r="J27" s="143">
        <v>52.080579104532802</v>
      </c>
      <c r="K27" s="143">
        <v>3.0636756434610901</v>
      </c>
    </row>
    <row r="28" spans="1:11" ht="9" customHeight="1" x14ac:dyDescent="0.15">
      <c r="A28" s="96" t="s">
        <v>144</v>
      </c>
      <c r="B28" s="198">
        <v>288</v>
      </c>
      <c r="C28" s="260" t="s">
        <v>475</v>
      </c>
      <c r="D28" s="198">
        <v>843</v>
      </c>
      <c r="E28" s="260" t="s">
        <v>475</v>
      </c>
      <c r="F28" s="143">
        <v>2.9270833333333299</v>
      </c>
      <c r="G28" s="198">
        <v>2874</v>
      </c>
      <c r="H28" s="143">
        <v>174.23664122137399</v>
      </c>
      <c r="I28" s="198">
        <v>8460</v>
      </c>
      <c r="J28" s="143">
        <v>210.00366434591399</v>
      </c>
      <c r="K28" s="143">
        <v>2.94363256784969</v>
      </c>
    </row>
    <row r="29" spans="1:11" ht="19.5" customHeight="1" x14ac:dyDescent="0.15">
      <c r="A29" s="95" t="s">
        <v>448</v>
      </c>
      <c r="B29" s="196" t="s">
        <v>527</v>
      </c>
      <c r="C29" s="197" t="s">
        <v>527</v>
      </c>
      <c r="D29" s="196" t="s">
        <v>527</v>
      </c>
      <c r="E29" s="197" t="s">
        <v>527</v>
      </c>
      <c r="F29" s="197" t="s">
        <v>527</v>
      </c>
      <c r="G29" s="196" t="s">
        <v>527</v>
      </c>
      <c r="H29" s="197" t="s">
        <v>527</v>
      </c>
      <c r="I29" s="196" t="s">
        <v>527</v>
      </c>
      <c r="J29" s="197" t="s">
        <v>527</v>
      </c>
      <c r="K29" s="197" t="s">
        <v>527</v>
      </c>
    </row>
    <row r="30" spans="1:11" ht="9" customHeight="1" x14ac:dyDescent="0.15">
      <c r="A30" s="96" t="s">
        <v>54</v>
      </c>
      <c r="B30" s="198" t="s">
        <v>527</v>
      </c>
      <c r="C30" s="143" t="s">
        <v>527</v>
      </c>
      <c r="D30" s="198" t="s">
        <v>527</v>
      </c>
      <c r="E30" s="143" t="s">
        <v>527</v>
      </c>
      <c r="F30" s="143" t="s">
        <v>527</v>
      </c>
      <c r="G30" s="198" t="s">
        <v>527</v>
      </c>
      <c r="H30" s="143" t="s">
        <v>527</v>
      </c>
      <c r="I30" s="198" t="s">
        <v>527</v>
      </c>
      <c r="J30" s="143" t="s">
        <v>527</v>
      </c>
      <c r="K30" s="143" t="s">
        <v>527</v>
      </c>
    </row>
    <row r="31" spans="1:11" ht="9" customHeight="1" x14ac:dyDescent="0.15">
      <c r="A31" s="96" t="s">
        <v>144</v>
      </c>
      <c r="B31" s="198" t="s">
        <v>527</v>
      </c>
      <c r="C31" s="260" t="s">
        <v>527</v>
      </c>
      <c r="D31" s="198" t="s">
        <v>527</v>
      </c>
      <c r="E31" s="91" t="s">
        <v>527</v>
      </c>
      <c r="F31" s="143" t="s">
        <v>527</v>
      </c>
      <c r="G31" s="198" t="s">
        <v>527</v>
      </c>
      <c r="H31" s="143" t="s">
        <v>527</v>
      </c>
      <c r="I31" s="198" t="s">
        <v>527</v>
      </c>
      <c r="J31" s="143" t="s">
        <v>527</v>
      </c>
      <c r="K31" s="143" t="s">
        <v>527</v>
      </c>
    </row>
    <row r="32" spans="1:11" ht="19.5" customHeight="1" x14ac:dyDescent="0.15">
      <c r="A32" s="95" t="s">
        <v>318</v>
      </c>
      <c r="B32" s="196">
        <v>6612</v>
      </c>
      <c r="C32" s="197">
        <v>98.023360287511196</v>
      </c>
      <c r="D32" s="196">
        <v>11208</v>
      </c>
      <c r="E32" s="197">
        <v>80.570323827936207</v>
      </c>
      <c r="F32" s="197">
        <v>1.6950998185118</v>
      </c>
      <c r="G32" s="196">
        <v>65807</v>
      </c>
      <c r="H32" s="197">
        <v>25.753869673227602</v>
      </c>
      <c r="I32" s="196">
        <v>121541</v>
      </c>
      <c r="J32" s="197">
        <v>19.360287546525001</v>
      </c>
      <c r="K32" s="197">
        <v>1.84693117753431</v>
      </c>
    </row>
    <row r="33" spans="1:11" ht="9" customHeight="1" x14ac:dyDescent="0.15">
      <c r="A33" s="96" t="s">
        <v>54</v>
      </c>
      <c r="B33" s="198">
        <v>6052</v>
      </c>
      <c r="C33" s="143">
        <v>94.036550176338594</v>
      </c>
      <c r="D33" s="198">
        <v>10313</v>
      </c>
      <c r="E33" s="143">
        <v>73.765796124684101</v>
      </c>
      <c r="F33" s="143">
        <v>1.7040647719762101</v>
      </c>
      <c r="G33" s="198">
        <v>60578</v>
      </c>
      <c r="H33" s="143">
        <v>22.103523341127101</v>
      </c>
      <c r="I33" s="198">
        <v>111856</v>
      </c>
      <c r="J33" s="143">
        <v>14.863116387012001</v>
      </c>
      <c r="K33" s="143">
        <v>1.8464789197398399</v>
      </c>
    </row>
    <row r="34" spans="1:11" ht="9" customHeight="1" x14ac:dyDescent="0.15">
      <c r="A34" s="96" t="s">
        <v>144</v>
      </c>
      <c r="B34" s="198">
        <v>560</v>
      </c>
      <c r="C34" s="143">
        <v>154.54545454545499</v>
      </c>
      <c r="D34" s="198">
        <v>895</v>
      </c>
      <c r="E34" s="143">
        <v>229.04411764705901</v>
      </c>
      <c r="F34" s="143">
        <v>1.59821428571429</v>
      </c>
      <c r="G34" s="198">
        <v>5229</v>
      </c>
      <c r="H34" s="143">
        <v>92.384105960264904</v>
      </c>
      <c r="I34" s="198">
        <v>9685</v>
      </c>
      <c r="J34" s="143">
        <v>117.885264341957</v>
      </c>
      <c r="K34" s="143">
        <v>1.85217058711035</v>
      </c>
    </row>
    <row r="35" spans="1:11" ht="19.5" customHeight="1" x14ac:dyDescent="0.15">
      <c r="A35" s="95" t="s">
        <v>319</v>
      </c>
      <c r="B35" s="196" t="s">
        <v>527</v>
      </c>
      <c r="C35" s="197" t="s">
        <v>527</v>
      </c>
      <c r="D35" s="196" t="s">
        <v>527</v>
      </c>
      <c r="E35" s="197" t="s">
        <v>527</v>
      </c>
      <c r="F35" s="197" t="s">
        <v>527</v>
      </c>
      <c r="G35" s="196" t="s">
        <v>527</v>
      </c>
      <c r="H35" s="197" t="s">
        <v>527</v>
      </c>
      <c r="I35" s="196" t="s">
        <v>527</v>
      </c>
      <c r="J35" s="197" t="s">
        <v>527</v>
      </c>
      <c r="K35" s="197" t="s">
        <v>527</v>
      </c>
    </row>
    <row r="36" spans="1:11" ht="9" customHeight="1" x14ac:dyDescent="0.15">
      <c r="A36" s="96" t="s">
        <v>54</v>
      </c>
      <c r="B36" s="198" t="s">
        <v>527</v>
      </c>
      <c r="C36" s="143" t="s">
        <v>527</v>
      </c>
      <c r="D36" s="198" t="s">
        <v>527</v>
      </c>
      <c r="E36" s="143" t="s">
        <v>527</v>
      </c>
      <c r="F36" s="143" t="s">
        <v>527</v>
      </c>
      <c r="G36" s="198" t="s">
        <v>527</v>
      </c>
      <c r="H36" s="143" t="s">
        <v>527</v>
      </c>
      <c r="I36" s="198" t="s">
        <v>527</v>
      </c>
      <c r="J36" s="143" t="s">
        <v>527</v>
      </c>
      <c r="K36" s="143" t="s">
        <v>527</v>
      </c>
    </row>
    <row r="37" spans="1:11" ht="9" customHeight="1" x14ac:dyDescent="0.15">
      <c r="A37" s="96" t="s">
        <v>144</v>
      </c>
      <c r="B37" s="198" t="s">
        <v>527</v>
      </c>
      <c r="C37" s="260" t="s">
        <v>527</v>
      </c>
      <c r="D37" s="198" t="s">
        <v>527</v>
      </c>
      <c r="E37" s="91" t="s">
        <v>527</v>
      </c>
      <c r="F37" s="143" t="s">
        <v>527</v>
      </c>
      <c r="G37" s="198" t="s">
        <v>527</v>
      </c>
      <c r="H37" s="143" t="s">
        <v>527</v>
      </c>
      <c r="I37" s="198" t="s">
        <v>527</v>
      </c>
      <c r="J37" s="143" t="s">
        <v>527</v>
      </c>
      <c r="K37" s="143" t="s">
        <v>527</v>
      </c>
    </row>
    <row r="38" spans="1:11" ht="19.5" customHeight="1" x14ac:dyDescent="0.15">
      <c r="A38" s="95" t="s">
        <v>395</v>
      </c>
      <c r="B38" s="196">
        <v>141</v>
      </c>
      <c r="C38" s="197">
        <v>74.074074074074105</v>
      </c>
      <c r="D38" s="196">
        <v>311</v>
      </c>
      <c r="E38" s="197">
        <v>65.425531914893597</v>
      </c>
      <c r="F38" s="197">
        <v>2.2056737588652502</v>
      </c>
      <c r="G38" s="196">
        <v>2131</v>
      </c>
      <c r="H38" s="197">
        <v>22.824207492795399</v>
      </c>
      <c r="I38" s="196">
        <v>4177</v>
      </c>
      <c r="J38" s="197">
        <v>17.463442069741301</v>
      </c>
      <c r="K38" s="197">
        <v>1.9601126231816</v>
      </c>
    </row>
    <row r="39" spans="1:11" ht="9" customHeight="1" x14ac:dyDescent="0.15">
      <c r="A39" s="96" t="s">
        <v>54</v>
      </c>
      <c r="B39" s="198">
        <v>141</v>
      </c>
      <c r="C39" s="143">
        <v>74.074074074074105</v>
      </c>
      <c r="D39" s="198">
        <v>311</v>
      </c>
      <c r="E39" s="143">
        <v>65.425531914893597</v>
      </c>
      <c r="F39" s="143">
        <v>2.2056737588652502</v>
      </c>
      <c r="G39" s="198">
        <v>2112</v>
      </c>
      <c r="H39" s="143">
        <v>22.3638470451912</v>
      </c>
      <c r="I39" s="198">
        <v>4128</v>
      </c>
      <c r="J39" s="143">
        <v>16.8081494057725</v>
      </c>
      <c r="K39" s="143">
        <v>1.9545454545454499</v>
      </c>
    </row>
    <row r="40" spans="1:11" ht="9" customHeight="1" x14ac:dyDescent="0.15">
      <c r="A40" s="96" t="s">
        <v>144</v>
      </c>
      <c r="B40" s="198">
        <v>0</v>
      </c>
      <c r="C40" s="143">
        <v>0</v>
      </c>
      <c r="D40" s="198">
        <v>0</v>
      </c>
      <c r="E40" s="143">
        <v>0</v>
      </c>
      <c r="F40" s="143">
        <v>0</v>
      </c>
      <c r="G40" s="198">
        <v>19</v>
      </c>
      <c r="H40" s="143">
        <v>111.111111111111</v>
      </c>
      <c r="I40" s="198">
        <v>49</v>
      </c>
      <c r="J40" s="143">
        <v>122.727272727273</v>
      </c>
      <c r="K40" s="143">
        <v>2.57894736842105</v>
      </c>
    </row>
    <row r="41" spans="1:11" s="195" customFormat="1" ht="20.100000000000001" customHeight="1" x14ac:dyDescent="0.15">
      <c r="A41" s="95" t="s">
        <v>393</v>
      </c>
      <c r="B41" s="196">
        <v>2110</v>
      </c>
      <c r="C41" s="197">
        <v>62.934362934362902</v>
      </c>
      <c r="D41" s="196">
        <v>12609</v>
      </c>
      <c r="E41" s="197">
        <v>50.987905640043103</v>
      </c>
      <c r="F41" s="197">
        <v>5.9758293838862597</v>
      </c>
      <c r="G41" s="196">
        <v>31865</v>
      </c>
      <c r="H41" s="197">
        <v>45.768526989935999</v>
      </c>
      <c r="I41" s="196">
        <v>189403</v>
      </c>
      <c r="J41" s="197">
        <v>22.074197249184699</v>
      </c>
      <c r="K41" s="197">
        <v>5.9439196610701401</v>
      </c>
    </row>
    <row r="42" spans="1:11" ht="9" customHeight="1" x14ac:dyDescent="0.15">
      <c r="A42" s="96" t="s">
        <v>54</v>
      </c>
      <c r="B42" s="198">
        <v>2092</v>
      </c>
      <c r="C42" s="143">
        <v>61.794276875483398</v>
      </c>
      <c r="D42" s="198">
        <v>12564</v>
      </c>
      <c r="E42" s="143">
        <v>50.521145321672499</v>
      </c>
      <c r="F42" s="143">
        <v>6.0057361376673004</v>
      </c>
      <c r="G42" s="198">
        <v>31455</v>
      </c>
      <c r="H42" s="143">
        <v>46.023861473469204</v>
      </c>
      <c r="I42" s="198">
        <v>188601</v>
      </c>
      <c r="J42" s="143">
        <v>24.496504742856001</v>
      </c>
      <c r="K42" s="143">
        <v>5.99589890319504</v>
      </c>
    </row>
    <row r="43" spans="1:11" ht="9" customHeight="1" x14ac:dyDescent="0.15">
      <c r="A43" s="96" t="s">
        <v>144</v>
      </c>
      <c r="B43" s="198">
        <v>18</v>
      </c>
      <c r="C43" s="260" t="s">
        <v>475</v>
      </c>
      <c r="D43" s="198">
        <v>45</v>
      </c>
      <c r="E43" s="260" t="s">
        <v>475</v>
      </c>
      <c r="F43" s="143">
        <v>2.5</v>
      </c>
      <c r="G43" s="198">
        <v>410</v>
      </c>
      <c r="H43" s="143">
        <v>28.526645768025102</v>
      </c>
      <c r="I43" s="198">
        <v>802</v>
      </c>
      <c r="J43" s="143">
        <v>-78.105378105378094</v>
      </c>
      <c r="K43" s="143">
        <v>1.9560975609756099</v>
      </c>
    </row>
    <row r="44" spans="1:11" s="195" customFormat="1" ht="20.100000000000001" customHeight="1" x14ac:dyDescent="0.15">
      <c r="A44" s="95" t="s">
        <v>320</v>
      </c>
      <c r="B44" s="196">
        <v>715</v>
      </c>
      <c r="C44" s="197">
        <v>194.23868312757199</v>
      </c>
      <c r="D44" s="196">
        <v>1917</v>
      </c>
      <c r="E44" s="197">
        <v>11.324041811846699</v>
      </c>
      <c r="F44" s="197">
        <v>2.6811188811188802</v>
      </c>
      <c r="G44" s="196">
        <v>13909</v>
      </c>
      <c r="H44" s="197">
        <v>57.128332580207903</v>
      </c>
      <c r="I44" s="196">
        <v>37529</v>
      </c>
      <c r="J44" s="197">
        <v>13.0936595949855</v>
      </c>
      <c r="K44" s="197">
        <v>2.6981810338629701</v>
      </c>
    </row>
    <row r="45" spans="1:11" ht="9" customHeight="1" x14ac:dyDescent="0.15">
      <c r="A45" s="96" t="s">
        <v>54</v>
      </c>
      <c r="B45" s="198">
        <v>699</v>
      </c>
      <c r="C45" s="143">
        <v>209.29203539823001</v>
      </c>
      <c r="D45" s="198">
        <v>1789</v>
      </c>
      <c r="E45" s="143">
        <v>33.807030665669402</v>
      </c>
      <c r="F45" s="143">
        <v>2.5593705293276101</v>
      </c>
      <c r="G45" s="198">
        <v>13340</v>
      </c>
      <c r="H45" s="143">
        <v>61.716571705661302</v>
      </c>
      <c r="I45" s="198">
        <v>33882</v>
      </c>
      <c r="J45" s="143">
        <v>39.1286494477066</v>
      </c>
      <c r="K45" s="143">
        <v>2.53988005997001</v>
      </c>
    </row>
    <row r="46" spans="1:11" ht="9" customHeight="1" x14ac:dyDescent="0.15">
      <c r="A46" s="96" t="s">
        <v>144</v>
      </c>
      <c r="B46" s="198">
        <v>16</v>
      </c>
      <c r="C46" s="143">
        <v>-5.8823529411764603</v>
      </c>
      <c r="D46" s="198">
        <v>128</v>
      </c>
      <c r="E46" s="143">
        <v>-66.753246753246799</v>
      </c>
      <c r="F46" s="143">
        <v>8</v>
      </c>
      <c r="G46" s="198">
        <v>569</v>
      </c>
      <c r="H46" s="143">
        <v>-5.6384742951907203</v>
      </c>
      <c r="I46" s="198">
        <v>3647</v>
      </c>
      <c r="J46" s="143">
        <v>-58.702298720416699</v>
      </c>
      <c r="K46" s="143">
        <v>6.4094903339191598</v>
      </c>
    </row>
    <row r="47" spans="1:11" s="195" customFormat="1" ht="20.100000000000001" customHeight="1" x14ac:dyDescent="0.15">
      <c r="A47" s="95" t="s">
        <v>321</v>
      </c>
      <c r="B47" s="196">
        <v>334</v>
      </c>
      <c r="C47" s="197">
        <v>81.521739130434796</v>
      </c>
      <c r="D47" s="196">
        <v>579</v>
      </c>
      <c r="E47" s="197">
        <v>18.6475409836066</v>
      </c>
      <c r="F47" s="197">
        <v>1.73353293413174</v>
      </c>
      <c r="G47" s="196">
        <v>5169</v>
      </c>
      <c r="H47" s="197">
        <v>42.4359327638468</v>
      </c>
      <c r="I47" s="196">
        <v>11629</v>
      </c>
      <c r="J47" s="197">
        <v>23.712765957446798</v>
      </c>
      <c r="K47" s="197">
        <v>2.2497581737279901</v>
      </c>
    </row>
    <row r="48" spans="1:11" ht="9" customHeight="1" x14ac:dyDescent="0.15">
      <c r="A48" s="96" t="s">
        <v>54</v>
      </c>
      <c r="B48" s="198">
        <v>331</v>
      </c>
      <c r="C48" s="143">
        <v>79.891304347826093</v>
      </c>
      <c r="D48" s="198">
        <v>511</v>
      </c>
      <c r="E48" s="143">
        <v>4.7131147540983598</v>
      </c>
      <c r="F48" s="143">
        <v>1.5438066465256799</v>
      </c>
      <c r="G48" s="198">
        <v>5147</v>
      </c>
      <c r="H48" s="143">
        <v>42.655210643015501</v>
      </c>
      <c r="I48" s="198">
        <v>11435</v>
      </c>
      <c r="J48" s="143">
        <v>22.7194676969307</v>
      </c>
      <c r="K48" s="143">
        <v>2.2216825335146702</v>
      </c>
    </row>
    <row r="49" spans="1:11" ht="9" customHeight="1" x14ac:dyDescent="0.15">
      <c r="A49" s="96" t="s">
        <v>144</v>
      </c>
      <c r="B49" s="198">
        <v>3</v>
      </c>
      <c r="C49" s="260" t="s">
        <v>475</v>
      </c>
      <c r="D49" s="198">
        <v>68</v>
      </c>
      <c r="E49" s="260" t="s">
        <v>475</v>
      </c>
      <c r="F49" s="143">
        <v>22.6666666666667</v>
      </c>
      <c r="G49" s="198">
        <v>22</v>
      </c>
      <c r="H49" s="143">
        <v>4.7619047619047601</v>
      </c>
      <c r="I49" s="198">
        <v>194</v>
      </c>
      <c r="J49" s="143">
        <v>136.585365853659</v>
      </c>
      <c r="K49" s="143">
        <v>8.8181818181818201</v>
      </c>
    </row>
    <row r="50" spans="1:11" s="195" customFormat="1" ht="20.100000000000001" customHeight="1" x14ac:dyDescent="0.15">
      <c r="A50" s="95" t="s">
        <v>323</v>
      </c>
      <c r="B50" s="196">
        <v>1257</v>
      </c>
      <c r="C50" s="197">
        <v>191.64733178654299</v>
      </c>
      <c r="D50" s="196">
        <v>2845</v>
      </c>
      <c r="E50" s="197">
        <v>134.73597359735999</v>
      </c>
      <c r="F50" s="197">
        <v>2.26332537788385</v>
      </c>
      <c r="G50" s="196">
        <v>14410</v>
      </c>
      <c r="H50" s="197">
        <v>10.294680443934199</v>
      </c>
      <c r="I50" s="196">
        <v>32511</v>
      </c>
      <c r="J50" s="197">
        <v>3.09824316610643</v>
      </c>
      <c r="K50" s="197">
        <v>2.2561415683553099</v>
      </c>
    </row>
    <row r="51" spans="1:11" ht="9" customHeight="1" x14ac:dyDescent="0.15">
      <c r="A51" s="96" t="s">
        <v>54</v>
      </c>
      <c r="B51" s="198">
        <v>1182</v>
      </c>
      <c r="C51" s="143">
        <v>194.02985074626901</v>
      </c>
      <c r="D51" s="198">
        <v>2737</v>
      </c>
      <c r="E51" s="143">
        <v>140.933098591549</v>
      </c>
      <c r="F51" s="143">
        <v>2.3155668358714001</v>
      </c>
      <c r="G51" s="198">
        <v>13100</v>
      </c>
      <c r="H51" s="143">
        <v>4.73297089862489</v>
      </c>
      <c r="I51" s="198">
        <v>29403</v>
      </c>
      <c r="J51" s="143">
        <v>-3.31776930159148</v>
      </c>
      <c r="K51" s="143">
        <v>2.2445038167938902</v>
      </c>
    </row>
    <row r="52" spans="1:11" ht="9" customHeight="1" x14ac:dyDescent="0.15">
      <c r="A52" s="96" t="s">
        <v>144</v>
      </c>
      <c r="B52" s="198">
        <v>75</v>
      </c>
      <c r="C52" s="143">
        <v>158.62068965517199</v>
      </c>
      <c r="D52" s="198">
        <v>108</v>
      </c>
      <c r="E52" s="143">
        <v>42.105263157894697</v>
      </c>
      <c r="F52" s="143">
        <v>1.44</v>
      </c>
      <c r="G52" s="198">
        <v>1310</v>
      </c>
      <c r="H52" s="143">
        <v>135.188509874327</v>
      </c>
      <c r="I52" s="198">
        <v>3108</v>
      </c>
      <c r="J52" s="143">
        <v>177.005347593583</v>
      </c>
      <c r="K52" s="143">
        <v>2.3725190839694701</v>
      </c>
    </row>
    <row r="53" spans="1:11" x14ac:dyDescent="0.15">
      <c r="C53" s="201"/>
      <c r="E53" s="201"/>
      <c r="H53" s="201"/>
      <c r="J53" s="201"/>
    </row>
    <row r="54" spans="1:11" x14ac:dyDescent="0.15">
      <c r="C54" s="201"/>
      <c r="E54" s="201"/>
      <c r="H54" s="201"/>
      <c r="J54" s="201"/>
    </row>
    <row r="55" spans="1:11" x14ac:dyDescent="0.15">
      <c r="C55" s="201"/>
      <c r="E55" s="201"/>
      <c r="H55" s="201"/>
      <c r="J55" s="201"/>
    </row>
    <row r="56" spans="1:11" x14ac:dyDescent="0.15">
      <c r="C56" s="201"/>
      <c r="E56" s="201"/>
      <c r="H56" s="201"/>
      <c r="J56" s="201"/>
    </row>
    <row r="57" spans="1:11" x14ac:dyDescent="0.15">
      <c r="C57" s="201"/>
      <c r="E57" s="201"/>
      <c r="H57" s="201"/>
      <c r="J57" s="201"/>
    </row>
    <row r="58" spans="1:11" x14ac:dyDescent="0.15">
      <c r="C58" s="201"/>
      <c r="E58" s="201"/>
      <c r="H58" s="201"/>
      <c r="J58" s="201"/>
    </row>
    <row r="59" spans="1:11" x14ac:dyDescent="0.15">
      <c r="C59" s="201"/>
      <c r="E59" s="201"/>
      <c r="H59" s="201"/>
      <c r="J59" s="201"/>
    </row>
    <row r="60" spans="1:11" x14ac:dyDescent="0.15">
      <c r="C60" s="201"/>
      <c r="E60" s="201"/>
      <c r="H60" s="201"/>
      <c r="J60" s="201"/>
    </row>
    <row r="61" spans="1:11" x14ac:dyDescent="0.15">
      <c r="C61" s="201"/>
      <c r="E61" s="201"/>
      <c r="H61" s="201"/>
      <c r="J61" s="201"/>
    </row>
    <row r="62" spans="1:11" x14ac:dyDescent="0.15">
      <c r="C62" s="201"/>
      <c r="E62" s="201"/>
      <c r="H62" s="201"/>
      <c r="J62" s="201"/>
    </row>
    <row r="63" spans="1:11" x14ac:dyDescent="0.15">
      <c r="C63" s="201"/>
      <c r="E63" s="201"/>
      <c r="H63" s="201"/>
      <c r="J63" s="201"/>
    </row>
    <row r="64" spans="1:11" x14ac:dyDescent="0.15">
      <c r="C64" s="201"/>
      <c r="E64" s="201"/>
      <c r="H64" s="201"/>
      <c r="J64" s="201"/>
    </row>
    <row r="65" spans="3:10" x14ac:dyDescent="0.15">
      <c r="C65" s="201"/>
      <c r="E65" s="201"/>
      <c r="H65" s="201"/>
      <c r="J65" s="201"/>
    </row>
    <row r="66" spans="3:10" x14ac:dyDescent="0.15">
      <c r="C66" s="201"/>
      <c r="E66" s="201"/>
      <c r="H66" s="201"/>
      <c r="J66" s="201"/>
    </row>
    <row r="67" spans="3:10" x14ac:dyDescent="0.15">
      <c r="C67" s="201"/>
      <c r="E67" s="201"/>
      <c r="H67" s="201"/>
      <c r="J67" s="201"/>
    </row>
    <row r="68" spans="3:10" x14ac:dyDescent="0.15">
      <c r="C68" s="201"/>
      <c r="E68" s="201"/>
      <c r="H68" s="201"/>
      <c r="J68" s="201"/>
    </row>
    <row r="69" spans="3:10" x14ac:dyDescent="0.15">
      <c r="C69" s="201"/>
      <c r="E69" s="201"/>
      <c r="H69" s="201"/>
      <c r="J69" s="201"/>
    </row>
    <row r="70" spans="3:10" x14ac:dyDescent="0.15">
      <c r="C70" s="201"/>
      <c r="E70" s="201"/>
      <c r="H70" s="201"/>
      <c r="J70" s="201"/>
    </row>
    <row r="71" spans="3:10" x14ac:dyDescent="0.15">
      <c r="C71" s="201"/>
      <c r="E71" s="201"/>
      <c r="H71" s="201"/>
      <c r="J71" s="201"/>
    </row>
    <row r="72" spans="3:10" x14ac:dyDescent="0.15">
      <c r="C72" s="201"/>
      <c r="E72" s="201"/>
      <c r="H72" s="201"/>
      <c r="J72" s="201"/>
    </row>
    <row r="73" spans="3:10" x14ac:dyDescent="0.15">
      <c r="C73" s="201"/>
      <c r="E73" s="201"/>
      <c r="H73" s="201"/>
      <c r="J73" s="201"/>
    </row>
    <row r="74" spans="3:10" x14ac:dyDescent="0.15">
      <c r="C74" s="201"/>
      <c r="E74" s="201"/>
      <c r="H74" s="201"/>
      <c r="J74" s="201"/>
    </row>
    <row r="75" spans="3:10" x14ac:dyDescent="0.15">
      <c r="C75" s="201"/>
      <c r="E75" s="201"/>
      <c r="H75" s="201"/>
      <c r="J75" s="201"/>
    </row>
    <row r="76" spans="3:10" x14ac:dyDescent="0.15">
      <c r="C76" s="201"/>
      <c r="E76" s="201"/>
      <c r="H76" s="201"/>
      <c r="J76" s="201"/>
    </row>
    <row r="77" spans="3:10" x14ac:dyDescent="0.15">
      <c r="C77" s="201"/>
      <c r="E77" s="201"/>
      <c r="H77" s="201"/>
      <c r="J77" s="201"/>
    </row>
    <row r="78" spans="3:10" x14ac:dyDescent="0.15">
      <c r="C78" s="201"/>
      <c r="E78" s="201"/>
      <c r="H78" s="201"/>
      <c r="J78" s="201"/>
    </row>
    <row r="79" spans="3:10" x14ac:dyDescent="0.15">
      <c r="C79" s="201"/>
      <c r="E79" s="201"/>
      <c r="H79" s="201"/>
      <c r="J79" s="201"/>
    </row>
    <row r="80" spans="3:10" x14ac:dyDescent="0.15">
      <c r="C80" s="201"/>
      <c r="E80" s="201"/>
      <c r="H80" s="201"/>
      <c r="J80" s="201"/>
    </row>
    <row r="81" spans="3:10" x14ac:dyDescent="0.15">
      <c r="C81" s="201"/>
      <c r="E81" s="201"/>
      <c r="H81" s="201"/>
      <c r="J81" s="201"/>
    </row>
    <row r="82" spans="3:10" x14ac:dyDescent="0.15">
      <c r="C82" s="201"/>
      <c r="E82" s="201"/>
      <c r="H82" s="201"/>
      <c r="J82" s="201"/>
    </row>
    <row r="83" spans="3:10" x14ac:dyDescent="0.15">
      <c r="C83" s="201"/>
      <c r="E83" s="201"/>
      <c r="H83" s="201"/>
      <c r="J83" s="201"/>
    </row>
    <row r="84" spans="3:10" x14ac:dyDescent="0.15">
      <c r="C84" s="201"/>
      <c r="E84" s="201"/>
      <c r="H84" s="201"/>
      <c r="J84" s="201"/>
    </row>
    <row r="85" spans="3:10" x14ac:dyDescent="0.15">
      <c r="C85" s="201"/>
      <c r="E85" s="201"/>
      <c r="H85" s="201"/>
      <c r="J85" s="201"/>
    </row>
    <row r="86" spans="3:10" x14ac:dyDescent="0.15">
      <c r="C86" s="201"/>
      <c r="E86" s="201"/>
      <c r="H86" s="201"/>
      <c r="J86" s="201"/>
    </row>
    <row r="87" spans="3:10" x14ac:dyDescent="0.15">
      <c r="C87" s="201"/>
      <c r="E87" s="201"/>
      <c r="H87" s="201"/>
      <c r="J87" s="201"/>
    </row>
    <row r="88" spans="3:10" x14ac:dyDescent="0.15">
      <c r="C88" s="201"/>
      <c r="E88" s="201"/>
      <c r="H88" s="201"/>
      <c r="J88" s="201"/>
    </row>
    <row r="89" spans="3:10" x14ac:dyDescent="0.15">
      <c r="C89" s="201"/>
      <c r="E89" s="201"/>
      <c r="H89" s="201"/>
      <c r="J89" s="201"/>
    </row>
    <row r="90" spans="3:10" x14ac:dyDescent="0.15">
      <c r="C90" s="201"/>
      <c r="E90" s="201"/>
      <c r="H90" s="201"/>
      <c r="J90" s="201"/>
    </row>
    <row r="91" spans="3:10" x14ac:dyDescent="0.15">
      <c r="C91" s="201"/>
      <c r="E91" s="201"/>
      <c r="H91" s="201"/>
      <c r="J91" s="201"/>
    </row>
    <row r="92" spans="3:10" x14ac:dyDescent="0.15">
      <c r="C92" s="201"/>
      <c r="E92" s="201"/>
      <c r="H92" s="201"/>
      <c r="J92" s="201"/>
    </row>
    <row r="93" spans="3:10" x14ac:dyDescent="0.15">
      <c r="C93" s="201"/>
      <c r="E93" s="201"/>
      <c r="H93" s="201"/>
      <c r="J93" s="201"/>
    </row>
    <row r="94" spans="3:10" x14ac:dyDescent="0.15">
      <c r="C94" s="201"/>
      <c r="E94" s="201"/>
      <c r="H94" s="201"/>
      <c r="J94" s="201"/>
    </row>
    <row r="95" spans="3:10" x14ac:dyDescent="0.15">
      <c r="C95" s="201"/>
      <c r="E95" s="201"/>
      <c r="H95" s="201"/>
      <c r="J95" s="201"/>
    </row>
    <row r="96" spans="3:10" x14ac:dyDescent="0.15">
      <c r="C96" s="201"/>
      <c r="E96" s="201"/>
      <c r="H96" s="201"/>
      <c r="J96" s="201"/>
    </row>
    <row r="97" spans="3:10" x14ac:dyDescent="0.15">
      <c r="C97" s="201"/>
      <c r="E97" s="201"/>
      <c r="H97" s="201"/>
      <c r="J97" s="201"/>
    </row>
    <row r="98" spans="3:10" x14ac:dyDescent="0.15">
      <c r="C98" s="201"/>
      <c r="E98" s="201"/>
      <c r="H98" s="201"/>
      <c r="J98" s="201"/>
    </row>
    <row r="99" spans="3:10" x14ac:dyDescent="0.15">
      <c r="C99" s="201"/>
      <c r="E99" s="201"/>
      <c r="H99" s="201"/>
      <c r="J99" s="201"/>
    </row>
    <row r="100" spans="3:10" x14ac:dyDescent="0.15">
      <c r="C100" s="201"/>
      <c r="E100" s="201"/>
      <c r="H100" s="201"/>
      <c r="J100" s="201"/>
    </row>
    <row r="101" spans="3:10" x14ac:dyDescent="0.15">
      <c r="C101" s="201"/>
      <c r="E101" s="201"/>
      <c r="H101" s="201"/>
      <c r="J101" s="201"/>
    </row>
    <row r="102" spans="3:10" x14ac:dyDescent="0.15">
      <c r="C102" s="201"/>
      <c r="E102" s="201"/>
      <c r="H102" s="201"/>
      <c r="J102" s="201"/>
    </row>
    <row r="103" spans="3:10" x14ac:dyDescent="0.15">
      <c r="C103" s="201"/>
      <c r="E103" s="201"/>
      <c r="H103" s="201"/>
      <c r="J103" s="201"/>
    </row>
    <row r="104" spans="3:10" x14ac:dyDescent="0.15">
      <c r="C104" s="201"/>
      <c r="E104" s="201"/>
      <c r="H104" s="201"/>
      <c r="J104" s="201"/>
    </row>
    <row r="105" spans="3:10" x14ac:dyDescent="0.15">
      <c r="C105" s="201"/>
      <c r="E105" s="201"/>
      <c r="H105" s="201"/>
      <c r="J105" s="201"/>
    </row>
    <row r="106" spans="3:10" x14ac:dyDescent="0.15">
      <c r="C106" s="201"/>
      <c r="E106" s="201"/>
      <c r="H106" s="201"/>
      <c r="J106" s="201"/>
    </row>
    <row r="107" spans="3:10" x14ac:dyDescent="0.15">
      <c r="C107" s="201"/>
      <c r="E107" s="201"/>
      <c r="H107" s="201"/>
      <c r="J107" s="201"/>
    </row>
    <row r="108" spans="3:10" x14ac:dyDescent="0.15">
      <c r="C108" s="201"/>
      <c r="E108" s="201"/>
      <c r="H108" s="201"/>
      <c r="J108" s="201"/>
    </row>
    <row r="109" spans="3:10" x14ac:dyDescent="0.15">
      <c r="C109" s="201"/>
      <c r="E109" s="201"/>
      <c r="H109" s="201"/>
      <c r="J109" s="201"/>
    </row>
    <row r="110" spans="3:10" x14ac:dyDescent="0.15">
      <c r="C110" s="201"/>
      <c r="E110" s="201"/>
      <c r="H110" s="201"/>
      <c r="J110" s="201"/>
    </row>
    <row r="111" spans="3:10" x14ac:dyDescent="0.15">
      <c r="C111" s="201"/>
      <c r="E111" s="201"/>
      <c r="H111" s="201"/>
      <c r="J111" s="201"/>
    </row>
    <row r="112" spans="3:10" x14ac:dyDescent="0.15">
      <c r="C112" s="201"/>
      <c r="E112" s="201"/>
      <c r="H112" s="201"/>
      <c r="J112" s="201"/>
    </row>
    <row r="113" spans="3:10" x14ac:dyDescent="0.15">
      <c r="C113" s="201"/>
      <c r="E113" s="201"/>
      <c r="H113" s="201"/>
      <c r="J113" s="201"/>
    </row>
    <row r="114" spans="3:10" x14ac:dyDescent="0.15">
      <c r="C114" s="201"/>
      <c r="E114" s="201"/>
      <c r="H114" s="201"/>
      <c r="J114" s="201"/>
    </row>
    <row r="115" spans="3:10" x14ac:dyDescent="0.15">
      <c r="C115" s="201"/>
      <c r="E115" s="201"/>
      <c r="H115" s="201"/>
      <c r="J115" s="201"/>
    </row>
    <row r="116" spans="3:10" x14ac:dyDescent="0.15">
      <c r="C116" s="201"/>
      <c r="E116" s="201"/>
      <c r="H116" s="201"/>
      <c r="J116" s="201"/>
    </row>
    <row r="117" spans="3:10" x14ac:dyDescent="0.15">
      <c r="C117" s="201"/>
      <c r="E117" s="201"/>
      <c r="H117" s="201"/>
      <c r="J117" s="201"/>
    </row>
    <row r="118" spans="3:10" x14ac:dyDescent="0.15">
      <c r="C118" s="201"/>
      <c r="E118" s="201"/>
      <c r="H118" s="201"/>
      <c r="J118" s="201"/>
    </row>
    <row r="119" spans="3:10" x14ac:dyDescent="0.15">
      <c r="C119" s="201"/>
      <c r="E119" s="201"/>
      <c r="H119" s="201"/>
      <c r="J119" s="201"/>
    </row>
    <row r="120" spans="3:10" x14ac:dyDescent="0.15">
      <c r="C120" s="201"/>
      <c r="E120" s="201"/>
      <c r="H120" s="201"/>
      <c r="J120" s="201"/>
    </row>
    <row r="121" spans="3:10" x14ac:dyDescent="0.15">
      <c r="C121" s="201"/>
      <c r="E121" s="201"/>
      <c r="H121" s="201"/>
      <c r="J121" s="201"/>
    </row>
    <row r="122" spans="3:10" x14ac:dyDescent="0.15">
      <c r="C122" s="201"/>
      <c r="E122" s="201"/>
      <c r="H122" s="201"/>
      <c r="J122" s="201"/>
    </row>
    <row r="123" spans="3:10" x14ac:dyDescent="0.15">
      <c r="C123" s="201"/>
      <c r="E123" s="201"/>
      <c r="H123" s="201"/>
      <c r="J123" s="201"/>
    </row>
    <row r="124" spans="3:10" x14ac:dyDescent="0.15">
      <c r="C124" s="201"/>
      <c r="E124" s="201"/>
      <c r="H124" s="201"/>
      <c r="J124" s="201"/>
    </row>
    <row r="125" spans="3:10" x14ac:dyDescent="0.15">
      <c r="C125" s="201"/>
      <c r="E125" s="201"/>
      <c r="H125" s="201"/>
      <c r="J125" s="201"/>
    </row>
    <row r="126" spans="3:10" x14ac:dyDescent="0.15">
      <c r="C126" s="201"/>
      <c r="E126" s="201"/>
      <c r="H126" s="201"/>
      <c r="J126" s="201"/>
    </row>
    <row r="127" spans="3:10" x14ac:dyDescent="0.15">
      <c r="C127" s="201"/>
      <c r="E127" s="201"/>
      <c r="H127" s="201"/>
      <c r="J127" s="201"/>
    </row>
    <row r="128" spans="3:10" x14ac:dyDescent="0.15">
      <c r="C128" s="201"/>
      <c r="E128" s="201"/>
      <c r="H128" s="201"/>
      <c r="J128" s="201"/>
    </row>
    <row r="129" spans="3:10" x14ac:dyDescent="0.15">
      <c r="C129" s="201"/>
      <c r="E129" s="201"/>
      <c r="H129" s="201"/>
      <c r="J129" s="201"/>
    </row>
    <row r="130" spans="3:10" x14ac:dyDescent="0.15">
      <c r="C130" s="201"/>
      <c r="E130" s="201"/>
      <c r="H130" s="201"/>
      <c r="J130" s="201"/>
    </row>
    <row r="131" spans="3:10" x14ac:dyDescent="0.15">
      <c r="C131" s="201"/>
      <c r="E131" s="201"/>
      <c r="H131" s="201"/>
      <c r="J131" s="201"/>
    </row>
    <row r="132" spans="3:10" x14ac:dyDescent="0.15">
      <c r="C132" s="201"/>
      <c r="E132" s="201"/>
      <c r="H132" s="201"/>
      <c r="J132" s="201"/>
    </row>
    <row r="133" spans="3:10" x14ac:dyDescent="0.15">
      <c r="C133" s="201"/>
      <c r="E133" s="201"/>
      <c r="H133" s="201"/>
      <c r="J133" s="201"/>
    </row>
    <row r="134" spans="3:10" x14ac:dyDescent="0.15">
      <c r="C134" s="201"/>
      <c r="E134" s="201"/>
      <c r="H134" s="201"/>
      <c r="J134" s="201"/>
    </row>
    <row r="135" spans="3:10" x14ac:dyDescent="0.15">
      <c r="C135" s="201"/>
      <c r="E135" s="201"/>
      <c r="H135" s="201"/>
      <c r="J135" s="201"/>
    </row>
    <row r="136" spans="3:10" x14ac:dyDescent="0.15">
      <c r="C136" s="201"/>
      <c r="E136" s="201"/>
      <c r="H136" s="201"/>
      <c r="J136" s="201"/>
    </row>
    <row r="137" spans="3:10" x14ac:dyDescent="0.15">
      <c r="C137" s="201"/>
      <c r="E137" s="201"/>
      <c r="H137" s="201"/>
      <c r="J137" s="201"/>
    </row>
    <row r="138" spans="3:10" x14ac:dyDescent="0.15">
      <c r="C138" s="201"/>
      <c r="E138" s="201"/>
      <c r="H138" s="201"/>
      <c r="J138" s="201"/>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5" orientation="portrait" useFirstPageNumber="1" r:id="rId1"/>
  <headerFooter alignWithMargins="0">
    <oddHeader>&amp;C&amp;8-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43"/>
  <sheetViews>
    <sheetView zoomScaleNormal="100" workbookViewId="0">
      <selection sqref="A1:C1"/>
    </sheetView>
  </sheetViews>
  <sheetFormatPr baseColWidth="10" defaultColWidth="11.42578125" defaultRowHeight="11.25" x14ac:dyDescent="0.2"/>
  <cols>
    <col min="1" max="1" width="4.28515625" style="3" customWidth="1"/>
    <col min="2" max="2" width="77" style="3" customWidth="1"/>
    <col min="3" max="3" width="4.7109375" style="3" customWidth="1"/>
    <col min="4" max="16384" width="11.42578125" style="3"/>
  </cols>
  <sheetData>
    <row r="1" spans="1:3" ht="16.5" customHeight="1" x14ac:dyDescent="0.2">
      <c r="A1" s="275" t="s">
        <v>77</v>
      </c>
      <c r="B1" s="275"/>
      <c r="C1" s="275"/>
    </row>
    <row r="2" spans="1:3" ht="12.95" customHeight="1" x14ac:dyDescent="0.2">
      <c r="A2" s="276"/>
      <c r="B2" s="276"/>
      <c r="C2" s="4" t="s">
        <v>78</v>
      </c>
    </row>
    <row r="3" spans="1:3" ht="24.75" customHeight="1" x14ac:dyDescent="0.2">
      <c r="A3" s="275" t="s">
        <v>79</v>
      </c>
      <c r="B3" s="275"/>
      <c r="C3" s="5">
        <v>3</v>
      </c>
    </row>
    <row r="4" spans="1:3" ht="24.75" customHeight="1" x14ac:dyDescent="0.2">
      <c r="A4" s="269" t="s">
        <v>465</v>
      </c>
      <c r="B4" s="130"/>
      <c r="C4" s="5">
        <v>6</v>
      </c>
    </row>
    <row r="5" spans="1:3" s="6" customFormat="1" ht="39" customHeight="1" x14ac:dyDescent="0.2">
      <c r="A5" s="275" t="s">
        <v>80</v>
      </c>
      <c r="B5" s="275"/>
      <c r="C5" s="275"/>
    </row>
    <row r="6" spans="1:3" ht="22.5" customHeight="1" x14ac:dyDescent="0.2">
      <c r="A6" s="48" t="s">
        <v>81</v>
      </c>
      <c r="B6" s="94" t="s">
        <v>451</v>
      </c>
      <c r="C6" s="49">
        <v>11</v>
      </c>
    </row>
    <row r="7" spans="1:3" ht="11.1" customHeight="1" x14ac:dyDescent="0.2">
      <c r="A7" s="53"/>
      <c r="B7" s="53"/>
      <c r="C7" s="53"/>
    </row>
    <row r="8" spans="1:3" ht="22.5" customHeight="1" x14ac:dyDescent="0.2">
      <c r="A8" s="48" t="s">
        <v>82</v>
      </c>
      <c r="B8" s="79" t="s">
        <v>431</v>
      </c>
      <c r="C8" s="49">
        <v>12</v>
      </c>
    </row>
    <row r="9" spans="1:3" ht="11.1" customHeight="1" x14ac:dyDescent="0.2">
      <c r="A9" s="53"/>
      <c r="B9" s="53"/>
      <c r="C9" s="53"/>
    </row>
    <row r="10" spans="1:3" ht="22.5" customHeight="1" x14ac:dyDescent="0.2">
      <c r="A10" s="48" t="s">
        <v>83</v>
      </c>
      <c r="B10" s="51" t="s">
        <v>212</v>
      </c>
      <c r="C10" s="49">
        <v>13</v>
      </c>
    </row>
    <row r="11" spans="1:3" ht="11.1" customHeight="1" x14ac:dyDescent="0.2">
      <c r="A11" s="53"/>
      <c r="B11" s="53"/>
      <c r="C11" s="53"/>
    </row>
    <row r="12" spans="1:3" s="50" customFormat="1" ht="12.95" customHeight="1" x14ac:dyDescent="0.2">
      <c r="A12" s="48" t="s">
        <v>84</v>
      </c>
      <c r="B12" s="51" t="s">
        <v>213</v>
      </c>
      <c r="C12" s="52">
        <v>14</v>
      </c>
    </row>
    <row r="13" spans="1:3" ht="11.1" customHeight="1" x14ac:dyDescent="0.2">
      <c r="A13" s="53"/>
      <c r="B13" s="53"/>
      <c r="C13" s="53"/>
    </row>
    <row r="14" spans="1:3" ht="22.5" customHeight="1" x14ac:dyDescent="0.2">
      <c r="A14" s="48" t="s">
        <v>85</v>
      </c>
      <c r="B14" s="51" t="s">
        <v>238</v>
      </c>
      <c r="C14" s="49">
        <v>15</v>
      </c>
    </row>
    <row r="15" spans="1:3" ht="11.1" customHeight="1" x14ac:dyDescent="0.2">
      <c r="A15" s="53"/>
      <c r="B15" s="53"/>
      <c r="C15" s="53"/>
    </row>
    <row r="16" spans="1:3" ht="22.5" customHeight="1" x14ac:dyDescent="0.2">
      <c r="A16" s="48" t="s">
        <v>86</v>
      </c>
      <c r="B16" s="51" t="s">
        <v>214</v>
      </c>
      <c r="C16" s="49">
        <v>16</v>
      </c>
    </row>
    <row r="17" spans="1:3" ht="11.1" customHeight="1" x14ac:dyDescent="0.2">
      <c r="A17" s="53"/>
      <c r="B17" s="53"/>
      <c r="C17" s="53"/>
    </row>
    <row r="18" spans="1:3" ht="22.5" customHeight="1" x14ac:dyDescent="0.2">
      <c r="A18" s="48" t="s">
        <v>87</v>
      </c>
      <c r="B18" s="51" t="s">
        <v>215</v>
      </c>
      <c r="C18" s="49">
        <v>17</v>
      </c>
    </row>
    <row r="19" spans="1:3" ht="11.1" customHeight="1" x14ac:dyDescent="0.2">
      <c r="A19" s="53"/>
      <c r="B19" s="53"/>
      <c r="C19" s="53"/>
    </row>
    <row r="20" spans="1:3" ht="22.5" customHeight="1" x14ac:dyDescent="0.2">
      <c r="A20" s="48" t="s">
        <v>88</v>
      </c>
      <c r="B20" s="51" t="s">
        <v>216</v>
      </c>
      <c r="C20" s="49">
        <v>19</v>
      </c>
    </row>
    <row r="21" spans="1:3" ht="11.1" customHeight="1" x14ac:dyDescent="0.2">
      <c r="A21" s="53"/>
      <c r="B21" s="53"/>
      <c r="C21" s="53"/>
    </row>
    <row r="22" spans="1:3" ht="22.5" customHeight="1" x14ac:dyDescent="0.2">
      <c r="A22" s="48" t="s">
        <v>89</v>
      </c>
      <c r="B22" s="51" t="s">
        <v>211</v>
      </c>
      <c r="C22" s="49">
        <v>23</v>
      </c>
    </row>
    <row r="23" spans="1:3" ht="11.1" customHeight="1" x14ac:dyDescent="0.2">
      <c r="A23" s="53"/>
      <c r="B23" s="53"/>
      <c r="C23" s="53"/>
    </row>
    <row r="24" spans="1:3" ht="22.5" customHeight="1" x14ac:dyDescent="0.2">
      <c r="A24" s="48" t="s">
        <v>90</v>
      </c>
      <c r="B24" s="51" t="s">
        <v>217</v>
      </c>
      <c r="C24" s="49">
        <v>31</v>
      </c>
    </row>
    <row r="25" spans="1:3" ht="11.1" customHeight="1" x14ac:dyDescent="0.2">
      <c r="A25" s="53"/>
      <c r="B25" s="53"/>
      <c r="C25" s="53"/>
    </row>
    <row r="26" spans="1:3" s="53" customFormat="1" ht="22.5" customHeight="1" x14ac:dyDescent="0.2">
      <c r="A26" s="48" t="s">
        <v>114</v>
      </c>
      <c r="B26" s="51" t="s">
        <v>4</v>
      </c>
      <c r="C26" s="49">
        <v>33</v>
      </c>
    </row>
    <row r="27" spans="1:3" ht="11.1" customHeight="1" x14ac:dyDescent="0.2">
      <c r="A27" s="53"/>
      <c r="B27" s="53"/>
      <c r="C27" s="53"/>
    </row>
    <row r="28" spans="1:3" ht="22.5" customHeight="1" x14ac:dyDescent="0.2">
      <c r="A28" s="48" t="s">
        <v>115</v>
      </c>
      <c r="B28" s="51" t="s">
        <v>218</v>
      </c>
      <c r="C28" s="49">
        <v>34</v>
      </c>
    </row>
    <row r="29" spans="1:3" ht="11.1" customHeight="1" x14ac:dyDescent="0.2">
      <c r="A29" s="47"/>
      <c r="B29" s="53"/>
      <c r="C29" s="54"/>
    </row>
    <row r="30" spans="1:3" ht="22.5" customHeight="1" x14ac:dyDescent="0.2">
      <c r="A30" s="48" t="s">
        <v>180</v>
      </c>
      <c r="B30" s="51" t="s">
        <v>3</v>
      </c>
      <c r="C30" s="49">
        <v>34</v>
      </c>
    </row>
    <row r="31" spans="1:3" ht="11.1" customHeight="1" x14ac:dyDescent="0.2">
      <c r="A31" s="53"/>
      <c r="B31" s="53"/>
      <c r="C31" s="53"/>
    </row>
    <row r="32" spans="1:3" ht="22.5" customHeight="1" x14ac:dyDescent="0.2">
      <c r="A32" s="48" t="s">
        <v>206</v>
      </c>
      <c r="B32" s="51" t="s">
        <v>2</v>
      </c>
      <c r="C32" s="49">
        <v>35</v>
      </c>
    </row>
    <row r="33" spans="1:3" ht="11.1" customHeight="1" x14ac:dyDescent="0.2">
      <c r="A33" s="53"/>
      <c r="B33" s="53"/>
      <c r="C33" s="53"/>
    </row>
    <row r="34" spans="1:3" ht="22.5" customHeight="1" x14ac:dyDescent="0.2">
      <c r="A34" s="48" t="s">
        <v>207</v>
      </c>
      <c r="B34" s="51" t="s">
        <v>219</v>
      </c>
      <c r="C34" s="49">
        <v>36</v>
      </c>
    </row>
    <row r="35" spans="1:3" ht="11.1" customHeight="1" x14ac:dyDescent="0.2">
      <c r="A35" s="53"/>
      <c r="B35" s="53"/>
      <c r="C35" s="53"/>
    </row>
    <row r="36" spans="1:3" ht="22.5" customHeight="1" x14ac:dyDescent="0.2">
      <c r="A36" s="48" t="s">
        <v>208</v>
      </c>
      <c r="B36" s="51" t="s">
        <v>220</v>
      </c>
      <c r="C36" s="49">
        <v>39</v>
      </c>
    </row>
    <row r="37" spans="1:3" ht="11.1" customHeight="1" x14ac:dyDescent="0.2"/>
    <row r="38" spans="1:3" ht="22.5" customHeight="1" x14ac:dyDescent="0.2">
      <c r="A38" s="48" t="s">
        <v>209</v>
      </c>
      <c r="B38" s="51" t="s">
        <v>221</v>
      </c>
      <c r="C38" s="49">
        <v>42</v>
      </c>
    </row>
    <row r="39" spans="1:3" s="80" customFormat="1" ht="11.1" customHeight="1" x14ac:dyDescent="0.2"/>
    <row r="40" spans="1:3" s="80" customFormat="1" ht="22.5" customHeight="1" x14ac:dyDescent="0.2">
      <c r="A40" s="81" t="s">
        <v>266</v>
      </c>
      <c r="B40" s="79" t="s">
        <v>267</v>
      </c>
      <c r="C40" s="82">
        <v>43</v>
      </c>
    </row>
    <row r="41" spans="1:3" s="80" customFormat="1" ht="11.1" customHeight="1" x14ac:dyDescent="0.2"/>
    <row r="42" spans="1:3" s="80" customFormat="1" ht="22.5" customHeight="1" x14ac:dyDescent="0.2">
      <c r="A42" s="81" t="s">
        <v>268</v>
      </c>
      <c r="B42" s="79" t="s">
        <v>269</v>
      </c>
      <c r="C42" s="82">
        <v>43</v>
      </c>
    </row>
    <row r="43" spans="1:3" s="80" customFormat="1" x14ac:dyDescent="0.2"/>
  </sheetData>
  <mergeCells count="4">
    <mergeCell ref="A3:B3"/>
    <mergeCell ref="A5:C5"/>
    <mergeCell ref="A1:C1"/>
    <mergeCell ref="A2:B2"/>
  </mergeCells>
  <phoneticPr fontId="19"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125"/>
  <sheetViews>
    <sheetView zoomScale="130" workbookViewId="0">
      <selection sqref="A1:K1"/>
    </sheetView>
  </sheetViews>
  <sheetFormatPr baseColWidth="10" defaultColWidth="11.42578125" defaultRowHeight="8.25" x14ac:dyDescent="0.15"/>
  <cols>
    <col min="1" max="1" width="19.85546875" style="185" customWidth="1"/>
    <col min="2" max="11" width="7.140625" style="185" customWidth="1"/>
    <col min="12" max="16384" width="11.42578125" style="185"/>
  </cols>
  <sheetData>
    <row r="1" spans="1:11" ht="39.950000000000003" customHeight="1" x14ac:dyDescent="0.15">
      <c r="A1" s="351" t="s">
        <v>194</v>
      </c>
      <c r="B1" s="351"/>
      <c r="C1" s="351"/>
      <c r="D1" s="351"/>
      <c r="E1" s="351"/>
      <c r="F1" s="351"/>
      <c r="G1" s="351"/>
      <c r="H1" s="351"/>
      <c r="I1" s="351"/>
      <c r="J1" s="351"/>
      <c r="K1" s="351"/>
    </row>
    <row r="2" spans="1:11" ht="9.9499999999999993" customHeight="1" x14ac:dyDescent="0.15">
      <c r="A2" s="342" t="s">
        <v>240</v>
      </c>
      <c r="B2" s="303" t="s">
        <v>471</v>
      </c>
      <c r="C2" s="304"/>
      <c r="D2" s="304"/>
      <c r="E2" s="304"/>
      <c r="F2" s="304"/>
      <c r="G2" s="305" t="s">
        <v>472</v>
      </c>
      <c r="H2" s="306"/>
      <c r="I2" s="306"/>
      <c r="J2" s="306"/>
      <c r="K2" s="306"/>
    </row>
    <row r="3" spans="1:11" ht="9.9499999999999993" customHeight="1" x14ac:dyDescent="0.15">
      <c r="A3" s="343"/>
      <c r="B3" s="345" t="s">
        <v>125</v>
      </c>
      <c r="C3" s="346"/>
      <c r="D3" s="347" t="s">
        <v>123</v>
      </c>
      <c r="E3" s="348"/>
      <c r="F3" s="349" t="s">
        <v>52</v>
      </c>
      <c r="G3" s="347" t="s">
        <v>125</v>
      </c>
      <c r="H3" s="348"/>
      <c r="I3" s="347" t="s">
        <v>123</v>
      </c>
      <c r="J3" s="348"/>
      <c r="K3" s="347" t="s">
        <v>52</v>
      </c>
    </row>
    <row r="4" spans="1:11" ht="45" customHeight="1" x14ac:dyDescent="0.15">
      <c r="A4" s="343"/>
      <c r="B4" s="186" t="s">
        <v>126</v>
      </c>
      <c r="C4" s="187" t="s">
        <v>142</v>
      </c>
      <c r="D4" s="187" t="s">
        <v>126</v>
      </c>
      <c r="E4" s="187" t="s">
        <v>142</v>
      </c>
      <c r="F4" s="350"/>
      <c r="G4" s="187" t="s">
        <v>126</v>
      </c>
      <c r="H4" s="187" t="s">
        <v>145</v>
      </c>
      <c r="I4" s="187" t="s">
        <v>126</v>
      </c>
      <c r="J4" s="187" t="s">
        <v>145</v>
      </c>
      <c r="K4" s="347"/>
    </row>
    <row r="5" spans="1:11" ht="9.9499999999999993" customHeight="1" x14ac:dyDescent="0.15">
      <c r="A5" s="344"/>
      <c r="B5" s="188" t="s">
        <v>127</v>
      </c>
      <c r="C5" s="189" t="s">
        <v>128</v>
      </c>
      <c r="D5" s="189" t="s">
        <v>127</v>
      </c>
      <c r="E5" s="189" t="s">
        <v>128</v>
      </c>
      <c r="F5" s="189" t="s">
        <v>129</v>
      </c>
      <c r="G5" s="189" t="s">
        <v>127</v>
      </c>
      <c r="H5" s="189" t="s">
        <v>128</v>
      </c>
      <c r="I5" s="189" t="s">
        <v>127</v>
      </c>
      <c r="J5" s="189" t="s">
        <v>128</v>
      </c>
      <c r="K5" s="190" t="s">
        <v>129</v>
      </c>
    </row>
    <row r="6" spans="1:11" ht="21.75" customHeight="1" x14ac:dyDescent="0.15">
      <c r="A6" s="202" t="s">
        <v>419</v>
      </c>
      <c r="B6" s="206"/>
      <c r="C6" s="206"/>
      <c r="D6" s="206"/>
      <c r="E6" s="206"/>
      <c r="F6" s="206"/>
      <c r="G6" s="206"/>
      <c r="H6" s="206"/>
      <c r="I6" s="206"/>
      <c r="J6" s="206"/>
      <c r="K6" s="206"/>
    </row>
    <row r="7" spans="1:11" s="195" customFormat="1" ht="20.100000000000001" customHeight="1" x14ac:dyDescent="0.15">
      <c r="A7" s="95" t="s">
        <v>404</v>
      </c>
      <c r="B7" s="196">
        <v>65</v>
      </c>
      <c r="C7" s="197">
        <v>170.833333333333</v>
      </c>
      <c r="D7" s="196">
        <v>118</v>
      </c>
      <c r="E7" s="197">
        <v>66.197183098591594</v>
      </c>
      <c r="F7" s="197">
        <v>1.81538461538462</v>
      </c>
      <c r="G7" s="196">
        <v>3102</v>
      </c>
      <c r="H7" s="197">
        <v>101.036941023979</v>
      </c>
      <c r="I7" s="196">
        <v>8581</v>
      </c>
      <c r="J7" s="197">
        <v>74.375127006705995</v>
      </c>
      <c r="K7" s="197">
        <v>2.7662798194713099</v>
      </c>
    </row>
    <row r="8" spans="1:11" ht="9" customHeight="1" x14ac:dyDescent="0.15">
      <c r="A8" s="96" t="s">
        <v>54</v>
      </c>
      <c r="B8" s="198">
        <v>65</v>
      </c>
      <c r="C8" s="143">
        <v>195.45454545454501</v>
      </c>
      <c r="D8" s="198">
        <v>118</v>
      </c>
      <c r="E8" s="143">
        <v>76.119402985074601</v>
      </c>
      <c r="F8" s="143">
        <v>1.81538461538462</v>
      </c>
      <c r="G8" s="198">
        <v>3091</v>
      </c>
      <c r="H8" s="143">
        <v>105.382059800664</v>
      </c>
      <c r="I8" s="198">
        <v>8559</v>
      </c>
      <c r="J8" s="143">
        <v>79.471587334871003</v>
      </c>
      <c r="K8" s="143">
        <v>2.7690067939178298</v>
      </c>
    </row>
    <row r="9" spans="1:11" ht="9" customHeight="1" x14ac:dyDescent="0.15">
      <c r="A9" s="96" t="s">
        <v>144</v>
      </c>
      <c r="B9" s="198">
        <v>0</v>
      </c>
      <c r="C9" s="260" t="s">
        <v>475</v>
      </c>
      <c r="D9" s="198">
        <v>0</v>
      </c>
      <c r="E9" s="260" t="s">
        <v>475</v>
      </c>
      <c r="F9" s="143">
        <v>0</v>
      </c>
      <c r="G9" s="198">
        <v>11</v>
      </c>
      <c r="H9" s="143">
        <v>-71.052631578947398</v>
      </c>
      <c r="I9" s="198">
        <v>22</v>
      </c>
      <c r="J9" s="143">
        <v>-85.526315789473699</v>
      </c>
      <c r="K9" s="143">
        <v>2</v>
      </c>
    </row>
    <row r="10" spans="1:11" s="195" customFormat="1" ht="20.100000000000001" customHeight="1" x14ac:dyDescent="0.15">
      <c r="A10" s="95" t="s">
        <v>322</v>
      </c>
      <c r="B10" s="196">
        <v>343</v>
      </c>
      <c r="C10" s="197">
        <v>29.924242424242401</v>
      </c>
      <c r="D10" s="196">
        <v>746</v>
      </c>
      <c r="E10" s="197">
        <v>23.714759535655102</v>
      </c>
      <c r="F10" s="197">
        <v>2.17492711370262</v>
      </c>
      <c r="G10" s="196">
        <v>6203</v>
      </c>
      <c r="H10" s="197">
        <v>38.028482421005798</v>
      </c>
      <c r="I10" s="196">
        <v>12404</v>
      </c>
      <c r="J10" s="197">
        <v>28.312816799420698</v>
      </c>
      <c r="K10" s="197">
        <v>1.9996775753667599</v>
      </c>
    </row>
    <row r="11" spans="1:11" ht="9" customHeight="1" x14ac:dyDescent="0.15">
      <c r="A11" s="96" t="s">
        <v>54</v>
      </c>
      <c r="B11" s="198">
        <v>331</v>
      </c>
      <c r="C11" s="143">
        <v>28.793774319066198</v>
      </c>
      <c r="D11" s="198">
        <v>720</v>
      </c>
      <c r="E11" s="143">
        <v>27.208480565371001</v>
      </c>
      <c r="F11" s="143">
        <v>2.17522658610272</v>
      </c>
      <c r="G11" s="198">
        <v>5964</v>
      </c>
      <c r="H11" s="143">
        <v>34.324324324324301</v>
      </c>
      <c r="I11" s="198">
        <v>11841</v>
      </c>
      <c r="J11" s="143">
        <v>24.015500628403899</v>
      </c>
      <c r="K11" s="143">
        <v>1.98541247484909</v>
      </c>
    </row>
    <row r="12" spans="1:11" ht="9" customHeight="1" x14ac:dyDescent="0.15">
      <c r="A12" s="96" t="s">
        <v>144</v>
      </c>
      <c r="B12" s="198">
        <v>12</v>
      </c>
      <c r="C12" s="143">
        <v>71.428571428571402</v>
      </c>
      <c r="D12" s="198">
        <v>26</v>
      </c>
      <c r="E12" s="143">
        <v>-29.729729729729701</v>
      </c>
      <c r="F12" s="143">
        <v>2.1666666666666701</v>
      </c>
      <c r="G12" s="198">
        <v>239</v>
      </c>
      <c r="H12" s="260" t="s">
        <v>475</v>
      </c>
      <c r="I12" s="198">
        <v>563</v>
      </c>
      <c r="J12" s="260" t="s">
        <v>475</v>
      </c>
      <c r="K12" s="143">
        <v>2.3556485355648502</v>
      </c>
    </row>
    <row r="13" spans="1:11" s="195" customFormat="1" ht="20.100000000000001" customHeight="1" x14ac:dyDescent="0.15">
      <c r="A13" s="95" t="s">
        <v>437</v>
      </c>
      <c r="B13" s="196">
        <v>755</v>
      </c>
      <c r="C13" s="197">
        <v>19.2733017377567</v>
      </c>
      <c r="D13" s="196">
        <v>1539</v>
      </c>
      <c r="E13" s="197">
        <v>-3.2683846637334999</v>
      </c>
      <c r="F13" s="197">
        <v>2.0384105960264902</v>
      </c>
      <c r="G13" s="196">
        <v>17127</v>
      </c>
      <c r="H13" s="197">
        <v>52.6742734890355</v>
      </c>
      <c r="I13" s="196">
        <v>35726</v>
      </c>
      <c r="J13" s="197">
        <v>44.674819794282001</v>
      </c>
      <c r="K13" s="197">
        <v>2.08594616687102</v>
      </c>
    </row>
    <row r="14" spans="1:11" ht="9" customHeight="1" x14ac:dyDescent="0.15">
      <c r="A14" s="96" t="s">
        <v>54</v>
      </c>
      <c r="B14" s="198">
        <v>734</v>
      </c>
      <c r="C14" s="143">
        <v>18.7702265372168</v>
      </c>
      <c r="D14" s="198">
        <v>1425</v>
      </c>
      <c r="E14" s="143">
        <v>15.853658536585399</v>
      </c>
      <c r="F14" s="143">
        <v>1.9414168937329701</v>
      </c>
      <c r="G14" s="198">
        <v>16328</v>
      </c>
      <c r="H14" s="143">
        <v>50.919678343654702</v>
      </c>
      <c r="I14" s="198">
        <v>30984</v>
      </c>
      <c r="J14" s="143">
        <v>53.0451963447765</v>
      </c>
      <c r="K14" s="143">
        <v>1.8975992160705499</v>
      </c>
    </row>
    <row r="15" spans="1:11" ht="9" customHeight="1" x14ac:dyDescent="0.15">
      <c r="A15" s="96" t="s">
        <v>144</v>
      </c>
      <c r="B15" s="198">
        <v>21</v>
      </c>
      <c r="C15" s="143">
        <v>40</v>
      </c>
      <c r="D15" s="198">
        <v>114</v>
      </c>
      <c r="E15" s="143">
        <v>-68.421052631578902</v>
      </c>
      <c r="F15" s="143">
        <v>5.4285714285714297</v>
      </c>
      <c r="G15" s="198">
        <v>799</v>
      </c>
      <c r="H15" s="143">
        <v>100.250626566416</v>
      </c>
      <c r="I15" s="198">
        <v>4742</v>
      </c>
      <c r="J15" s="143">
        <v>6.58574960665318</v>
      </c>
      <c r="K15" s="143">
        <v>5.93491864831039</v>
      </c>
    </row>
    <row r="16" spans="1:11" s="195" customFormat="1" ht="21.95" customHeight="1" x14ac:dyDescent="0.15">
      <c r="A16" s="191" t="s">
        <v>68</v>
      </c>
      <c r="B16" s="192"/>
      <c r="C16" s="193"/>
      <c r="D16" s="192"/>
      <c r="E16" s="193"/>
      <c r="F16" s="194"/>
      <c r="G16" s="192"/>
      <c r="H16" s="193"/>
      <c r="I16" s="192"/>
      <c r="J16" s="193"/>
      <c r="K16" s="194"/>
    </row>
    <row r="17" spans="1:11" s="195" customFormat="1" ht="20.100000000000001" customHeight="1" x14ac:dyDescent="0.15">
      <c r="A17" s="95" t="s">
        <v>324</v>
      </c>
      <c r="B17" s="196">
        <v>471</v>
      </c>
      <c r="C17" s="266" t="s">
        <v>475</v>
      </c>
      <c r="D17" s="196">
        <v>738</v>
      </c>
      <c r="E17" s="197">
        <v>178.49056603773599</v>
      </c>
      <c r="F17" s="197">
        <v>1.5668789808917201</v>
      </c>
      <c r="G17" s="196">
        <v>4655</v>
      </c>
      <c r="H17" s="197">
        <v>5.0315884476534301</v>
      </c>
      <c r="I17" s="196">
        <v>8512</v>
      </c>
      <c r="J17" s="197">
        <v>-6.2038567493113002</v>
      </c>
      <c r="K17" s="197">
        <v>1.8285714285714301</v>
      </c>
    </row>
    <row r="18" spans="1:11" ht="9" customHeight="1" x14ac:dyDescent="0.15">
      <c r="A18" s="96" t="s">
        <v>54</v>
      </c>
      <c r="B18" s="198">
        <v>471</v>
      </c>
      <c r="C18" s="260" t="s">
        <v>475</v>
      </c>
      <c r="D18" s="198">
        <v>738</v>
      </c>
      <c r="E18" s="143">
        <v>186.04651162790699</v>
      </c>
      <c r="F18" s="143">
        <v>1.5668789808917201</v>
      </c>
      <c r="G18" s="198">
        <v>4591</v>
      </c>
      <c r="H18" s="143">
        <v>5.5644975856518801</v>
      </c>
      <c r="I18" s="198">
        <v>8386</v>
      </c>
      <c r="J18" s="143">
        <v>-6.2702581871018204</v>
      </c>
      <c r="K18" s="143">
        <v>1.82661729470704</v>
      </c>
    </row>
    <row r="19" spans="1:11" ht="9" customHeight="1" x14ac:dyDescent="0.15">
      <c r="A19" s="96" t="s">
        <v>144</v>
      </c>
      <c r="B19" s="198">
        <v>0</v>
      </c>
      <c r="C19" s="260" t="s">
        <v>475</v>
      </c>
      <c r="D19" s="198">
        <v>0</v>
      </c>
      <c r="E19" s="260" t="s">
        <v>475</v>
      </c>
      <c r="F19" s="143">
        <v>0</v>
      </c>
      <c r="G19" s="198">
        <v>64</v>
      </c>
      <c r="H19" s="143">
        <v>-22.891566265060199</v>
      </c>
      <c r="I19" s="198">
        <v>126</v>
      </c>
      <c r="J19" s="143">
        <v>-1.5625</v>
      </c>
      <c r="K19" s="143">
        <v>1.96875</v>
      </c>
    </row>
    <row r="20" spans="1:11" s="195" customFormat="1" ht="20.100000000000001" customHeight="1" x14ac:dyDescent="0.15">
      <c r="A20" s="95" t="s">
        <v>325</v>
      </c>
      <c r="B20" s="196">
        <v>329</v>
      </c>
      <c r="C20" s="197">
        <v>46.875</v>
      </c>
      <c r="D20" s="196">
        <v>778</v>
      </c>
      <c r="E20" s="197">
        <v>9.1164095371669003</v>
      </c>
      <c r="F20" s="197">
        <v>2.3647416413373898</v>
      </c>
      <c r="G20" s="196">
        <v>5486</v>
      </c>
      <c r="H20" s="197">
        <v>16.0812526449429</v>
      </c>
      <c r="I20" s="196">
        <v>11859</v>
      </c>
      <c r="J20" s="197">
        <v>23.248804822282299</v>
      </c>
      <c r="K20" s="197">
        <v>2.1616842872766999</v>
      </c>
    </row>
    <row r="21" spans="1:11" ht="9" customHeight="1" x14ac:dyDescent="0.15">
      <c r="A21" s="96" t="s">
        <v>54</v>
      </c>
      <c r="B21" s="198">
        <v>300</v>
      </c>
      <c r="C21" s="143">
        <v>35.746606334841601</v>
      </c>
      <c r="D21" s="198">
        <v>660</v>
      </c>
      <c r="E21" s="143">
        <v>-1.0494752623688199</v>
      </c>
      <c r="F21" s="143">
        <v>2.2000000000000002</v>
      </c>
      <c r="G21" s="198">
        <v>5292</v>
      </c>
      <c r="H21" s="143">
        <v>14.6695557963164</v>
      </c>
      <c r="I21" s="198">
        <v>11407</v>
      </c>
      <c r="J21" s="143">
        <v>24.110542922424099</v>
      </c>
      <c r="K21" s="143">
        <v>2.1555177626606201</v>
      </c>
    </row>
    <row r="22" spans="1:11" ht="9" customHeight="1" x14ac:dyDescent="0.15">
      <c r="A22" s="96" t="s">
        <v>144</v>
      </c>
      <c r="B22" s="198">
        <v>29</v>
      </c>
      <c r="C22" s="260" t="s">
        <v>475</v>
      </c>
      <c r="D22" s="198">
        <v>118</v>
      </c>
      <c r="E22" s="143">
        <v>156.52173913043501</v>
      </c>
      <c r="F22" s="143">
        <v>4.0689655172413799</v>
      </c>
      <c r="G22" s="198">
        <v>194</v>
      </c>
      <c r="H22" s="143">
        <v>74.774774774774798</v>
      </c>
      <c r="I22" s="198">
        <v>452</v>
      </c>
      <c r="J22" s="143">
        <v>4.8723897911833003</v>
      </c>
      <c r="K22" s="143">
        <v>2.3298969072164999</v>
      </c>
    </row>
    <row r="23" spans="1:11" s="195" customFormat="1" ht="20.100000000000001" customHeight="1" x14ac:dyDescent="0.15">
      <c r="A23" s="95" t="s">
        <v>326</v>
      </c>
      <c r="B23" s="196">
        <v>461</v>
      </c>
      <c r="C23" s="197">
        <v>61.754385964912302</v>
      </c>
      <c r="D23" s="196">
        <v>1884</v>
      </c>
      <c r="E23" s="197">
        <v>153.908355795148</v>
      </c>
      <c r="F23" s="197">
        <v>4.0867678958785296</v>
      </c>
      <c r="G23" s="196">
        <v>9219</v>
      </c>
      <c r="H23" s="197">
        <v>77.9386218876665</v>
      </c>
      <c r="I23" s="196">
        <v>24974</v>
      </c>
      <c r="J23" s="197">
        <v>112.725724020443</v>
      </c>
      <c r="K23" s="197">
        <v>2.7089706041870101</v>
      </c>
    </row>
    <row r="24" spans="1:11" ht="9" customHeight="1" x14ac:dyDescent="0.15">
      <c r="A24" s="96" t="s">
        <v>54</v>
      </c>
      <c r="B24" s="198">
        <v>392</v>
      </c>
      <c r="C24" s="143">
        <v>66.1016949152542</v>
      </c>
      <c r="D24" s="198">
        <v>1346</v>
      </c>
      <c r="E24" s="143">
        <v>143.39963833634701</v>
      </c>
      <c r="F24" s="143">
        <v>3.43367346938776</v>
      </c>
      <c r="G24" s="198">
        <v>7891</v>
      </c>
      <c r="H24" s="143">
        <v>66.021460130443899</v>
      </c>
      <c r="I24" s="198">
        <v>18008</v>
      </c>
      <c r="J24" s="143">
        <v>72.029040886511297</v>
      </c>
      <c r="K24" s="143">
        <v>2.2820935242681499</v>
      </c>
    </row>
    <row r="25" spans="1:11" ht="9" customHeight="1" x14ac:dyDescent="0.15">
      <c r="A25" s="96" t="s">
        <v>144</v>
      </c>
      <c r="B25" s="198">
        <v>69</v>
      </c>
      <c r="C25" s="143">
        <v>40.816326530612301</v>
      </c>
      <c r="D25" s="198">
        <v>538</v>
      </c>
      <c r="E25" s="143">
        <v>184.656084656085</v>
      </c>
      <c r="F25" s="143">
        <v>7.7971014492753596</v>
      </c>
      <c r="G25" s="198">
        <v>1328</v>
      </c>
      <c r="H25" s="143">
        <v>210.28037383177599</v>
      </c>
      <c r="I25" s="198">
        <v>6966</v>
      </c>
      <c r="J25" s="260" t="s">
        <v>475</v>
      </c>
      <c r="K25" s="143">
        <v>5.2454819277108404</v>
      </c>
    </row>
    <row r="26" spans="1:11" s="195" customFormat="1" ht="21.95" customHeight="1" x14ac:dyDescent="0.15">
      <c r="A26" s="191" t="s">
        <v>69</v>
      </c>
      <c r="B26" s="192"/>
      <c r="C26" s="193"/>
      <c r="D26" s="192"/>
      <c r="E26" s="193"/>
      <c r="F26" s="194"/>
      <c r="G26" s="192"/>
      <c r="H26" s="193"/>
      <c r="I26" s="192"/>
      <c r="J26" s="193"/>
      <c r="K26" s="194"/>
    </row>
    <row r="27" spans="1:11" s="195" customFormat="1" ht="20.100000000000001" customHeight="1" x14ac:dyDescent="0.15">
      <c r="A27" s="95" t="s">
        <v>327</v>
      </c>
      <c r="B27" s="196">
        <v>497</v>
      </c>
      <c r="C27" s="197">
        <v>37.292817679557999</v>
      </c>
      <c r="D27" s="196">
        <v>1297</v>
      </c>
      <c r="E27" s="197">
        <v>46.058558558558602</v>
      </c>
      <c r="F27" s="197">
        <v>2.6096579476861201</v>
      </c>
      <c r="G27" s="196">
        <v>9402</v>
      </c>
      <c r="H27" s="197">
        <v>78.304570453252396</v>
      </c>
      <c r="I27" s="196">
        <v>25188</v>
      </c>
      <c r="J27" s="197">
        <v>89.411941645360201</v>
      </c>
      <c r="K27" s="197">
        <v>2.67900446713465</v>
      </c>
    </row>
    <row r="28" spans="1:11" ht="9" customHeight="1" x14ac:dyDescent="0.15">
      <c r="A28" s="96" t="s">
        <v>54</v>
      </c>
      <c r="B28" s="198">
        <v>496</v>
      </c>
      <c r="C28" s="143">
        <v>40.509915014164299</v>
      </c>
      <c r="D28" s="198">
        <v>1296</v>
      </c>
      <c r="E28" s="143">
        <v>48.1142857142857</v>
      </c>
      <c r="F28" s="143">
        <v>2.6129032258064502</v>
      </c>
      <c r="G28" s="198">
        <v>9239</v>
      </c>
      <c r="H28" s="143">
        <v>80.660930778255803</v>
      </c>
      <c r="I28" s="198">
        <v>24630</v>
      </c>
      <c r="J28" s="143">
        <v>90.237120568471497</v>
      </c>
      <c r="K28" s="143">
        <v>2.6658729299707802</v>
      </c>
    </row>
    <row r="29" spans="1:11" ht="9" customHeight="1" x14ac:dyDescent="0.15">
      <c r="A29" s="96" t="s">
        <v>144</v>
      </c>
      <c r="B29" s="198">
        <v>1</v>
      </c>
      <c r="C29" s="143">
        <v>-88.8888888888889</v>
      </c>
      <c r="D29" s="198">
        <v>1</v>
      </c>
      <c r="E29" s="143">
        <v>-92.307692307692307</v>
      </c>
      <c r="F29" s="143">
        <v>1</v>
      </c>
      <c r="G29" s="198">
        <v>163</v>
      </c>
      <c r="H29" s="143">
        <v>2.5157232704402501</v>
      </c>
      <c r="I29" s="198">
        <v>558</v>
      </c>
      <c r="J29" s="143">
        <v>58.974358974358999</v>
      </c>
      <c r="K29" s="143">
        <v>3.4233128834355799</v>
      </c>
    </row>
    <row r="30" spans="1:11" s="195" customFormat="1" ht="20.100000000000001" customHeight="1" x14ac:dyDescent="0.15">
      <c r="A30" s="95" t="s">
        <v>360</v>
      </c>
      <c r="B30" s="196">
        <v>647</v>
      </c>
      <c r="C30" s="197">
        <v>86.994219653179201</v>
      </c>
      <c r="D30" s="196">
        <v>1536</v>
      </c>
      <c r="E30" s="197">
        <v>116.949152542373</v>
      </c>
      <c r="F30" s="197">
        <v>2.3740340030911899</v>
      </c>
      <c r="G30" s="196">
        <v>12725</v>
      </c>
      <c r="H30" s="197">
        <v>57.059985188842298</v>
      </c>
      <c r="I30" s="196">
        <v>31835</v>
      </c>
      <c r="J30" s="197">
        <v>36.303305360506897</v>
      </c>
      <c r="K30" s="197">
        <v>2.5017681728880201</v>
      </c>
    </row>
    <row r="31" spans="1:11" ht="9" customHeight="1" x14ac:dyDescent="0.15">
      <c r="A31" s="96" t="s">
        <v>54</v>
      </c>
      <c r="B31" s="198">
        <v>631</v>
      </c>
      <c r="C31" s="143">
        <v>86.686390532544394</v>
      </c>
      <c r="D31" s="198">
        <v>1502</v>
      </c>
      <c r="E31" s="143">
        <v>118.63173216884999</v>
      </c>
      <c r="F31" s="143">
        <v>2.3803486529318501</v>
      </c>
      <c r="G31" s="198">
        <v>12306</v>
      </c>
      <c r="H31" s="143">
        <v>55.713020372010597</v>
      </c>
      <c r="I31" s="198">
        <v>30816</v>
      </c>
      <c r="J31" s="143">
        <v>38.710839034929798</v>
      </c>
      <c r="K31" s="143">
        <v>2.5041443198439799</v>
      </c>
    </row>
    <row r="32" spans="1:11" ht="9" customHeight="1" x14ac:dyDescent="0.15">
      <c r="A32" s="96" t="s">
        <v>144</v>
      </c>
      <c r="B32" s="198">
        <v>16</v>
      </c>
      <c r="C32" s="143">
        <v>100</v>
      </c>
      <c r="D32" s="198">
        <v>34</v>
      </c>
      <c r="E32" s="143">
        <v>61.904761904761898</v>
      </c>
      <c r="F32" s="143">
        <v>2.125</v>
      </c>
      <c r="G32" s="198">
        <v>419</v>
      </c>
      <c r="H32" s="143">
        <v>110.55276381909501</v>
      </c>
      <c r="I32" s="198">
        <v>1019</v>
      </c>
      <c r="J32" s="143">
        <v>-10.6140350877193</v>
      </c>
      <c r="K32" s="143">
        <v>2.4319809069212401</v>
      </c>
    </row>
    <row r="33" spans="1:11" s="195" customFormat="1" ht="20.100000000000001" customHeight="1" x14ac:dyDescent="0.15">
      <c r="A33" s="95" t="s">
        <v>328</v>
      </c>
      <c r="B33" s="196">
        <v>2611</v>
      </c>
      <c r="C33" s="197">
        <v>84.784147204529404</v>
      </c>
      <c r="D33" s="196">
        <v>12919</v>
      </c>
      <c r="E33" s="197">
        <v>73.572484213354798</v>
      </c>
      <c r="F33" s="197">
        <v>4.9479126771352</v>
      </c>
      <c r="G33" s="196">
        <v>48373</v>
      </c>
      <c r="H33" s="197">
        <v>79.932301740812406</v>
      </c>
      <c r="I33" s="196">
        <v>214001</v>
      </c>
      <c r="J33" s="197">
        <v>48.9687097560127</v>
      </c>
      <c r="K33" s="197">
        <v>4.4239761850619201</v>
      </c>
    </row>
    <row r="34" spans="1:11" ht="9" customHeight="1" x14ac:dyDescent="0.15">
      <c r="A34" s="96" t="s">
        <v>54</v>
      </c>
      <c r="B34" s="198">
        <v>2595</v>
      </c>
      <c r="C34" s="143">
        <v>85.357142857142904</v>
      </c>
      <c r="D34" s="198">
        <v>12836</v>
      </c>
      <c r="E34" s="143">
        <v>73.858864960043405</v>
      </c>
      <c r="F34" s="143">
        <v>4.9464354527938301</v>
      </c>
      <c r="G34" s="198">
        <v>47707</v>
      </c>
      <c r="H34" s="143">
        <v>79.2081439465084</v>
      </c>
      <c r="I34" s="198">
        <v>210653</v>
      </c>
      <c r="J34" s="143">
        <v>47.568809588858798</v>
      </c>
      <c r="K34" s="143">
        <v>4.4155574653614797</v>
      </c>
    </row>
    <row r="35" spans="1:11" ht="9" customHeight="1" x14ac:dyDescent="0.15">
      <c r="A35" s="96" t="s">
        <v>144</v>
      </c>
      <c r="B35" s="198">
        <v>16</v>
      </c>
      <c r="C35" s="143">
        <v>23.076923076923102</v>
      </c>
      <c r="D35" s="198">
        <v>83</v>
      </c>
      <c r="E35" s="143">
        <v>38.3333333333333</v>
      </c>
      <c r="F35" s="143">
        <v>5.1875</v>
      </c>
      <c r="G35" s="198">
        <v>666</v>
      </c>
      <c r="H35" s="143">
        <v>153.231939163498</v>
      </c>
      <c r="I35" s="198">
        <v>3348</v>
      </c>
      <c r="J35" s="143">
        <v>269.53642384106001</v>
      </c>
      <c r="K35" s="143">
        <v>5.0270270270270299</v>
      </c>
    </row>
    <row r="36" spans="1:11" s="195" customFormat="1" ht="20.100000000000001" customHeight="1" x14ac:dyDescent="0.15">
      <c r="A36" s="95" t="s">
        <v>412</v>
      </c>
      <c r="B36" s="196" t="s">
        <v>527</v>
      </c>
      <c r="C36" s="197" t="s">
        <v>527</v>
      </c>
      <c r="D36" s="196" t="s">
        <v>527</v>
      </c>
      <c r="E36" s="197" t="s">
        <v>527</v>
      </c>
      <c r="F36" s="197" t="s">
        <v>527</v>
      </c>
      <c r="G36" s="196" t="s">
        <v>527</v>
      </c>
      <c r="H36" s="197" t="s">
        <v>527</v>
      </c>
      <c r="I36" s="196" t="s">
        <v>527</v>
      </c>
      <c r="J36" s="197" t="s">
        <v>527</v>
      </c>
      <c r="K36" s="197" t="s">
        <v>527</v>
      </c>
    </row>
    <row r="37" spans="1:11" ht="9" customHeight="1" x14ac:dyDescent="0.15">
      <c r="A37" s="96" t="s">
        <v>54</v>
      </c>
      <c r="B37" s="198" t="s">
        <v>527</v>
      </c>
      <c r="C37" s="143" t="s">
        <v>527</v>
      </c>
      <c r="D37" s="198" t="s">
        <v>527</v>
      </c>
      <c r="E37" s="143" t="s">
        <v>527</v>
      </c>
      <c r="F37" s="143" t="s">
        <v>527</v>
      </c>
      <c r="G37" s="198" t="s">
        <v>527</v>
      </c>
      <c r="H37" s="143" t="s">
        <v>527</v>
      </c>
      <c r="I37" s="198" t="s">
        <v>527</v>
      </c>
      <c r="J37" s="143" t="s">
        <v>527</v>
      </c>
      <c r="K37" s="143" t="s">
        <v>527</v>
      </c>
    </row>
    <row r="38" spans="1:11" ht="9" customHeight="1" x14ac:dyDescent="0.15">
      <c r="A38" s="96" t="s">
        <v>144</v>
      </c>
      <c r="B38" s="198" t="s">
        <v>527</v>
      </c>
      <c r="C38" s="260" t="s">
        <v>527</v>
      </c>
      <c r="D38" s="198" t="s">
        <v>527</v>
      </c>
      <c r="E38" s="91" t="s">
        <v>527</v>
      </c>
      <c r="F38" s="143" t="s">
        <v>527</v>
      </c>
      <c r="G38" s="198" t="s">
        <v>527</v>
      </c>
      <c r="H38" s="143" t="s">
        <v>527</v>
      </c>
      <c r="I38" s="198" t="s">
        <v>527</v>
      </c>
      <c r="J38" s="143" t="s">
        <v>527</v>
      </c>
      <c r="K38" s="143" t="s">
        <v>527</v>
      </c>
    </row>
    <row r="39" spans="1:11" ht="23.25" customHeight="1" x14ac:dyDescent="0.15">
      <c r="A39" s="191" t="s">
        <v>70</v>
      </c>
      <c r="B39" s="192"/>
      <c r="C39" s="193"/>
      <c r="D39" s="192"/>
      <c r="E39" s="193"/>
      <c r="F39" s="194"/>
      <c r="G39" s="192"/>
      <c r="H39" s="193"/>
      <c r="I39" s="192"/>
      <c r="J39" s="193"/>
      <c r="K39" s="194"/>
    </row>
    <row r="40" spans="1:11" ht="19.5" customHeight="1" x14ac:dyDescent="0.15">
      <c r="A40" s="95" t="s">
        <v>329</v>
      </c>
      <c r="B40" s="196">
        <v>2263</v>
      </c>
      <c r="C40" s="197">
        <v>122.29862475442</v>
      </c>
      <c r="D40" s="196">
        <v>4957</v>
      </c>
      <c r="E40" s="197">
        <v>53.800806701830602</v>
      </c>
      <c r="F40" s="197">
        <v>2.1904551480335801</v>
      </c>
      <c r="G40" s="196">
        <v>27203</v>
      </c>
      <c r="H40" s="197">
        <v>41.571688784803499</v>
      </c>
      <c r="I40" s="196">
        <v>60920</v>
      </c>
      <c r="J40" s="197">
        <v>31.841495877248001</v>
      </c>
      <c r="K40" s="197">
        <v>2.2394588832114102</v>
      </c>
    </row>
    <row r="41" spans="1:11" ht="9" customHeight="1" x14ac:dyDescent="0.15">
      <c r="A41" s="96" t="s">
        <v>54</v>
      </c>
      <c r="B41" s="198">
        <v>2124</v>
      </c>
      <c r="C41" s="143">
        <v>129.126213592233</v>
      </c>
      <c r="D41" s="198">
        <v>4528</v>
      </c>
      <c r="E41" s="143">
        <v>71.515151515151501</v>
      </c>
      <c r="F41" s="143">
        <v>2.13182674199623</v>
      </c>
      <c r="G41" s="198">
        <v>25255</v>
      </c>
      <c r="H41" s="143">
        <v>41.026356935447801</v>
      </c>
      <c r="I41" s="198">
        <v>55035</v>
      </c>
      <c r="J41" s="143">
        <v>33.124501100602302</v>
      </c>
      <c r="K41" s="143">
        <v>2.17917244110077</v>
      </c>
    </row>
    <row r="42" spans="1:11" ht="9.75" customHeight="1" x14ac:dyDescent="0.15">
      <c r="A42" s="96" t="s">
        <v>144</v>
      </c>
      <c r="B42" s="198">
        <v>139</v>
      </c>
      <c r="C42" s="143">
        <v>52.747252747252801</v>
      </c>
      <c r="D42" s="198">
        <v>429</v>
      </c>
      <c r="E42" s="143">
        <v>-26.415094339622598</v>
      </c>
      <c r="F42" s="143">
        <v>3.0863309352517998</v>
      </c>
      <c r="G42" s="198">
        <v>1948</v>
      </c>
      <c r="H42" s="143">
        <v>49.043611323641898</v>
      </c>
      <c r="I42" s="198">
        <v>5885</v>
      </c>
      <c r="J42" s="143">
        <v>20.9412248253185</v>
      </c>
      <c r="K42" s="143">
        <v>3.02104722792608</v>
      </c>
    </row>
    <row r="43" spans="1:11" ht="19.5" customHeight="1" x14ac:dyDescent="0.15">
      <c r="A43" s="95" t="s">
        <v>445</v>
      </c>
      <c r="B43" s="196">
        <v>275</v>
      </c>
      <c r="C43" s="197">
        <v>48.648648648648702</v>
      </c>
      <c r="D43" s="196">
        <v>602</v>
      </c>
      <c r="E43" s="197">
        <v>17.578125</v>
      </c>
      <c r="F43" s="197">
        <v>2.1890909090909099</v>
      </c>
      <c r="G43" s="196">
        <v>4185</v>
      </c>
      <c r="H43" s="197">
        <v>25.4120467485766</v>
      </c>
      <c r="I43" s="196">
        <v>8845</v>
      </c>
      <c r="J43" s="197">
        <v>4.5755497753606003</v>
      </c>
      <c r="K43" s="197">
        <v>2.1135005973715701</v>
      </c>
    </row>
    <row r="44" spans="1:11" ht="9" customHeight="1" x14ac:dyDescent="0.15">
      <c r="A44" s="96" t="s">
        <v>54</v>
      </c>
      <c r="B44" s="198">
        <v>267</v>
      </c>
      <c r="C44" s="143">
        <v>46.703296703296701</v>
      </c>
      <c r="D44" s="198">
        <v>594</v>
      </c>
      <c r="E44" s="143">
        <v>16.699410609037301</v>
      </c>
      <c r="F44" s="143">
        <v>2.2247191011236001</v>
      </c>
      <c r="G44" s="198">
        <v>4031</v>
      </c>
      <c r="H44" s="143">
        <v>24.992248062015499</v>
      </c>
      <c r="I44" s="198">
        <v>8567</v>
      </c>
      <c r="J44" s="143">
        <v>3.7292650441942099</v>
      </c>
      <c r="K44" s="143">
        <v>2.1252790870751701</v>
      </c>
    </row>
    <row r="45" spans="1:11" ht="9.75" customHeight="1" x14ac:dyDescent="0.15">
      <c r="A45" s="96" t="s">
        <v>144</v>
      </c>
      <c r="B45" s="198">
        <v>8</v>
      </c>
      <c r="C45" s="143">
        <v>166.666666666667</v>
      </c>
      <c r="D45" s="198">
        <v>8</v>
      </c>
      <c r="E45" s="143">
        <v>166.666666666667</v>
      </c>
      <c r="F45" s="143">
        <v>1</v>
      </c>
      <c r="G45" s="198">
        <v>154</v>
      </c>
      <c r="H45" s="143">
        <v>37.5</v>
      </c>
      <c r="I45" s="198">
        <v>278</v>
      </c>
      <c r="J45" s="143">
        <v>39.698492462311599</v>
      </c>
      <c r="K45" s="143">
        <v>1.8051948051948099</v>
      </c>
    </row>
    <row r="46" spans="1:11" ht="19.5" customHeight="1" x14ac:dyDescent="0.15">
      <c r="A46" s="95" t="s">
        <v>370</v>
      </c>
      <c r="B46" s="196">
        <v>190</v>
      </c>
      <c r="C46" s="197">
        <v>66.6666666666667</v>
      </c>
      <c r="D46" s="196">
        <v>890</v>
      </c>
      <c r="E46" s="197">
        <v>71.153846153846203</v>
      </c>
      <c r="F46" s="197">
        <v>4.6842105263157903</v>
      </c>
      <c r="G46" s="196">
        <v>3049</v>
      </c>
      <c r="H46" s="197">
        <v>-6.15574022776239</v>
      </c>
      <c r="I46" s="196">
        <v>13594</v>
      </c>
      <c r="J46" s="197">
        <v>41.075134910751402</v>
      </c>
      <c r="K46" s="197">
        <v>4.4585109872089204</v>
      </c>
    </row>
    <row r="47" spans="1:11" ht="9" customHeight="1" x14ac:dyDescent="0.15">
      <c r="A47" s="96" t="s">
        <v>54</v>
      </c>
      <c r="B47" s="198">
        <v>173</v>
      </c>
      <c r="C47" s="143">
        <v>57.272727272727302</v>
      </c>
      <c r="D47" s="198">
        <v>745</v>
      </c>
      <c r="E47" s="143">
        <v>47.2332015810277</v>
      </c>
      <c r="F47" s="143">
        <v>4.3063583815028901</v>
      </c>
      <c r="G47" s="198">
        <v>2906</v>
      </c>
      <c r="H47" s="143">
        <v>-8.5012594458438304</v>
      </c>
      <c r="I47" s="198">
        <v>12018</v>
      </c>
      <c r="J47" s="143">
        <v>31.487964989059101</v>
      </c>
      <c r="K47" s="143">
        <v>4.1355815554026201</v>
      </c>
    </row>
    <row r="48" spans="1:11" ht="9.75" customHeight="1" x14ac:dyDescent="0.15">
      <c r="A48" s="96" t="s">
        <v>144</v>
      </c>
      <c r="B48" s="198">
        <v>17</v>
      </c>
      <c r="C48" s="260" t="s">
        <v>475</v>
      </c>
      <c r="D48" s="198">
        <v>145</v>
      </c>
      <c r="E48" s="260" t="s">
        <v>475</v>
      </c>
      <c r="F48" s="143">
        <v>8.5294117647058805</v>
      </c>
      <c r="G48" s="198">
        <v>143</v>
      </c>
      <c r="H48" s="143">
        <v>95.890410958904098</v>
      </c>
      <c r="I48" s="198">
        <v>1576</v>
      </c>
      <c r="J48" s="143">
        <v>217.741935483871</v>
      </c>
      <c r="K48" s="143">
        <v>11.020979020979</v>
      </c>
    </row>
    <row r="49" spans="1:11" ht="19.5" customHeight="1" x14ac:dyDescent="0.15">
      <c r="A49" s="95" t="s">
        <v>330</v>
      </c>
      <c r="B49" s="196">
        <v>4311</v>
      </c>
      <c r="C49" s="197">
        <v>110.498046875</v>
      </c>
      <c r="D49" s="196">
        <v>10300</v>
      </c>
      <c r="E49" s="197">
        <v>84.3895452918009</v>
      </c>
      <c r="F49" s="197">
        <v>2.3892368360009302</v>
      </c>
      <c r="G49" s="196">
        <v>62845</v>
      </c>
      <c r="H49" s="197">
        <v>56.047475976460703</v>
      </c>
      <c r="I49" s="196">
        <v>148888</v>
      </c>
      <c r="J49" s="197">
        <v>49.032561584737202</v>
      </c>
      <c r="K49" s="197">
        <v>2.3691304001909499</v>
      </c>
    </row>
    <row r="50" spans="1:11" ht="9" customHeight="1" x14ac:dyDescent="0.15">
      <c r="A50" s="96" t="s">
        <v>54</v>
      </c>
      <c r="B50" s="198">
        <v>4113</v>
      </c>
      <c r="C50" s="143">
        <v>108.25316455696201</v>
      </c>
      <c r="D50" s="198">
        <v>9662</v>
      </c>
      <c r="E50" s="143">
        <v>88.858483189992199</v>
      </c>
      <c r="F50" s="143">
        <v>2.3491368830537298</v>
      </c>
      <c r="G50" s="198">
        <v>60050</v>
      </c>
      <c r="H50" s="143">
        <v>55.055773600495797</v>
      </c>
      <c r="I50" s="198">
        <v>139448</v>
      </c>
      <c r="J50" s="143">
        <v>49.900566502198302</v>
      </c>
      <c r="K50" s="143">
        <v>2.3221981681931698</v>
      </c>
    </row>
    <row r="51" spans="1:11" ht="9.75" customHeight="1" x14ac:dyDescent="0.15">
      <c r="A51" s="96" t="s">
        <v>144</v>
      </c>
      <c r="B51" s="198">
        <v>198</v>
      </c>
      <c r="C51" s="143">
        <v>171.23287671232899</v>
      </c>
      <c r="D51" s="198">
        <v>638</v>
      </c>
      <c r="E51" s="143">
        <v>35.744680851063798</v>
      </c>
      <c r="F51" s="143">
        <v>3.2222222222222201</v>
      </c>
      <c r="G51" s="198">
        <v>2795</v>
      </c>
      <c r="H51" s="143">
        <v>80.906148867313902</v>
      </c>
      <c r="I51" s="198">
        <v>9440</v>
      </c>
      <c r="J51" s="143">
        <v>37.289121582315303</v>
      </c>
      <c r="K51" s="143">
        <v>3.3774597495527701</v>
      </c>
    </row>
    <row r="52" spans="1:11" x14ac:dyDescent="0.15">
      <c r="C52" s="201"/>
      <c r="E52" s="201"/>
      <c r="H52" s="201"/>
      <c r="J52" s="201"/>
    </row>
    <row r="53" spans="1:11" x14ac:dyDescent="0.15">
      <c r="C53" s="201"/>
      <c r="E53" s="201"/>
      <c r="H53" s="201"/>
      <c r="J53" s="201"/>
    </row>
    <row r="54" spans="1:11" x14ac:dyDescent="0.15">
      <c r="C54" s="201"/>
      <c r="E54" s="201"/>
      <c r="H54" s="201"/>
      <c r="J54" s="201"/>
    </row>
    <row r="55" spans="1:11" x14ac:dyDescent="0.15">
      <c r="C55" s="201"/>
      <c r="E55" s="201"/>
      <c r="H55" s="201"/>
      <c r="J55" s="201"/>
    </row>
    <row r="56" spans="1:11" x14ac:dyDescent="0.15">
      <c r="C56" s="201"/>
      <c r="E56" s="201"/>
      <c r="H56" s="201"/>
      <c r="J56" s="201"/>
    </row>
    <row r="57" spans="1:11" x14ac:dyDescent="0.15">
      <c r="C57" s="201"/>
      <c r="E57" s="201"/>
      <c r="H57" s="201"/>
      <c r="J57" s="201"/>
    </row>
    <row r="58" spans="1:11" x14ac:dyDescent="0.15">
      <c r="C58" s="201"/>
      <c r="E58" s="201"/>
      <c r="H58" s="201"/>
      <c r="J58" s="201"/>
    </row>
    <row r="59" spans="1:11" x14ac:dyDescent="0.15">
      <c r="C59" s="201"/>
      <c r="E59" s="201"/>
      <c r="H59" s="201"/>
      <c r="J59" s="201"/>
    </row>
    <row r="60" spans="1:11" x14ac:dyDescent="0.15">
      <c r="C60" s="201"/>
      <c r="E60" s="201"/>
      <c r="H60" s="201"/>
      <c r="J60" s="201"/>
    </row>
    <row r="61" spans="1:11" x14ac:dyDescent="0.15">
      <c r="C61" s="201"/>
      <c r="E61" s="201"/>
      <c r="H61" s="201"/>
      <c r="J61" s="201"/>
    </row>
    <row r="62" spans="1:11" x14ac:dyDescent="0.15">
      <c r="C62" s="201"/>
      <c r="E62" s="201"/>
      <c r="H62" s="201"/>
      <c r="J62" s="201"/>
    </row>
    <row r="63" spans="1:11" x14ac:dyDescent="0.15">
      <c r="C63" s="201"/>
      <c r="E63" s="201"/>
      <c r="H63" s="201"/>
      <c r="J63" s="201"/>
    </row>
    <row r="64" spans="1:11" x14ac:dyDescent="0.15">
      <c r="C64" s="201"/>
      <c r="E64" s="201"/>
      <c r="H64" s="201"/>
      <c r="J64" s="201"/>
    </row>
    <row r="65" spans="3:10" x14ac:dyDescent="0.15">
      <c r="C65" s="201"/>
      <c r="E65" s="201"/>
      <c r="H65" s="201"/>
      <c r="J65" s="201"/>
    </row>
    <row r="66" spans="3:10" x14ac:dyDescent="0.15">
      <c r="C66" s="201"/>
      <c r="E66" s="201"/>
      <c r="H66" s="201"/>
      <c r="J66" s="201"/>
    </row>
    <row r="67" spans="3:10" x14ac:dyDescent="0.15">
      <c r="C67" s="201"/>
      <c r="E67" s="201"/>
      <c r="H67" s="201"/>
      <c r="J67" s="201"/>
    </row>
    <row r="68" spans="3:10" x14ac:dyDescent="0.15">
      <c r="C68" s="201"/>
      <c r="E68" s="201"/>
      <c r="H68" s="201"/>
      <c r="J68" s="201"/>
    </row>
    <row r="69" spans="3:10" x14ac:dyDescent="0.15">
      <c r="C69" s="201"/>
      <c r="E69" s="201"/>
      <c r="H69" s="201"/>
      <c r="J69" s="201"/>
    </row>
    <row r="70" spans="3:10" x14ac:dyDescent="0.15">
      <c r="C70" s="201"/>
      <c r="E70" s="201"/>
      <c r="H70" s="201"/>
      <c r="J70" s="201"/>
    </row>
    <row r="71" spans="3:10" x14ac:dyDescent="0.15">
      <c r="C71" s="201"/>
      <c r="E71" s="201"/>
      <c r="H71" s="201"/>
      <c r="J71" s="201"/>
    </row>
    <row r="72" spans="3:10" x14ac:dyDescent="0.15">
      <c r="C72" s="201"/>
      <c r="E72" s="201"/>
      <c r="H72" s="201"/>
      <c r="J72" s="201"/>
    </row>
    <row r="73" spans="3:10" x14ac:dyDescent="0.15">
      <c r="C73" s="201"/>
      <c r="E73" s="201"/>
      <c r="H73" s="201"/>
      <c r="J73" s="201"/>
    </row>
    <row r="74" spans="3:10" x14ac:dyDescent="0.15">
      <c r="C74" s="201"/>
      <c r="E74" s="201"/>
      <c r="H74" s="201"/>
      <c r="J74" s="201"/>
    </row>
    <row r="75" spans="3:10" x14ac:dyDescent="0.15">
      <c r="C75" s="201"/>
      <c r="E75" s="201"/>
      <c r="H75" s="201"/>
      <c r="J75" s="201"/>
    </row>
    <row r="76" spans="3:10" x14ac:dyDescent="0.15">
      <c r="C76" s="201"/>
      <c r="E76" s="201"/>
      <c r="H76" s="201"/>
      <c r="J76" s="201"/>
    </row>
    <row r="77" spans="3:10" x14ac:dyDescent="0.15">
      <c r="C77" s="201"/>
      <c r="E77" s="201"/>
      <c r="H77" s="201"/>
      <c r="J77" s="201"/>
    </row>
    <row r="78" spans="3:10" x14ac:dyDescent="0.15">
      <c r="C78" s="201"/>
      <c r="E78" s="201"/>
      <c r="H78" s="201"/>
      <c r="J78" s="201"/>
    </row>
    <row r="79" spans="3:10" x14ac:dyDescent="0.15">
      <c r="C79" s="201"/>
      <c r="E79" s="201"/>
      <c r="H79" s="201"/>
      <c r="J79" s="201"/>
    </row>
    <row r="80" spans="3:10" x14ac:dyDescent="0.15">
      <c r="C80" s="201"/>
      <c r="E80" s="201"/>
      <c r="H80" s="201"/>
      <c r="J80" s="201"/>
    </row>
    <row r="81" spans="3:10" x14ac:dyDescent="0.15">
      <c r="C81" s="201"/>
      <c r="E81" s="201"/>
      <c r="H81" s="201"/>
      <c r="J81" s="201"/>
    </row>
    <row r="82" spans="3:10" x14ac:dyDescent="0.15">
      <c r="C82" s="201"/>
      <c r="E82" s="201"/>
      <c r="H82" s="201"/>
      <c r="J82" s="201"/>
    </row>
    <row r="83" spans="3:10" x14ac:dyDescent="0.15">
      <c r="C83" s="201"/>
      <c r="E83" s="201"/>
      <c r="H83" s="201"/>
      <c r="J83" s="201"/>
    </row>
    <row r="84" spans="3:10" x14ac:dyDescent="0.15">
      <c r="C84" s="201"/>
      <c r="E84" s="201"/>
      <c r="H84" s="201"/>
      <c r="J84" s="201"/>
    </row>
    <row r="85" spans="3:10" x14ac:dyDescent="0.15">
      <c r="C85" s="201"/>
      <c r="E85" s="201"/>
      <c r="H85" s="201"/>
      <c r="J85" s="201"/>
    </row>
    <row r="86" spans="3:10" x14ac:dyDescent="0.15">
      <c r="C86" s="201"/>
      <c r="E86" s="201"/>
      <c r="H86" s="201"/>
      <c r="J86" s="201"/>
    </row>
    <row r="87" spans="3:10" x14ac:dyDescent="0.15">
      <c r="C87" s="201"/>
      <c r="E87" s="201"/>
      <c r="H87" s="201"/>
      <c r="J87" s="201"/>
    </row>
    <row r="88" spans="3:10" x14ac:dyDescent="0.15">
      <c r="C88" s="201"/>
      <c r="E88" s="201"/>
      <c r="H88" s="201"/>
      <c r="J88" s="201"/>
    </row>
    <row r="89" spans="3:10" x14ac:dyDescent="0.15">
      <c r="C89" s="201"/>
      <c r="E89" s="201"/>
      <c r="H89" s="201"/>
      <c r="J89" s="201"/>
    </row>
    <row r="90" spans="3:10" x14ac:dyDescent="0.15">
      <c r="C90" s="201"/>
      <c r="E90" s="201"/>
      <c r="H90" s="201"/>
      <c r="J90" s="201"/>
    </row>
    <row r="91" spans="3:10" x14ac:dyDescent="0.15">
      <c r="C91" s="201"/>
      <c r="E91" s="201"/>
      <c r="H91" s="201"/>
      <c r="J91" s="201"/>
    </row>
    <row r="92" spans="3:10" x14ac:dyDescent="0.15">
      <c r="C92" s="201"/>
      <c r="E92" s="201"/>
      <c r="H92" s="201"/>
      <c r="J92" s="201"/>
    </row>
    <row r="93" spans="3:10" x14ac:dyDescent="0.15">
      <c r="C93" s="201"/>
      <c r="E93" s="201"/>
      <c r="H93" s="201"/>
      <c r="J93" s="201"/>
    </row>
    <row r="94" spans="3:10" x14ac:dyDescent="0.15">
      <c r="C94" s="201"/>
      <c r="E94" s="201"/>
      <c r="H94" s="201"/>
      <c r="J94" s="201"/>
    </row>
    <row r="95" spans="3:10" x14ac:dyDescent="0.15">
      <c r="C95" s="201"/>
      <c r="E95" s="201"/>
      <c r="H95" s="201"/>
      <c r="J95" s="201"/>
    </row>
    <row r="96" spans="3:10" x14ac:dyDescent="0.15">
      <c r="C96" s="201"/>
      <c r="E96" s="201"/>
      <c r="H96" s="201"/>
      <c r="J96" s="201"/>
    </row>
    <row r="97" spans="3:10" x14ac:dyDescent="0.15">
      <c r="C97" s="201"/>
      <c r="E97" s="201"/>
      <c r="H97" s="201"/>
      <c r="J97" s="201"/>
    </row>
    <row r="98" spans="3:10" x14ac:dyDescent="0.15">
      <c r="C98" s="201"/>
      <c r="E98" s="201"/>
      <c r="H98" s="201"/>
      <c r="J98" s="201"/>
    </row>
    <row r="99" spans="3:10" x14ac:dyDescent="0.15">
      <c r="C99" s="201"/>
      <c r="E99" s="201"/>
      <c r="H99" s="201"/>
      <c r="J99" s="201"/>
    </row>
    <row r="100" spans="3:10" x14ac:dyDescent="0.15">
      <c r="C100" s="201"/>
      <c r="E100" s="201"/>
      <c r="H100" s="201"/>
      <c r="J100" s="201"/>
    </row>
    <row r="101" spans="3:10" x14ac:dyDescent="0.15">
      <c r="C101" s="201"/>
      <c r="E101" s="201"/>
      <c r="H101" s="201"/>
      <c r="J101" s="201"/>
    </row>
    <row r="102" spans="3:10" x14ac:dyDescent="0.15">
      <c r="C102" s="201"/>
      <c r="E102" s="201"/>
      <c r="H102" s="201"/>
      <c r="J102" s="201"/>
    </row>
    <row r="103" spans="3:10" x14ac:dyDescent="0.15">
      <c r="C103" s="201"/>
      <c r="E103" s="201"/>
      <c r="H103" s="201"/>
      <c r="J103" s="201"/>
    </row>
    <row r="104" spans="3:10" x14ac:dyDescent="0.15">
      <c r="C104" s="201"/>
      <c r="E104" s="201"/>
      <c r="H104" s="201"/>
      <c r="J104" s="201"/>
    </row>
    <row r="105" spans="3:10" x14ac:dyDescent="0.15">
      <c r="C105" s="201"/>
      <c r="E105" s="201"/>
      <c r="H105" s="201"/>
      <c r="J105" s="201"/>
    </row>
    <row r="106" spans="3:10" x14ac:dyDescent="0.15">
      <c r="C106" s="201"/>
      <c r="E106" s="201"/>
      <c r="H106" s="201"/>
      <c r="J106" s="201"/>
    </row>
    <row r="107" spans="3:10" x14ac:dyDescent="0.15">
      <c r="C107" s="201"/>
      <c r="E107" s="201"/>
      <c r="H107" s="201"/>
      <c r="J107" s="201"/>
    </row>
    <row r="108" spans="3:10" x14ac:dyDescent="0.15">
      <c r="C108" s="201"/>
      <c r="E108" s="201"/>
      <c r="H108" s="201"/>
      <c r="J108" s="201"/>
    </row>
    <row r="109" spans="3:10" x14ac:dyDescent="0.15">
      <c r="C109" s="201"/>
      <c r="E109" s="201"/>
      <c r="H109" s="201"/>
      <c r="J109" s="201"/>
    </row>
    <row r="110" spans="3:10" x14ac:dyDescent="0.15">
      <c r="C110" s="201"/>
      <c r="E110" s="201"/>
      <c r="H110" s="201"/>
      <c r="J110" s="201"/>
    </row>
    <row r="111" spans="3:10" x14ac:dyDescent="0.15">
      <c r="C111" s="201"/>
      <c r="E111" s="201"/>
      <c r="H111" s="201"/>
      <c r="J111" s="201"/>
    </row>
    <row r="112" spans="3:10" x14ac:dyDescent="0.15">
      <c r="C112" s="201"/>
      <c r="E112" s="201"/>
      <c r="H112" s="201"/>
      <c r="J112" s="201"/>
    </row>
    <row r="113" spans="3:10" x14ac:dyDescent="0.15">
      <c r="C113" s="201"/>
      <c r="E113" s="201"/>
      <c r="H113" s="201"/>
      <c r="J113" s="201"/>
    </row>
    <row r="114" spans="3:10" x14ac:dyDescent="0.15">
      <c r="C114" s="201"/>
      <c r="E114" s="201"/>
      <c r="H114" s="201"/>
      <c r="J114" s="201"/>
    </row>
    <row r="115" spans="3:10" x14ac:dyDescent="0.15">
      <c r="C115" s="201"/>
      <c r="E115" s="201"/>
      <c r="H115" s="201"/>
      <c r="J115" s="201"/>
    </row>
    <row r="116" spans="3:10" x14ac:dyDescent="0.15">
      <c r="C116" s="201"/>
      <c r="E116" s="201"/>
      <c r="H116" s="201"/>
      <c r="J116" s="201"/>
    </row>
    <row r="117" spans="3:10" x14ac:dyDescent="0.15">
      <c r="C117" s="201"/>
      <c r="E117" s="201"/>
      <c r="H117" s="201"/>
      <c r="J117" s="201"/>
    </row>
    <row r="118" spans="3:10" x14ac:dyDescent="0.15">
      <c r="C118" s="201"/>
      <c r="E118" s="201"/>
      <c r="H118" s="201"/>
      <c r="J118" s="201"/>
    </row>
    <row r="119" spans="3:10" x14ac:dyDescent="0.15">
      <c r="C119" s="201"/>
      <c r="E119" s="201"/>
      <c r="H119" s="201"/>
      <c r="J119" s="201"/>
    </row>
    <row r="120" spans="3:10" x14ac:dyDescent="0.15">
      <c r="C120" s="201"/>
      <c r="E120" s="201"/>
      <c r="H120" s="201"/>
      <c r="J120" s="201"/>
    </row>
    <row r="121" spans="3:10" x14ac:dyDescent="0.15">
      <c r="C121" s="201"/>
      <c r="E121" s="201"/>
      <c r="H121" s="201"/>
      <c r="J121" s="201"/>
    </row>
    <row r="122" spans="3:10" x14ac:dyDescent="0.15">
      <c r="C122" s="201"/>
      <c r="E122" s="201"/>
      <c r="H122" s="201"/>
      <c r="J122" s="201"/>
    </row>
    <row r="123" spans="3:10" x14ac:dyDescent="0.15">
      <c r="C123" s="201"/>
      <c r="E123" s="201"/>
      <c r="H123" s="201"/>
      <c r="J123" s="201"/>
    </row>
    <row r="124" spans="3:10" x14ac:dyDescent="0.15">
      <c r="C124" s="201"/>
      <c r="E124" s="201"/>
      <c r="H124" s="201"/>
      <c r="J124" s="201"/>
    </row>
    <row r="125" spans="3:10" x14ac:dyDescent="0.15">
      <c r="C125" s="201"/>
      <c r="E125" s="201"/>
      <c r="H125" s="201"/>
      <c r="J125" s="201"/>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6" orientation="portrait" useFirstPageNumber="1" r:id="rId1"/>
  <headerFooter alignWithMargins="0">
    <oddHeader>&amp;C&amp;8- &amp;P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K117"/>
  <sheetViews>
    <sheetView zoomScale="130" workbookViewId="0">
      <selection sqref="A1:K1"/>
    </sheetView>
  </sheetViews>
  <sheetFormatPr baseColWidth="10" defaultColWidth="11.42578125" defaultRowHeight="8.25" x14ac:dyDescent="0.15"/>
  <cols>
    <col min="1" max="1" width="19.85546875" style="185" customWidth="1"/>
    <col min="2" max="11" width="7.140625" style="185" customWidth="1"/>
    <col min="12" max="16384" width="11.42578125" style="185"/>
  </cols>
  <sheetData>
    <row r="1" spans="1:11" ht="39.950000000000003" customHeight="1" x14ac:dyDescent="0.15">
      <c r="A1" s="351" t="s">
        <v>194</v>
      </c>
      <c r="B1" s="351"/>
      <c r="C1" s="351"/>
      <c r="D1" s="351"/>
      <c r="E1" s="351"/>
      <c r="F1" s="351"/>
      <c r="G1" s="351"/>
      <c r="H1" s="351"/>
      <c r="I1" s="351"/>
      <c r="J1" s="351"/>
      <c r="K1" s="351"/>
    </row>
    <row r="2" spans="1:11" ht="9.9499999999999993" customHeight="1" x14ac:dyDescent="0.15">
      <c r="A2" s="342" t="s">
        <v>240</v>
      </c>
      <c r="B2" s="303" t="s">
        <v>471</v>
      </c>
      <c r="C2" s="304"/>
      <c r="D2" s="304"/>
      <c r="E2" s="304"/>
      <c r="F2" s="304"/>
      <c r="G2" s="305" t="s">
        <v>472</v>
      </c>
      <c r="H2" s="306"/>
      <c r="I2" s="306"/>
      <c r="J2" s="306"/>
      <c r="K2" s="306"/>
    </row>
    <row r="3" spans="1:11" ht="9.9499999999999993" customHeight="1" x14ac:dyDescent="0.15">
      <c r="A3" s="343"/>
      <c r="B3" s="345" t="s">
        <v>125</v>
      </c>
      <c r="C3" s="346"/>
      <c r="D3" s="347" t="s">
        <v>123</v>
      </c>
      <c r="E3" s="348"/>
      <c r="F3" s="349" t="s">
        <v>52</v>
      </c>
      <c r="G3" s="347" t="s">
        <v>125</v>
      </c>
      <c r="H3" s="348"/>
      <c r="I3" s="347" t="s">
        <v>123</v>
      </c>
      <c r="J3" s="348"/>
      <c r="K3" s="347" t="s">
        <v>52</v>
      </c>
    </row>
    <row r="4" spans="1:11" ht="45" customHeight="1" x14ac:dyDescent="0.15">
      <c r="A4" s="343"/>
      <c r="B4" s="186" t="s">
        <v>126</v>
      </c>
      <c r="C4" s="187" t="s">
        <v>142</v>
      </c>
      <c r="D4" s="187" t="s">
        <v>126</v>
      </c>
      <c r="E4" s="187" t="s">
        <v>142</v>
      </c>
      <c r="F4" s="350"/>
      <c r="G4" s="187" t="s">
        <v>126</v>
      </c>
      <c r="H4" s="187" t="s">
        <v>145</v>
      </c>
      <c r="I4" s="187" t="s">
        <v>126</v>
      </c>
      <c r="J4" s="187" t="s">
        <v>145</v>
      </c>
      <c r="K4" s="347"/>
    </row>
    <row r="5" spans="1:11" ht="9.9499999999999993" customHeight="1" x14ac:dyDescent="0.15">
      <c r="A5" s="344"/>
      <c r="B5" s="188" t="s">
        <v>127</v>
      </c>
      <c r="C5" s="189" t="s">
        <v>128</v>
      </c>
      <c r="D5" s="189" t="s">
        <v>127</v>
      </c>
      <c r="E5" s="189" t="s">
        <v>128</v>
      </c>
      <c r="F5" s="189" t="s">
        <v>129</v>
      </c>
      <c r="G5" s="189" t="s">
        <v>127</v>
      </c>
      <c r="H5" s="189" t="s">
        <v>128</v>
      </c>
      <c r="I5" s="189" t="s">
        <v>127</v>
      </c>
      <c r="J5" s="189" t="s">
        <v>128</v>
      </c>
      <c r="K5" s="190" t="s">
        <v>129</v>
      </c>
    </row>
    <row r="6" spans="1:11" s="195" customFormat="1" ht="21.95" customHeight="1" x14ac:dyDescent="0.15">
      <c r="A6" s="202" t="s">
        <v>408</v>
      </c>
      <c r="B6" s="192"/>
      <c r="C6" s="193"/>
      <c r="D6" s="192"/>
      <c r="E6" s="193"/>
      <c r="F6" s="194"/>
      <c r="G6" s="192"/>
      <c r="H6" s="193"/>
      <c r="I6" s="192"/>
      <c r="J6" s="193"/>
      <c r="K6" s="194"/>
    </row>
    <row r="7" spans="1:11" s="195" customFormat="1" ht="20.100000000000001" customHeight="1" x14ac:dyDescent="0.15">
      <c r="A7" s="95" t="s">
        <v>413</v>
      </c>
      <c r="B7" s="196" t="s">
        <v>527</v>
      </c>
      <c r="C7" s="197" t="s">
        <v>527</v>
      </c>
      <c r="D7" s="196" t="s">
        <v>527</v>
      </c>
      <c r="E7" s="197" t="s">
        <v>527</v>
      </c>
      <c r="F7" s="197" t="s">
        <v>527</v>
      </c>
      <c r="G7" s="196" t="s">
        <v>527</v>
      </c>
      <c r="H7" s="197" t="s">
        <v>527</v>
      </c>
      <c r="I7" s="196" t="s">
        <v>527</v>
      </c>
      <c r="J7" s="197" t="s">
        <v>527</v>
      </c>
      <c r="K7" s="197" t="s">
        <v>527</v>
      </c>
    </row>
    <row r="8" spans="1:11" ht="9" customHeight="1" x14ac:dyDescent="0.15">
      <c r="A8" s="96" t="s">
        <v>54</v>
      </c>
      <c r="B8" s="198" t="s">
        <v>527</v>
      </c>
      <c r="C8" s="143" t="s">
        <v>527</v>
      </c>
      <c r="D8" s="198" t="s">
        <v>527</v>
      </c>
      <c r="E8" s="143" t="s">
        <v>527</v>
      </c>
      <c r="F8" s="143" t="s">
        <v>527</v>
      </c>
      <c r="G8" s="198" t="s">
        <v>527</v>
      </c>
      <c r="H8" s="143" t="s">
        <v>527</v>
      </c>
      <c r="I8" s="198" t="s">
        <v>527</v>
      </c>
      <c r="J8" s="143" t="s">
        <v>527</v>
      </c>
      <c r="K8" s="143" t="s">
        <v>527</v>
      </c>
    </row>
    <row r="9" spans="1:11" ht="9" customHeight="1" x14ac:dyDescent="0.15">
      <c r="A9" s="96" t="s">
        <v>144</v>
      </c>
      <c r="B9" s="198" t="s">
        <v>527</v>
      </c>
      <c r="C9" s="260" t="s">
        <v>527</v>
      </c>
      <c r="D9" s="198" t="s">
        <v>527</v>
      </c>
      <c r="E9" s="91" t="s">
        <v>527</v>
      </c>
      <c r="F9" s="143" t="s">
        <v>527</v>
      </c>
      <c r="G9" s="198" t="s">
        <v>527</v>
      </c>
      <c r="H9" s="143" t="s">
        <v>527</v>
      </c>
      <c r="I9" s="198" t="s">
        <v>527</v>
      </c>
      <c r="J9" s="143" t="s">
        <v>527</v>
      </c>
      <c r="K9" s="143" t="s">
        <v>527</v>
      </c>
    </row>
    <row r="10" spans="1:11" s="195" customFormat="1" ht="20.100000000000001" customHeight="1" x14ac:dyDescent="0.15">
      <c r="A10" s="95" t="s">
        <v>414</v>
      </c>
      <c r="B10" s="196">
        <v>135</v>
      </c>
      <c r="C10" s="197">
        <v>64.634146341463406</v>
      </c>
      <c r="D10" s="196">
        <v>243</v>
      </c>
      <c r="E10" s="197">
        <v>8</v>
      </c>
      <c r="F10" s="197">
        <v>1.8</v>
      </c>
      <c r="G10" s="196">
        <v>3379</v>
      </c>
      <c r="H10" s="197">
        <v>39.6280991735537</v>
      </c>
      <c r="I10" s="196">
        <v>7812</v>
      </c>
      <c r="J10" s="197">
        <v>19.7975770587333</v>
      </c>
      <c r="K10" s="197">
        <v>2.3119266055045902</v>
      </c>
    </row>
    <row r="11" spans="1:11" ht="9" customHeight="1" x14ac:dyDescent="0.15">
      <c r="A11" s="96" t="s">
        <v>54</v>
      </c>
      <c r="B11" s="198">
        <v>99</v>
      </c>
      <c r="C11" s="143">
        <v>70.689655172413794</v>
      </c>
      <c r="D11" s="198">
        <v>187</v>
      </c>
      <c r="E11" s="143">
        <v>44.9612403100775</v>
      </c>
      <c r="F11" s="143">
        <v>1.8888888888888899</v>
      </c>
      <c r="G11" s="198">
        <v>3009</v>
      </c>
      <c r="H11" s="143">
        <v>36.277173913043498</v>
      </c>
      <c r="I11" s="198">
        <v>6827</v>
      </c>
      <c r="J11" s="143">
        <v>17.869475138121501</v>
      </c>
      <c r="K11" s="143">
        <v>2.26886008640744</v>
      </c>
    </row>
    <row r="12" spans="1:11" ht="9" customHeight="1" x14ac:dyDescent="0.15">
      <c r="A12" s="96" t="s">
        <v>144</v>
      </c>
      <c r="B12" s="198">
        <v>36</v>
      </c>
      <c r="C12" s="143">
        <v>50</v>
      </c>
      <c r="D12" s="198">
        <v>56</v>
      </c>
      <c r="E12" s="143">
        <v>-41.6666666666667</v>
      </c>
      <c r="F12" s="143">
        <v>1.55555555555556</v>
      </c>
      <c r="G12" s="198">
        <v>370</v>
      </c>
      <c r="H12" s="143">
        <v>74.528301886792505</v>
      </c>
      <c r="I12" s="198">
        <v>985</v>
      </c>
      <c r="J12" s="143">
        <v>35.116598079561001</v>
      </c>
      <c r="K12" s="143">
        <v>2.6621621621621601</v>
      </c>
    </row>
    <row r="13" spans="1:11" s="195" customFormat="1" ht="20.100000000000001" customHeight="1" x14ac:dyDescent="0.15">
      <c r="A13" s="95" t="s">
        <v>415</v>
      </c>
      <c r="B13" s="196">
        <v>318</v>
      </c>
      <c r="C13" s="197">
        <v>7.7966101694915304</v>
      </c>
      <c r="D13" s="196">
        <v>1019</v>
      </c>
      <c r="E13" s="197">
        <v>1.7982017982017999</v>
      </c>
      <c r="F13" s="197">
        <v>3.2044025157232698</v>
      </c>
      <c r="G13" s="196">
        <v>8044</v>
      </c>
      <c r="H13" s="197">
        <v>52.608613166382099</v>
      </c>
      <c r="I13" s="196">
        <v>23916</v>
      </c>
      <c r="J13" s="197">
        <v>49.325674325674299</v>
      </c>
      <c r="K13" s="197">
        <v>2.97314768771755</v>
      </c>
    </row>
    <row r="14" spans="1:11" ht="9" customHeight="1" x14ac:dyDescent="0.15">
      <c r="A14" s="96" t="s">
        <v>54</v>
      </c>
      <c r="B14" s="198">
        <v>299</v>
      </c>
      <c r="C14" s="143">
        <v>8.3333333333333304</v>
      </c>
      <c r="D14" s="198">
        <v>983</v>
      </c>
      <c r="E14" s="143">
        <v>26.512226512226501</v>
      </c>
      <c r="F14" s="143">
        <v>3.2876254180602</v>
      </c>
      <c r="G14" s="198">
        <v>7807</v>
      </c>
      <c r="H14" s="143">
        <v>50.627049971059201</v>
      </c>
      <c r="I14" s="198">
        <v>21102</v>
      </c>
      <c r="J14" s="143">
        <v>37.338106085258701</v>
      </c>
      <c r="K14" s="143">
        <v>2.7029588830536699</v>
      </c>
    </row>
    <row r="15" spans="1:11" ht="9" customHeight="1" x14ac:dyDescent="0.15">
      <c r="A15" s="96" t="s">
        <v>144</v>
      </c>
      <c r="B15" s="198">
        <v>19</v>
      </c>
      <c r="C15" s="143">
        <v>0</v>
      </c>
      <c r="D15" s="198">
        <v>36</v>
      </c>
      <c r="E15" s="143">
        <v>-83.928571428571402</v>
      </c>
      <c r="F15" s="143">
        <v>1.8947368421052599</v>
      </c>
      <c r="G15" s="198">
        <v>237</v>
      </c>
      <c r="H15" s="143">
        <v>169.31818181818201</v>
      </c>
      <c r="I15" s="198">
        <v>2814</v>
      </c>
      <c r="J15" s="260" t="s">
        <v>475</v>
      </c>
      <c r="K15" s="143">
        <v>11.873417721519001</v>
      </c>
    </row>
    <row r="16" spans="1:11" s="195" customFormat="1" ht="20.100000000000001" customHeight="1" x14ac:dyDescent="0.15">
      <c r="A16" s="95" t="s">
        <v>409</v>
      </c>
      <c r="B16" s="196">
        <v>808</v>
      </c>
      <c r="C16" s="266" t="s">
        <v>475</v>
      </c>
      <c r="D16" s="196">
        <v>1561</v>
      </c>
      <c r="E16" s="266" t="s">
        <v>475</v>
      </c>
      <c r="F16" s="197">
        <v>1.9319306930693101</v>
      </c>
      <c r="G16" s="196">
        <v>12613</v>
      </c>
      <c r="H16" s="197">
        <v>99.762432689261999</v>
      </c>
      <c r="I16" s="196">
        <v>35102</v>
      </c>
      <c r="J16" s="197">
        <v>111.165252962762</v>
      </c>
      <c r="K16" s="197">
        <v>2.78300166494886</v>
      </c>
    </row>
    <row r="17" spans="1:11" ht="9" customHeight="1" x14ac:dyDescent="0.15">
      <c r="A17" s="96" t="s">
        <v>54</v>
      </c>
      <c r="B17" s="198">
        <v>798</v>
      </c>
      <c r="C17" s="260" t="s">
        <v>475</v>
      </c>
      <c r="D17" s="198">
        <v>1545</v>
      </c>
      <c r="E17" s="260" t="s">
        <v>475</v>
      </c>
      <c r="F17" s="143">
        <v>1.9360902255639101</v>
      </c>
      <c r="G17" s="198">
        <v>12534</v>
      </c>
      <c r="H17" s="143">
        <v>104.23659768616599</v>
      </c>
      <c r="I17" s="198">
        <v>34950</v>
      </c>
      <c r="J17" s="143">
        <v>114.601498219329</v>
      </c>
      <c r="K17" s="143">
        <v>2.7884155098133099</v>
      </c>
    </row>
    <row r="18" spans="1:11" ht="9" customHeight="1" x14ac:dyDescent="0.15">
      <c r="A18" s="96" t="s">
        <v>144</v>
      </c>
      <c r="B18" s="198">
        <v>10</v>
      </c>
      <c r="C18" s="260" t="s">
        <v>475</v>
      </c>
      <c r="D18" s="198">
        <v>16</v>
      </c>
      <c r="E18" s="260" t="s">
        <v>475</v>
      </c>
      <c r="F18" s="143">
        <v>1.6</v>
      </c>
      <c r="G18" s="198">
        <v>79</v>
      </c>
      <c r="H18" s="143">
        <v>-55.367231638418097</v>
      </c>
      <c r="I18" s="198">
        <v>152</v>
      </c>
      <c r="J18" s="143">
        <v>-54.896142433234402</v>
      </c>
      <c r="K18" s="143">
        <v>1.92405063291139</v>
      </c>
    </row>
    <row r="19" spans="1:11" s="195" customFormat="1" ht="21.95" customHeight="1" x14ac:dyDescent="0.15">
      <c r="A19" s="191" t="s">
        <v>71</v>
      </c>
      <c r="B19" s="192"/>
      <c r="C19" s="193"/>
      <c r="D19" s="192"/>
      <c r="E19" s="193"/>
      <c r="F19" s="194"/>
      <c r="G19" s="192"/>
      <c r="H19" s="193"/>
      <c r="I19" s="192"/>
      <c r="J19" s="193"/>
      <c r="K19" s="194"/>
    </row>
    <row r="20" spans="1:11" s="195" customFormat="1" ht="20.100000000000001" customHeight="1" x14ac:dyDescent="0.15">
      <c r="A20" s="95" t="s">
        <v>331</v>
      </c>
      <c r="B20" s="196">
        <v>1024</v>
      </c>
      <c r="C20" s="197">
        <v>73.853989813242805</v>
      </c>
      <c r="D20" s="196">
        <v>2742</v>
      </c>
      <c r="E20" s="197">
        <v>51.241036955322699</v>
      </c>
      <c r="F20" s="197">
        <v>2.677734375</v>
      </c>
      <c r="G20" s="196">
        <v>18950</v>
      </c>
      <c r="H20" s="197">
        <v>25.338977445598299</v>
      </c>
      <c r="I20" s="196">
        <v>39603</v>
      </c>
      <c r="J20" s="197">
        <v>8.49839730418344</v>
      </c>
      <c r="K20" s="197">
        <v>2.0898680738786299</v>
      </c>
    </row>
    <row r="21" spans="1:11" ht="9" customHeight="1" x14ac:dyDescent="0.15">
      <c r="A21" s="96" t="s">
        <v>54</v>
      </c>
      <c r="B21" s="198">
        <v>979</v>
      </c>
      <c r="C21" s="143">
        <v>79.304029304029299</v>
      </c>
      <c r="D21" s="198">
        <v>2579</v>
      </c>
      <c r="E21" s="143">
        <v>69.114754098360706</v>
      </c>
      <c r="F21" s="143">
        <v>2.6343207354443301</v>
      </c>
      <c r="G21" s="198">
        <v>17762</v>
      </c>
      <c r="H21" s="143">
        <v>25.3316398532317</v>
      </c>
      <c r="I21" s="198">
        <v>36082</v>
      </c>
      <c r="J21" s="143">
        <v>7.2432753752414998</v>
      </c>
      <c r="K21" s="143">
        <v>2.03141538115077</v>
      </c>
    </row>
    <row r="22" spans="1:11" ht="9" customHeight="1" x14ac:dyDescent="0.15">
      <c r="A22" s="96" t="s">
        <v>144</v>
      </c>
      <c r="B22" s="198">
        <v>45</v>
      </c>
      <c r="C22" s="143">
        <v>4.6511627906976702</v>
      </c>
      <c r="D22" s="198">
        <v>163</v>
      </c>
      <c r="E22" s="143">
        <v>-43.4027777777778</v>
      </c>
      <c r="F22" s="143">
        <v>3.62222222222222</v>
      </c>
      <c r="G22" s="198">
        <v>1188</v>
      </c>
      <c r="H22" s="143">
        <v>25.448785638859601</v>
      </c>
      <c r="I22" s="198">
        <v>3521</v>
      </c>
      <c r="J22" s="143">
        <v>23.2843137254902</v>
      </c>
      <c r="K22" s="143">
        <v>2.9638047138047101</v>
      </c>
    </row>
    <row r="23" spans="1:11" s="195" customFormat="1" ht="20.100000000000001" customHeight="1" x14ac:dyDescent="0.15">
      <c r="A23" s="95" t="s">
        <v>332</v>
      </c>
      <c r="B23" s="196">
        <v>908</v>
      </c>
      <c r="C23" s="197">
        <v>142.780748663102</v>
      </c>
      <c r="D23" s="196">
        <v>7888</v>
      </c>
      <c r="E23" s="197">
        <v>40.5309103866025</v>
      </c>
      <c r="F23" s="197">
        <v>8.6872246696035198</v>
      </c>
      <c r="G23" s="196">
        <v>13251</v>
      </c>
      <c r="H23" s="197">
        <v>26.8159632500718</v>
      </c>
      <c r="I23" s="196">
        <v>117090</v>
      </c>
      <c r="J23" s="197">
        <v>4.3722422783794599</v>
      </c>
      <c r="K23" s="197">
        <v>8.8363142404346799</v>
      </c>
    </row>
    <row r="24" spans="1:11" ht="9" customHeight="1" x14ac:dyDescent="0.15">
      <c r="A24" s="96" t="s">
        <v>54</v>
      </c>
      <c r="B24" s="198">
        <v>905</v>
      </c>
      <c r="C24" s="143">
        <v>141.97860962566801</v>
      </c>
      <c r="D24" s="198">
        <v>7876</v>
      </c>
      <c r="E24" s="143">
        <v>40.317120969178703</v>
      </c>
      <c r="F24" s="143">
        <v>8.7027624309392309</v>
      </c>
      <c r="G24" s="198">
        <v>13169</v>
      </c>
      <c r="H24" s="143">
        <v>27.0771012255138</v>
      </c>
      <c r="I24" s="198">
        <v>116896</v>
      </c>
      <c r="J24" s="143">
        <v>4.3910018842818799</v>
      </c>
      <c r="K24" s="143">
        <v>8.8766041461006893</v>
      </c>
    </row>
    <row r="25" spans="1:11" ht="9" customHeight="1" x14ac:dyDescent="0.15">
      <c r="A25" s="96" t="s">
        <v>144</v>
      </c>
      <c r="B25" s="198">
        <v>3</v>
      </c>
      <c r="C25" s="260" t="s">
        <v>475</v>
      </c>
      <c r="D25" s="198">
        <v>12</v>
      </c>
      <c r="E25" s="260" t="s">
        <v>475</v>
      </c>
      <c r="F25" s="143">
        <v>4</v>
      </c>
      <c r="G25" s="198">
        <v>82</v>
      </c>
      <c r="H25" s="143">
        <v>-4.6511627906976702</v>
      </c>
      <c r="I25" s="198">
        <v>194</v>
      </c>
      <c r="J25" s="143">
        <v>-5.8252427184466002</v>
      </c>
      <c r="K25" s="143">
        <v>2.3658536585365901</v>
      </c>
    </row>
    <row r="26" spans="1:11" s="195" customFormat="1" ht="20.100000000000001" customHeight="1" x14ac:dyDescent="0.15">
      <c r="A26" s="95" t="s">
        <v>333</v>
      </c>
      <c r="B26" s="196">
        <v>2672</v>
      </c>
      <c r="C26" s="197">
        <v>42.887700534759297</v>
      </c>
      <c r="D26" s="196">
        <v>13180</v>
      </c>
      <c r="E26" s="197">
        <v>34.723499948890897</v>
      </c>
      <c r="F26" s="197">
        <v>4.9326347305389202</v>
      </c>
      <c r="G26" s="196">
        <v>41367</v>
      </c>
      <c r="H26" s="197">
        <v>74.647471079962898</v>
      </c>
      <c r="I26" s="196">
        <v>185512</v>
      </c>
      <c r="J26" s="197">
        <v>29.626239405225299</v>
      </c>
      <c r="K26" s="197">
        <v>4.48454081755989</v>
      </c>
    </row>
    <row r="27" spans="1:11" ht="9" customHeight="1" x14ac:dyDescent="0.15">
      <c r="A27" s="96" t="s">
        <v>54</v>
      </c>
      <c r="B27" s="198">
        <v>2645</v>
      </c>
      <c r="C27" s="143">
        <v>41.899141630901298</v>
      </c>
      <c r="D27" s="198">
        <v>13030</v>
      </c>
      <c r="E27" s="143">
        <v>33.326511818274803</v>
      </c>
      <c r="F27" s="143">
        <v>4.9262759924385602</v>
      </c>
      <c r="G27" s="198">
        <v>41077</v>
      </c>
      <c r="H27" s="143">
        <v>74.232270105191702</v>
      </c>
      <c r="I27" s="198">
        <v>184632</v>
      </c>
      <c r="J27" s="143">
        <v>29.460022297482102</v>
      </c>
      <c r="K27" s="143">
        <v>4.4947780996664797</v>
      </c>
    </row>
    <row r="28" spans="1:11" ht="9" customHeight="1" x14ac:dyDescent="0.15">
      <c r="A28" s="96" t="s">
        <v>144</v>
      </c>
      <c r="B28" s="198">
        <v>27</v>
      </c>
      <c r="C28" s="260" t="s">
        <v>475</v>
      </c>
      <c r="D28" s="198">
        <v>150</v>
      </c>
      <c r="E28" s="260" t="s">
        <v>475</v>
      </c>
      <c r="F28" s="143">
        <v>5.5555555555555598</v>
      </c>
      <c r="G28" s="198">
        <v>290</v>
      </c>
      <c r="H28" s="143">
        <v>163.636363636364</v>
      </c>
      <c r="I28" s="198">
        <v>880</v>
      </c>
      <c r="J28" s="143">
        <v>77.419354838709694</v>
      </c>
      <c r="K28" s="143">
        <v>3.0344827586206899</v>
      </c>
    </row>
    <row r="29" spans="1:11" s="195" customFormat="1" ht="20.100000000000001" customHeight="1" x14ac:dyDescent="0.15">
      <c r="A29" s="95" t="s">
        <v>334</v>
      </c>
      <c r="B29" s="196">
        <v>178</v>
      </c>
      <c r="C29" s="266" t="s">
        <v>475</v>
      </c>
      <c r="D29" s="196">
        <v>360</v>
      </c>
      <c r="E29" s="266" t="s">
        <v>475</v>
      </c>
      <c r="F29" s="197">
        <v>2.02247191011236</v>
      </c>
      <c r="G29" s="196">
        <v>2893</v>
      </c>
      <c r="H29" s="197">
        <v>56.717226435536297</v>
      </c>
      <c r="I29" s="196">
        <v>6043</v>
      </c>
      <c r="J29" s="197">
        <v>32.434801665570902</v>
      </c>
      <c r="K29" s="197">
        <v>2.0888351192533698</v>
      </c>
    </row>
    <row r="30" spans="1:11" ht="9" customHeight="1" x14ac:dyDescent="0.15">
      <c r="A30" s="96" t="s">
        <v>54</v>
      </c>
      <c r="B30" s="198">
        <v>176</v>
      </c>
      <c r="C30" s="260" t="s">
        <v>475</v>
      </c>
      <c r="D30" s="198">
        <v>356</v>
      </c>
      <c r="E30" s="260" t="s">
        <v>475</v>
      </c>
      <c r="F30" s="143">
        <v>2.0227272727272698</v>
      </c>
      <c r="G30" s="198">
        <v>2815</v>
      </c>
      <c r="H30" s="143">
        <v>61.3180515759312</v>
      </c>
      <c r="I30" s="198">
        <v>5787</v>
      </c>
      <c r="J30" s="143">
        <v>32.912264584290298</v>
      </c>
      <c r="K30" s="143">
        <v>2.0557726465364099</v>
      </c>
    </row>
    <row r="31" spans="1:11" ht="9" customHeight="1" x14ac:dyDescent="0.15">
      <c r="A31" s="96" t="s">
        <v>144</v>
      </c>
      <c r="B31" s="198">
        <v>2</v>
      </c>
      <c r="C31" s="143">
        <v>-50</v>
      </c>
      <c r="D31" s="198">
        <v>4</v>
      </c>
      <c r="E31" s="143">
        <v>-42.857142857142897</v>
      </c>
      <c r="F31" s="143">
        <v>2</v>
      </c>
      <c r="G31" s="198">
        <v>78</v>
      </c>
      <c r="H31" s="143">
        <v>-22.7722772277228</v>
      </c>
      <c r="I31" s="198">
        <v>256</v>
      </c>
      <c r="J31" s="143">
        <v>22.488038277512</v>
      </c>
      <c r="K31" s="143">
        <v>3.2820512820512802</v>
      </c>
    </row>
    <row r="32" spans="1:11" ht="19.5" customHeight="1" x14ac:dyDescent="0.15">
      <c r="A32" s="95" t="s">
        <v>449</v>
      </c>
      <c r="B32" s="196">
        <v>78</v>
      </c>
      <c r="C32" s="197">
        <v>-13.3333333333333</v>
      </c>
      <c r="D32" s="196">
        <v>208</v>
      </c>
      <c r="E32" s="197">
        <v>-32.686084142394797</v>
      </c>
      <c r="F32" s="197">
        <v>2.6666666666666701</v>
      </c>
      <c r="G32" s="196">
        <v>1417</v>
      </c>
      <c r="H32" s="197">
        <v>39.057899901864602</v>
      </c>
      <c r="I32" s="196">
        <v>4491</v>
      </c>
      <c r="J32" s="197">
        <v>25.6926952141058</v>
      </c>
      <c r="K32" s="197">
        <v>3.1693719124911799</v>
      </c>
    </row>
    <row r="33" spans="1:11" ht="9" customHeight="1" x14ac:dyDescent="0.15">
      <c r="A33" s="96" t="s">
        <v>54</v>
      </c>
      <c r="B33" s="198">
        <v>64</v>
      </c>
      <c r="C33" s="143">
        <v>-5.8823529411764603</v>
      </c>
      <c r="D33" s="198">
        <v>153</v>
      </c>
      <c r="E33" s="143">
        <v>-45.551601423487497</v>
      </c>
      <c r="F33" s="143">
        <v>2.390625</v>
      </c>
      <c r="G33" s="198">
        <v>1195</v>
      </c>
      <c r="H33" s="143">
        <v>30.743982494529501</v>
      </c>
      <c r="I33" s="198">
        <v>3620</v>
      </c>
      <c r="J33" s="143">
        <v>22.049898853675</v>
      </c>
      <c r="K33" s="143">
        <v>3.02928870292887</v>
      </c>
    </row>
    <row r="34" spans="1:11" ht="9" customHeight="1" x14ac:dyDescent="0.15">
      <c r="A34" s="96" t="s">
        <v>144</v>
      </c>
      <c r="B34" s="198">
        <v>14</v>
      </c>
      <c r="C34" s="143">
        <v>-36.363636363636402</v>
      </c>
      <c r="D34" s="198">
        <v>55</v>
      </c>
      <c r="E34" s="143">
        <v>96.428571428571402</v>
      </c>
      <c r="F34" s="143">
        <v>3.9285714285714302</v>
      </c>
      <c r="G34" s="198">
        <v>222</v>
      </c>
      <c r="H34" s="143">
        <v>111.428571428571</v>
      </c>
      <c r="I34" s="198">
        <v>871</v>
      </c>
      <c r="J34" s="143">
        <v>43.492586490938997</v>
      </c>
      <c r="K34" s="143">
        <v>3.92342342342342</v>
      </c>
    </row>
    <row r="35" spans="1:11" ht="19.5" customHeight="1" x14ac:dyDescent="0.15">
      <c r="A35" s="95" t="s">
        <v>438</v>
      </c>
      <c r="B35" s="196">
        <v>976</v>
      </c>
      <c r="C35" s="197">
        <v>176.48725212464601</v>
      </c>
      <c r="D35" s="196">
        <v>3234</v>
      </c>
      <c r="E35" s="197">
        <v>233.058702368692</v>
      </c>
      <c r="F35" s="197">
        <v>3.3135245901639299</v>
      </c>
      <c r="G35" s="196">
        <v>13062</v>
      </c>
      <c r="H35" s="197">
        <v>65.782459703008001</v>
      </c>
      <c r="I35" s="196">
        <v>32677</v>
      </c>
      <c r="J35" s="197">
        <v>57.441580342086198</v>
      </c>
      <c r="K35" s="197">
        <v>2.5016842749961699</v>
      </c>
    </row>
    <row r="36" spans="1:11" ht="9" customHeight="1" x14ac:dyDescent="0.15">
      <c r="A36" s="96" t="s">
        <v>54</v>
      </c>
      <c r="B36" s="198">
        <v>918</v>
      </c>
      <c r="C36" s="143">
        <v>166.86046511627899</v>
      </c>
      <c r="D36" s="198">
        <v>3158</v>
      </c>
      <c r="E36" s="143">
        <v>228.61602497398499</v>
      </c>
      <c r="F36" s="143">
        <v>3.4400871459695002</v>
      </c>
      <c r="G36" s="198">
        <v>12228</v>
      </c>
      <c r="H36" s="143">
        <v>63.760546404178399</v>
      </c>
      <c r="I36" s="198">
        <v>31178</v>
      </c>
      <c r="J36" s="143">
        <v>56.178931022391403</v>
      </c>
      <c r="K36" s="143">
        <v>2.5497219496238102</v>
      </c>
    </row>
    <row r="37" spans="1:11" ht="9" customHeight="1" x14ac:dyDescent="0.15">
      <c r="A37" s="96" t="s">
        <v>144</v>
      </c>
      <c r="B37" s="198">
        <v>58</v>
      </c>
      <c r="C37" s="260" t="s">
        <v>475</v>
      </c>
      <c r="D37" s="198">
        <v>76</v>
      </c>
      <c r="E37" s="260" t="s">
        <v>475</v>
      </c>
      <c r="F37" s="143">
        <v>1.31034482758621</v>
      </c>
      <c r="G37" s="198">
        <v>834</v>
      </c>
      <c r="H37" s="143">
        <v>102.427184466019</v>
      </c>
      <c r="I37" s="198">
        <v>1499</v>
      </c>
      <c r="J37" s="143">
        <v>89.267676767676804</v>
      </c>
      <c r="K37" s="143">
        <v>1.7973621103117501</v>
      </c>
    </row>
    <row r="38" spans="1:11" ht="19.5" customHeight="1" x14ac:dyDescent="0.15">
      <c r="A38" s="191" t="s">
        <v>72</v>
      </c>
      <c r="B38" s="196"/>
      <c r="C38" s="197"/>
      <c r="D38" s="196"/>
      <c r="E38" s="197"/>
      <c r="F38" s="197"/>
      <c r="G38" s="196"/>
      <c r="H38" s="197"/>
      <c r="I38" s="196"/>
      <c r="J38" s="197"/>
      <c r="K38" s="197"/>
    </row>
    <row r="39" spans="1:11" ht="19.5" customHeight="1" x14ac:dyDescent="0.15">
      <c r="A39" s="95" t="s">
        <v>335</v>
      </c>
      <c r="B39" s="196">
        <v>192</v>
      </c>
      <c r="C39" s="197">
        <v>113.333333333333</v>
      </c>
      <c r="D39" s="196">
        <v>396</v>
      </c>
      <c r="E39" s="197">
        <v>116.393442622951</v>
      </c>
      <c r="F39" s="197">
        <v>2.0625</v>
      </c>
      <c r="G39" s="196">
        <v>1956</v>
      </c>
      <c r="H39" s="197">
        <v>19.633027522935802</v>
      </c>
      <c r="I39" s="196">
        <v>4188</v>
      </c>
      <c r="J39" s="197">
        <v>-5.73936529372045</v>
      </c>
      <c r="K39" s="197">
        <v>2.1411042944785299</v>
      </c>
    </row>
    <row r="40" spans="1:11" x14ac:dyDescent="0.15">
      <c r="A40" s="96" t="s">
        <v>54</v>
      </c>
      <c r="B40" s="198">
        <v>190</v>
      </c>
      <c r="C40" s="143">
        <v>113.483146067416</v>
      </c>
      <c r="D40" s="198">
        <v>392</v>
      </c>
      <c r="E40" s="143">
        <v>116.574585635359</v>
      </c>
      <c r="F40" s="143">
        <v>2.0631578947368401</v>
      </c>
      <c r="G40" s="198">
        <v>1927</v>
      </c>
      <c r="H40" s="143">
        <v>19.912881144990699</v>
      </c>
      <c r="I40" s="198">
        <v>4120</v>
      </c>
      <c r="J40" s="143">
        <v>-5.8500914076782502</v>
      </c>
      <c r="K40" s="143">
        <v>2.13803840166061</v>
      </c>
    </row>
    <row r="41" spans="1:11" x14ac:dyDescent="0.15">
      <c r="A41" s="96" t="s">
        <v>144</v>
      </c>
      <c r="B41" s="198">
        <v>2</v>
      </c>
      <c r="C41" s="143">
        <v>100</v>
      </c>
      <c r="D41" s="198">
        <v>4</v>
      </c>
      <c r="E41" s="143">
        <v>100</v>
      </c>
      <c r="F41" s="143">
        <v>2</v>
      </c>
      <c r="G41" s="198">
        <v>29</v>
      </c>
      <c r="H41" s="143">
        <v>3.5714285714285698</v>
      </c>
      <c r="I41" s="198">
        <v>68</v>
      </c>
      <c r="J41" s="143">
        <v>1.4925373134328299</v>
      </c>
      <c r="K41" s="143">
        <v>2.3448275862068999</v>
      </c>
    </row>
    <row r="42" spans="1:11" ht="19.5" customHeight="1" x14ac:dyDescent="0.15">
      <c r="A42" s="95" t="s">
        <v>336</v>
      </c>
      <c r="B42" s="196">
        <v>1145</v>
      </c>
      <c r="C42" s="197">
        <v>160.227272727273</v>
      </c>
      <c r="D42" s="196">
        <v>4221</v>
      </c>
      <c r="E42" s="197">
        <v>48.679112363508303</v>
      </c>
      <c r="F42" s="197">
        <v>3.6864628820960701</v>
      </c>
      <c r="G42" s="196">
        <v>16138</v>
      </c>
      <c r="H42" s="197">
        <v>47.083485235144003</v>
      </c>
      <c r="I42" s="196">
        <v>58606</v>
      </c>
      <c r="J42" s="197">
        <v>39.335726682675201</v>
      </c>
      <c r="K42" s="197">
        <v>3.6315528566117199</v>
      </c>
    </row>
    <row r="43" spans="1:11" x14ac:dyDescent="0.15">
      <c r="A43" s="96" t="s">
        <v>54</v>
      </c>
      <c r="B43" s="198">
        <v>1102</v>
      </c>
      <c r="C43" s="143">
        <v>153.333333333333</v>
      </c>
      <c r="D43" s="198">
        <v>4176</v>
      </c>
      <c r="E43" s="143">
        <v>47.718429430491703</v>
      </c>
      <c r="F43" s="143">
        <v>3.7894736842105301</v>
      </c>
      <c r="G43" s="198">
        <v>15823</v>
      </c>
      <c r="H43" s="143">
        <v>45.968634686346903</v>
      </c>
      <c r="I43" s="198">
        <v>57973</v>
      </c>
      <c r="J43" s="143">
        <v>38.621745056311397</v>
      </c>
      <c r="K43" s="143">
        <v>3.6638437717247001</v>
      </c>
    </row>
    <row r="44" spans="1:11" x14ac:dyDescent="0.15">
      <c r="A44" s="96" t="s">
        <v>144</v>
      </c>
      <c r="B44" s="198">
        <v>43</v>
      </c>
      <c r="C44" s="260" t="s">
        <v>475</v>
      </c>
      <c r="D44" s="198">
        <v>45</v>
      </c>
      <c r="E44" s="143">
        <v>275</v>
      </c>
      <c r="F44" s="143">
        <v>1.0465116279069799</v>
      </c>
      <c r="G44" s="198">
        <v>315</v>
      </c>
      <c r="H44" s="143">
        <v>138.636363636364</v>
      </c>
      <c r="I44" s="198">
        <v>633</v>
      </c>
      <c r="J44" s="143">
        <v>163.75</v>
      </c>
      <c r="K44" s="143">
        <v>2.0095238095238099</v>
      </c>
    </row>
    <row r="45" spans="1:11" ht="19.5" customHeight="1" x14ac:dyDescent="0.15">
      <c r="A45" s="95" t="s">
        <v>337</v>
      </c>
      <c r="B45" s="196">
        <v>282</v>
      </c>
      <c r="C45" s="197">
        <v>53.260869565217398</v>
      </c>
      <c r="D45" s="196">
        <v>793</v>
      </c>
      <c r="E45" s="197">
        <v>62.833675564681698</v>
      </c>
      <c r="F45" s="197">
        <v>2.8120567375886498</v>
      </c>
      <c r="G45" s="196">
        <v>5488</v>
      </c>
      <c r="H45" s="197">
        <v>64.459094995504998</v>
      </c>
      <c r="I45" s="196">
        <v>17767</v>
      </c>
      <c r="J45" s="197">
        <v>59.402476224654599</v>
      </c>
      <c r="K45" s="197">
        <v>3.23742711370262</v>
      </c>
    </row>
    <row r="46" spans="1:11" x14ac:dyDescent="0.15">
      <c r="A46" s="96" t="s">
        <v>54</v>
      </c>
      <c r="B46" s="198">
        <v>282</v>
      </c>
      <c r="C46" s="143">
        <v>64.912280701754398</v>
      </c>
      <c r="D46" s="198">
        <v>793</v>
      </c>
      <c r="E46" s="143">
        <v>97.263681592039802</v>
      </c>
      <c r="F46" s="143">
        <v>2.8120567375886498</v>
      </c>
      <c r="G46" s="198">
        <v>5344</v>
      </c>
      <c r="H46" s="143">
        <v>72.777238926608504</v>
      </c>
      <c r="I46" s="198">
        <v>16805</v>
      </c>
      <c r="J46" s="143">
        <v>80.776678141136003</v>
      </c>
      <c r="K46" s="143">
        <v>3.1446482035928098</v>
      </c>
    </row>
    <row r="47" spans="1:11" x14ac:dyDescent="0.15">
      <c r="A47" s="96" t="s">
        <v>144</v>
      </c>
      <c r="B47" s="198">
        <v>0</v>
      </c>
      <c r="C47" s="260" t="s">
        <v>475</v>
      </c>
      <c r="D47" s="198">
        <v>0</v>
      </c>
      <c r="E47" s="260" t="s">
        <v>475</v>
      </c>
      <c r="F47" s="143">
        <v>0</v>
      </c>
      <c r="G47" s="198">
        <v>144</v>
      </c>
      <c r="H47" s="143">
        <v>-40.983606557377101</v>
      </c>
      <c r="I47" s="198">
        <v>962</v>
      </c>
      <c r="J47" s="143">
        <v>-48</v>
      </c>
      <c r="K47" s="143">
        <v>6.6805555555555598</v>
      </c>
    </row>
    <row r="48" spans="1:11" ht="19.5" customHeight="1" x14ac:dyDescent="0.15">
      <c r="A48" s="95" t="s">
        <v>338</v>
      </c>
      <c r="B48" s="196">
        <v>1088</v>
      </c>
      <c r="C48" s="197">
        <v>61.424332344213603</v>
      </c>
      <c r="D48" s="196">
        <v>2203</v>
      </c>
      <c r="E48" s="197">
        <v>39.166140240050503</v>
      </c>
      <c r="F48" s="197">
        <v>2.0248161764705901</v>
      </c>
      <c r="G48" s="196">
        <v>18132</v>
      </c>
      <c r="H48" s="197">
        <v>69.157570668905706</v>
      </c>
      <c r="I48" s="196">
        <v>39475</v>
      </c>
      <c r="J48" s="197">
        <v>63.315543419800598</v>
      </c>
      <c r="K48" s="197">
        <v>2.1770902272225898</v>
      </c>
    </row>
    <row r="49" spans="1:11" x14ac:dyDescent="0.15">
      <c r="A49" s="96" t="s">
        <v>54</v>
      </c>
      <c r="B49" s="198">
        <v>1054</v>
      </c>
      <c r="C49" s="143">
        <v>60.670731707317103</v>
      </c>
      <c r="D49" s="198">
        <v>2035</v>
      </c>
      <c r="E49" s="143">
        <v>37.5</v>
      </c>
      <c r="F49" s="143">
        <v>1.9307400379506601</v>
      </c>
      <c r="G49" s="198">
        <v>17669</v>
      </c>
      <c r="H49" s="143">
        <v>68.276190476190493</v>
      </c>
      <c r="I49" s="198">
        <v>37007</v>
      </c>
      <c r="J49" s="143">
        <v>58.284858853721097</v>
      </c>
      <c r="K49" s="143">
        <v>2.0944592223668601</v>
      </c>
    </row>
    <row r="50" spans="1:11" x14ac:dyDescent="0.15">
      <c r="A50" s="96" t="s">
        <v>144</v>
      </c>
      <c r="B50" s="198">
        <v>34</v>
      </c>
      <c r="C50" s="143">
        <v>88.8888888888889</v>
      </c>
      <c r="D50" s="198">
        <v>168</v>
      </c>
      <c r="E50" s="143">
        <v>63.106796116504903</v>
      </c>
      <c r="F50" s="143">
        <v>4.9411764705882399</v>
      </c>
      <c r="G50" s="198">
        <v>463</v>
      </c>
      <c r="H50" s="143">
        <v>111.415525114155</v>
      </c>
      <c r="I50" s="198">
        <v>2468</v>
      </c>
      <c r="J50" s="143">
        <v>212.01011378002499</v>
      </c>
      <c r="K50" s="143">
        <v>5.3304535637149</v>
      </c>
    </row>
    <row r="51" spans="1:11" x14ac:dyDescent="0.15">
      <c r="C51" s="201"/>
      <c r="E51" s="201"/>
      <c r="H51" s="201"/>
      <c r="J51" s="201"/>
    </row>
    <row r="52" spans="1:11" x14ac:dyDescent="0.15">
      <c r="C52" s="201"/>
      <c r="E52" s="201"/>
      <c r="H52" s="201"/>
      <c r="J52" s="201"/>
    </row>
    <row r="53" spans="1:11" x14ac:dyDescent="0.15">
      <c r="C53" s="201"/>
      <c r="E53" s="201"/>
      <c r="H53" s="201"/>
      <c r="J53" s="201"/>
    </row>
    <row r="54" spans="1:11" x14ac:dyDescent="0.15">
      <c r="C54" s="201"/>
      <c r="E54" s="201"/>
      <c r="H54" s="201"/>
      <c r="J54" s="201"/>
    </row>
    <row r="55" spans="1:11" x14ac:dyDescent="0.15">
      <c r="C55" s="201"/>
      <c r="E55" s="201"/>
      <c r="H55" s="201"/>
      <c r="J55" s="201"/>
    </row>
    <row r="56" spans="1:11" x14ac:dyDescent="0.15">
      <c r="C56" s="201"/>
      <c r="E56" s="201"/>
      <c r="H56" s="201"/>
      <c r="J56" s="201"/>
    </row>
    <row r="57" spans="1:11" x14ac:dyDescent="0.15">
      <c r="C57" s="201"/>
      <c r="E57" s="201"/>
      <c r="H57" s="201"/>
      <c r="J57" s="201"/>
    </row>
    <row r="58" spans="1:11" x14ac:dyDescent="0.15">
      <c r="C58" s="201"/>
      <c r="E58" s="201"/>
      <c r="H58" s="201"/>
      <c r="J58" s="201"/>
    </row>
    <row r="59" spans="1:11" x14ac:dyDescent="0.15">
      <c r="C59" s="201"/>
      <c r="E59" s="201"/>
      <c r="H59" s="201"/>
      <c r="J59" s="201"/>
    </row>
    <row r="60" spans="1:11" x14ac:dyDescent="0.15">
      <c r="C60" s="201"/>
      <c r="E60" s="201"/>
      <c r="H60" s="201"/>
      <c r="J60" s="201"/>
    </row>
    <row r="61" spans="1:11" x14ac:dyDescent="0.15">
      <c r="C61" s="201"/>
      <c r="E61" s="201"/>
      <c r="H61" s="201"/>
      <c r="J61" s="201"/>
    </row>
    <row r="62" spans="1:11" x14ac:dyDescent="0.15">
      <c r="C62" s="201"/>
      <c r="E62" s="201"/>
      <c r="H62" s="201"/>
      <c r="J62" s="201"/>
    </row>
    <row r="63" spans="1:11" x14ac:dyDescent="0.15">
      <c r="C63" s="201"/>
      <c r="E63" s="201"/>
      <c r="H63" s="201"/>
      <c r="J63" s="201"/>
    </row>
    <row r="64" spans="1:11" x14ac:dyDescent="0.15">
      <c r="C64" s="201"/>
      <c r="E64" s="201"/>
      <c r="H64" s="201"/>
      <c r="J64" s="201"/>
    </row>
    <row r="65" spans="3:10" x14ac:dyDescent="0.15">
      <c r="C65" s="201"/>
      <c r="E65" s="201"/>
      <c r="H65" s="201"/>
      <c r="J65" s="201"/>
    </row>
    <row r="66" spans="3:10" x14ac:dyDescent="0.15">
      <c r="C66" s="201"/>
      <c r="E66" s="201"/>
      <c r="H66" s="201"/>
      <c r="J66" s="201"/>
    </row>
    <row r="67" spans="3:10" x14ac:dyDescent="0.15">
      <c r="C67" s="201"/>
      <c r="E67" s="201"/>
      <c r="H67" s="201"/>
      <c r="J67" s="201"/>
    </row>
    <row r="68" spans="3:10" x14ac:dyDescent="0.15">
      <c r="C68" s="201"/>
      <c r="E68" s="201"/>
      <c r="H68" s="201"/>
      <c r="J68" s="201"/>
    </row>
    <row r="69" spans="3:10" x14ac:dyDescent="0.15">
      <c r="C69" s="201"/>
      <c r="E69" s="201"/>
      <c r="H69" s="201"/>
      <c r="J69" s="201"/>
    </row>
    <row r="70" spans="3:10" x14ac:dyDescent="0.15">
      <c r="C70" s="201"/>
      <c r="E70" s="201"/>
      <c r="H70" s="201"/>
      <c r="J70" s="201"/>
    </row>
    <row r="71" spans="3:10" x14ac:dyDescent="0.15">
      <c r="C71" s="201"/>
      <c r="E71" s="201"/>
      <c r="H71" s="201"/>
      <c r="J71" s="201"/>
    </row>
    <row r="72" spans="3:10" x14ac:dyDescent="0.15">
      <c r="C72" s="201"/>
      <c r="E72" s="201"/>
      <c r="H72" s="201"/>
      <c r="J72" s="201"/>
    </row>
    <row r="73" spans="3:10" x14ac:dyDescent="0.15">
      <c r="C73" s="201"/>
      <c r="E73" s="201"/>
      <c r="H73" s="201"/>
      <c r="J73" s="201"/>
    </row>
    <row r="74" spans="3:10" x14ac:dyDescent="0.15">
      <c r="C74" s="201"/>
      <c r="E74" s="201"/>
      <c r="H74" s="201"/>
      <c r="J74" s="201"/>
    </row>
    <row r="75" spans="3:10" x14ac:dyDescent="0.15">
      <c r="C75" s="201"/>
      <c r="E75" s="201"/>
      <c r="H75" s="201"/>
      <c r="J75" s="201"/>
    </row>
    <row r="76" spans="3:10" x14ac:dyDescent="0.15">
      <c r="C76" s="201"/>
      <c r="E76" s="201"/>
      <c r="H76" s="201"/>
      <c r="J76" s="201"/>
    </row>
    <row r="77" spans="3:10" x14ac:dyDescent="0.15">
      <c r="C77" s="201"/>
      <c r="E77" s="201"/>
      <c r="H77" s="201"/>
      <c r="J77" s="201"/>
    </row>
    <row r="78" spans="3:10" x14ac:dyDescent="0.15">
      <c r="C78" s="201"/>
      <c r="E78" s="201"/>
      <c r="H78" s="201"/>
      <c r="J78" s="201"/>
    </row>
    <row r="79" spans="3:10" x14ac:dyDescent="0.15">
      <c r="C79" s="201"/>
      <c r="E79" s="201"/>
      <c r="H79" s="201"/>
      <c r="J79" s="201"/>
    </row>
    <row r="80" spans="3:10" x14ac:dyDescent="0.15">
      <c r="C80" s="201"/>
      <c r="E80" s="201"/>
      <c r="H80" s="201"/>
      <c r="J80" s="201"/>
    </row>
    <row r="81" spans="3:10" x14ac:dyDescent="0.15">
      <c r="C81" s="201"/>
      <c r="E81" s="201"/>
      <c r="H81" s="201"/>
      <c r="J81" s="201"/>
    </row>
    <row r="82" spans="3:10" x14ac:dyDescent="0.15">
      <c r="C82" s="201"/>
      <c r="E82" s="201"/>
      <c r="H82" s="201"/>
      <c r="J82" s="201"/>
    </row>
    <row r="83" spans="3:10" x14ac:dyDescent="0.15">
      <c r="C83" s="201"/>
      <c r="E83" s="201"/>
      <c r="H83" s="201"/>
      <c r="J83" s="201"/>
    </row>
    <row r="84" spans="3:10" x14ac:dyDescent="0.15">
      <c r="C84" s="201"/>
      <c r="E84" s="201"/>
      <c r="H84" s="201"/>
      <c r="J84" s="201"/>
    </row>
    <row r="85" spans="3:10" x14ac:dyDescent="0.15">
      <c r="C85" s="201"/>
      <c r="E85" s="201"/>
      <c r="H85" s="201"/>
      <c r="J85" s="201"/>
    </row>
    <row r="86" spans="3:10" x14ac:dyDescent="0.15">
      <c r="C86" s="201"/>
      <c r="E86" s="201"/>
      <c r="H86" s="201"/>
      <c r="J86" s="201"/>
    </row>
    <row r="87" spans="3:10" x14ac:dyDescent="0.15">
      <c r="C87" s="201"/>
      <c r="E87" s="201"/>
      <c r="H87" s="201"/>
      <c r="J87" s="201"/>
    </row>
    <row r="88" spans="3:10" x14ac:dyDescent="0.15">
      <c r="C88" s="201"/>
      <c r="E88" s="201"/>
      <c r="H88" s="201"/>
      <c r="J88" s="201"/>
    </row>
    <row r="89" spans="3:10" x14ac:dyDescent="0.15">
      <c r="C89" s="201"/>
      <c r="E89" s="201"/>
      <c r="H89" s="201"/>
      <c r="J89" s="201"/>
    </row>
    <row r="90" spans="3:10" x14ac:dyDescent="0.15">
      <c r="C90" s="201"/>
      <c r="E90" s="201"/>
      <c r="H90" s="201"/>
      <c r="J90" s="201"/>
    </row>
    <row r="91" spans="3:10" x14ac:dyDescent="0.15">
      <c r="C91" s="201"/>
      <c r="E91" s="201"/>
      <c r="H91" s="201"/>
      <c r="J91" s="201"/>
    </row>
    <row r="92" spans="3:10" x14ac:dyDescent="0.15">
      <c r="C92" s="201"/>
      <c r="E92" s="201"/>
      <c r="H92" s="201"/>
      <c r="J92" s="201"/>
    </row>
    <row r="93" spans="3:10" x14ac:dyDescent="0.15">
      <c r="C93" s="201"/>
      <c r="E93" s="201"/>
      <c r="H93" s="201"/>
      <c r="J93" s="201"/>
    </row>
    <row r="94" spans="3:10" x14ac:dyDescent="0.15">
      <c r="C94" s="201"/>
      <c r="E94" s="201"/>
      <c r="H94" s="201"/>
      <c r="J94" s="201"/>
    </row>
    <row r="95" spans="3:10" x14ac:dyDescent="0.15">
      <c r="C95" s="201"/>
      <c r="E95" s="201"/>
      <c r="H95" s="201"/>
      <c r="J95" s="201"/>
    </row>
    <row r="96" spans="3:10" x14ac:dyDescent="0.15">
      <c r="C96" s="201"/>
      <c r="E96" s="201"/>
      <c r="H96" s="201"/>
      <c r="J96" s="201"/>
    </row>
    <row r="97" spans="3:10" x14ac:dyDescent="0.15">
      <c r="C97" s="201"/>
      <c r="E97" s="201"/>
      <c r="H97" s="201"/>
      <c r="J97" s="201"/>
    </row>
    <row r="98" spans="3:10" x14ac:dyDescent="0.15">
      <c r="C98" s="201"/>
      <c r="E98" s="201"/>
      <c r="H98" s="201"/>
      <c r="J98" s="201"/>
    </row>
    <row r="99" spans="3:10" x14ac:dyDescent="0.15">
      <c r="C99" s="201"/>
      <c r="E99" s="201"/>
      <c r="H99" s="201"/>
      <c r="J99" s="201"/>
    </row>
    <row r="100" spans="3:10" x14ac:dyDescent="0.15">
      <c r="C100" s="201"/>
      <c r="E100" s="201"/>
      <c r="H100" s="201"/>
      <c r="J100" s="201"/>
    </row>
    <row r="101" spans="3:10" x14ac:dyDescent="0.15">
      <c r="C101" s="201"/>
      <c r="E101" s="201"/>
      <c r="H101" s="201"/>
      <c r="J101" s="201"/>
    </row>
    <row r="102" spans="3:10" x14ac:dyDescent="0.15">
      <c r="C102" s="201"/>
      <c r="E102" s="201"/>
      <c r="H102" s="201"/>
      <c r="J102" s="201"/>
    </row>
    <row r="103" spans="3:10" x14ac:dyDescent="0.15">
      <c r="C103" s="201"/>
      <c r="E103" s="201"/>
      <c r="H103" s="201"/>
      <c r="J103" s="201"/>
    </row>
    <row r="104" spans="3:10" x14ac:dyDescent="0.15">
      <c r="C104" s="201"/>
      <c r="E104" s="201"/>
      <c r="H104" s="201"/>
      <c r="J104" s="201"/>
    </row>
    <row r="105" spans="3:10" x14ac:dyDescent="0.15">
      <c r="C105" s="201"/>
      <c r="E105" s="201"/>
      <c r="H105" s="201"/>
      <c r="J105" s="201"/>
    </row>
    <row r="106" spans="3:10" x14ac:dyDescent="0.15">
      <c r="C106" s="201"/>
      <c r="E106" s="201"/>
      <c r="H106" s="201"/>
      <c r="J106" s="201"/>
    </row>
    <row r="107" spans="3:10" x14ac:dyDescent="0.15">
      <c r="C107" s="201"/>
      <c r="E107" s="201"/>
      <c r="H107" s="201"/>
      <c r="J107" s="201"/>
    </row>
    <row r="108" spans="3:10" x14ac:dyDescent="0.15">
      <c r="C108" s="201"/>
      <c r="E108" s="201"/>
      <c r="H108" s="201"/>
      <c r="J108" s="201"/>
    </row>
    <row r="109" spans="3:10" x14ac:dyDescent="0.15">
      <c r="C109" s="201"/>
      <c r="E109" s="201"/>
      <c r="H109" s="201"/>
      <c r="J109" s="201"/>
    </row>
    <row r="110" spans="3:10" x14ac:dyDescent="0.15">
      <c r="C110" s="201"/>
      <c r="E110" s="201"/>
      <c r="H110" s="201"/>
      <c r="J110" s="201"/>
    </row>
    <row r="111" spans="3:10" x14ac:dyDescent="0.15">
      <c r="C111" s="201"/>
      <c r="E111" s="201"/>
      <c r="H111" s="201"/>
      <c r="J111" s="201"/>
    </row>
    <row r="112" spans="3:10" x14ac:dyDescent="0.15">
      <c r="C112" s="201"/>
      <c r="E112" s="201"/>
      <c r="H112" s="201"/>
      <c r="J112" s="201"/>
    </row>
    <row r="113" spans="3:10" x14ac:dyDescent="0.15">
      <c r="C113" s="201"/>
      <c r="E113" s="201"/>
      <c r="H113" s="201"/>
      <c r="J113" s="201"/>
    </row>
    <row r="114" spans="3:10" x14ac:dyDescent="0.15">
      <c r="C114" s="201"/>
      <c r="E114" s="201"/>
      <c r="H114" s="201"/>
      <c r="J114" s="201"/>
    </row>
    <row r="115" spans="3:10" x14ac:dyDescent="0.15">
      <c r="C115" s="201"/>
      <c r="E115" s="201"/>
      <c r="H115" s="201"/>
      <c r="J115" s="201"/>
    </row>
    <row r="116" spans="3:10" x14ac:dyDescent="0.15">
      <c r="C116" s="201"/>
      <c r="E116" s="201"/>
      <c r="H116" s="201"/>
      <c r="J116" s="201"/>
    </row>
    <row r="117" spans="3:10" x14ac:dyDescent="0.15">
      <c r="C117" s="201"/>
      <c r="E117" s="201"/>
      <c r="H117" s="201"/>
      <c r="J117" s="201"/>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7" orientation="portrait" useFirstPageNumber="1"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101"/>
  <sheetViews>
    <sheetView topLeftCell="A30" zoomScale="130" workbookViewId="0">
      <selection activeCell="O32" sqref="O32"/>
    </sheetView>
  </sheetViews>
  <sheetFormatPr baseColWidth="10" defaultColWidth="11.42578125" defaultRowHeight="8.25" x14ac:dyDescent="0.15"/>
  <cols>
    <col min="1" max="1" width="19.85546875" style="185" customWidth="1"/>
    <col min="2" max="11" width="7.140625" style="185" customWidth="1"/>
    <col min="12" max="16384" width="11.42578125" style="185"/>
  </cols>
  <sheetData>
    <row r="1" spans="1:11" ht="39.950000000000003" customHeight="1" x14ac:dyDescent="0.15">
      <c r="A1" s="351" t="s">
        <v>194</v>
      </c>
      <c r="B1" s="351"/>
      <c r="C1" s="351"/>
      <c r="D1" s="351"/>
      <c r="E1" s="351"/>
      <c r="F1" s="351"/>
      <c r="G1" s="351"/>
      <c r="H1" s="351"/>
      <c r="I1" s="351"/>
      <c r="J1" s="351"/>
      <c r="K1" s="351"/>
    </row>
    <row r="2" spans="1:11" ht="9.9499999999999993" customHeight="1" x14ac:dyDescent="0.15">
      <c r="A2" s="342" t="s">
        <v>240</v>
      </c>
      <c r="B2" s="303" t="s">
        <v>471</v>
      </c>
      <c r="C2" s="304"/>
      <c r="D2" s="304"/>
      <c r="E2" s="304"/>
      <c r="F2" s="304"/>
      <c r="G2" s="305" t="s">
        <v>472</v>
      </c>
      <c r="H2" s="306"/>
      <c r="I2" s="306"/>
      <c r="J2" s="306"/>
      <c r="K2" s="306"/>
    </row>
    <row r="3" spans="1:11" ht="9.9499999999999993" customHeight="1" x14ac:dyDescent="0.15">
      <c r="A3" s="343"/>
      <c r="B3" s="345" t="s">
        <v>125</v>
      </c>
      <c r="C3" s="346"/>
      <c r="D3" s="347" t="s">
        <v>123</v>
      </c>
      <c r="E3" s="348"/>
      <c r="F3" s="349" t="s">
        <v>52</v>
      </c>
      <c r="G3" s="347" t="s">
        <v>125</v>
      </c>
      <c r="H3" s="348"/>
      <c r="I3" s="347" t="s">
        <v>123</v>
      </c>
      <c r="J3" s="348"/>
      <c r="K3" s="347" t="s">
        <v>52</v>
      </c>
    </row>
    <row r="4" spans="1:11" ht="45" customHeight="1" x14ac:dyDescent="0.15">
      <c r="A4" s="343"/>
      <c r="B4" s="186" t="s">
        <v>126</v>
      </c>
      <c r="C4" s="187" t="s">
        <v>142</v>
      </c>
      <c r="D4" s="187" t="s">
        <v>126</v>
      </c>
      <c r="E4" s="187" t="s">
        <v>142</v>
      </c>
      <c r="F4" s="350"/>
      <c r="G4" s="187" t="s">
        <v>126</v>
      </c>
      <c r="H4" s="187" t="s">
        <v>145</v>
      </c>
      <c r="I4" s="187" t="s">
        <v>126</v>
      </c>
      <c r="J4" s="187" t="s">
        <v>145</v>
      </c>
      <c r="K4" s="347"/>
    </row>
    <row r="5" spans="1:11" ht="9.9499999999999993" customHeight="1" x14ac:dyDescent="0.15">
      <c r="A5" s="344"/>
      <c r="B5" s="188" t="s">
        <v>127</v>
      </c>
      <c r="C5" s="189" t="s">
        <v>128</v>
      </c>
      <c r="D5" s="189" t="s">
        <v>127</v>
      </c>
      <c r="E5" s="189" t="s">
        <v>128</v>
      </c>
      <c r="F5" s="189" t="s">
        <v>129</v>
      </c>
      <c r="G5" s="189" t="s">
        <v>127</v>
      </c>
      <c r="H5" s="189" t="s">
        <v>128</v>
      </c>
      <c r="I5" s="189" t="s">
        <v>127</v>
      </c>
      <c r="J5" s="189" t="s">
        <v>128</v>
      </c>
      <c r="K5" s="190" t="s">
        <v>129</v>
      </c>
    </row>
    <row r="6" spans="1:11" s="195" customFormat="1" ht="21.95" customHeight="1" x14ac:dyDescent="0.15">
      <c r="A6" s="202" t="s">
        <v>416</v>
      </c>
      <c r="B6" s="192"/>
      <c r="C6" s="193"/>
      <c r="D6" s="192"/>
      <c r="E6" s="193"/>
      <c r="F6" s="194"/>
      <c r="G6" s="192"/>
      <c r="H6" s="193"/>
      <c r="I6" s="192"/>
      <c r="J6" s="193"/>
      <c r="K6" s="194"/>
    </row>
    <row r="7" spans="1:11" s="195" customFormat="1" ht="19.5" customHeight="1" x14ac:dyDescent="0.15">
      <c r="A7" s="95" t="s">
        <v>339</v>
      </c>
      <c r="B7" s="196">
        <v>406</v>
      </c>
      <c r="C7" s="197">
        <v>41.463414634146297</v>
      </c>
      <c r="D7" s="196">
        <v>896</v>
      </c>
      <c r="E7" s="197">
        <v>21.739130434782599</v>
      </c>
      <c r="F7" s="197">
        <v>2.2068965517241401</v>
      </c>
      <c r="G7" s="196">
        <v>6183</v>
      </c>
      <c r="H7" s="197">
        <v>120.66381156316901</v>
      </c>
      <c r="I7" s="196">
        <v>15069</v>
      </c>
      <c r="J7" s="197">
        <v>100.465611281096</v>
      </c>
      <c r="K7" s="197">
        <v>2.4371664240659898</v>
      </c>
    </row>
    <row r="8" spans="1:11" s="195" customFormat="1" ht="9" customHeight="1" x14ac:dyDescent="0.15">
      <c r="A8" s="96" t="s">
        <v>54</v>
      </c>
      <c r="B8" s="198">
        <v>388</v>
      </c>
      <c r="C8" s="143">
        <v>39.568345323740999</v>
      </c>
      <c r="D8" s="198">
        <v>808</v>
      </c>
      <c r="E8" s="143">
        <v>36.486486486486498</v>
      </c>
      <c r="F8" s="143">
        <v>2.0824742268041199</v>
      </c>
      <c r="G8" s="198">
        <v>5852</v>
      </c>
      <c r="H8" s="143">
        <v>137.403651115619</v>
      </c>
      <c r="I8" s="198">
        <v>14015</v>
      </c>
      <c r="J8" s="143">
        <v>159.97032090521199</v>
      </c>
      <c r="K8" s="143">
        <v>2.39490772385509</v>
      </c>
    </row>
    <row r="9" spans="1:11" s="195" customFormat="1" ht="9" customHeight="1" x14ac:dyDescent="0.15">
      <c r="A9" s="96" t="s">
        <v>144</v>
      </c>
      <c r="B9" s="198">
        <v>18</v>
      </c>
      <c r="C9" s="143">
        <v>100</v>
      </c>
      <c r="D9" s="198">
        <v>88</v>
      </c>
      <c r="E9" s="143">
        <v>-38.8888888888889</v>
      </c>
      <c r="F9" s="143">
        <v>4.8888888888888902</v>
      </c>
      <c r="G9" s="198">
        <v>331</v>
      </c>
      <c r="H9" s="143">
        <v>-1.7804154302670601</v>
      </c>
      <c r="I9" s="198">
        <v>1054</v>
      </c>
      <c r="J9" s="143">
        <v>-50.423330197554101</v>
      </c>
      <c r="K9" s="143">
        <v>3.1842900302114798</v>
      </c>
    </row>
    <row r="10" spans="1:11" s="195" customFormat="1" ht="20.100000000000001" customHeight="1" x14ac:dyDescent="0.15">
      <c r="A10" s="95" t="s">
        <v>340</v>
      </c>
      <c r="B10" s="196">
        <v>82</v>
      </c>
      <c r="C10" s="197">
        <v>-1.2048192771084301</v>
      </c>
      <c r="D10" s="196">
        <v>329</v>
      </c>
      <c r="E10" s="197">
        <v>-22.9508196721311</v>
      </c>
      <c r="F10" s="197">
        <v>4.01219512195122</v>
      </c>
      <c r="G10" s="196">
        <v>2824</v>
      </c>
      <c r="H10" s="197">
        <v>14.936914936914899</v>
      </c>
      <c r="I10" s="196">
        <v>13379</v>
      </c>
      <c r="J10" s="197">
        <v>27.808559419182298</v>
      </c>
      <c r="K10" s="197">
        <v>4.7376062322946204</v>
      </c>
    </row>
    <row r="11" spans="1:11" ht="9" customHeight="1" x14ac:dyDescent="0.15">
      <c r="A11" s="96" t="s">
        <v>54</v>
      </c>
      <c r="B11" s="198">
        <v>75</v>
      </c>
      <c r="C11" s="143">
        <v>-1.31578947368421</v>
      </c>
      <c r="D11" s="198">
        <v>268</v>
      </c>
      <c r="E11" s="143">
        <v>-20.474777448071201</v>
      </c>
      <c r="F11" s="143">
        <v>3.5733333333333301</v>
      </c>
      <c r="G11" s="198">
        <v>2683</v>
      </c>
      <c r="H11" s="143">
        <v>15.7962883038412</v>
      </c>
      <c r="I11" s="198">
        <v>12250</v>
      </c>
      <c r="J11" s="143">
        <v>33.982281526851203</v>
      </c>
      <c r="K11" s="143">
        <v>4.5657845695117398</v>
      </c>
    </row>
    <row r="12" spans="1:11" ht="9" customHeight="1" x14ac:dyDescent="0.15">
      <c r="A12" s="96" t="s">
        <v>144</v>
      </c>
      <c r="B12" s="198">
        <v>7</v>
      </c>
      <c r="C12" s="143">
        <v>0</v>
      </c>
      <c r="D12" s="198">
        <v>61</v>
      </c>
      <c r="E12" s="143">
        <v>-32.2222222222222</v>
      </c>
      <c r="F12" s="143">
        <v>8.71428571428571</v>
      </c>
      <c r="G12" s="198">
        <v>141</v>
      </c>
      <c r="H12" s="143">
        <v>0.71428571428570797</v>
      </c>
      <c r="I12" s="198">
        <v>1129</v>
      </c>
      <c r="J12" s="143">
        <v>-14.792452830188701</v>
      </c>
      <c r="K12" s="143">
        <v>8.0070921985815602</v>
      </c>
    </row>
    <row r="13" spans="1:11" s="195" customFormat="1" ht="20.100000000000001" customHeight="1" x14ac:dyDescent="0.15">
      <c r="A13" s="95" t="s">
        <v>435</v>
      </c>
      <c r="B13" s="196">
        <v>37</v>
      </c>
      <c r="C13" s="197">
        <v>-32.727272727272698</v>
      </c>
      <c r="D13" s="196">
        <v>1546</v>
      </c>
      <c r="E13" s="197">
        <v>42.883548983364101</v>
      </c>
      <c r="F13" s="197">
        <v>41.783783783783797</v>
      </c>
      <c r="G13" s="196">
        <v>1877</v>
      </c>
      <c r="H13" s="197">
        <v>-8.9277049975740006</v>
      </c>
      <c r="I13" s="196">
        <v>26898</v>
      </c>
      <c r="J13" s="197">
        <v>6.9077901430842603</v>
      </c>
      <c r="K13" s="197">
        <v>14.330314331379901</v>
      </c>
    </row>
    <row r="14" spans="1:11" ht="9" customHeight="1" x14ac:dyDescent="0.15">
      <c r="A14" s="96" t="s">
        <v>54</v>
      </c>
      <c r="B14" s="198">
        <v>27</v>
      </c>
      <c r="C14" s="143">
        <v>-50.909090909090899</v>
      </c>
      <c r="D14" s="198">
        <v>1330</v>
      </c>
      <c r="E14" s="143">
        <v>22.9205175600739</v>
      </c>
      <c r="F14" s="143">
        <v>49.259259259259302</v>
      </c>
      <c r="G14" s="198">
        <v>1792</v>
      </c>
      <c r="H14" s="143">
        <v>-13.0519165453663</v>
      </c>
      <c r="I14" s="198">
        <v>24407</v>
      </c>
      <c r="J14" s="143">
        <v>-2.99284578696343</v>
      </c>
      <c r="K14" s="143">
        <v>13.6199776785714</v>
      </c>
    </row>
    <row r="15" spans="1:11" ht="9" customHeight="1" x14ac:dyDescent="0.15">
      <c r="A15" s="96" t="s">
        <v>144</v>
      </c>
      <c r="B15" s="198">
        <v>10</v>
      </c>
      <c r="C15" s="260" t="s">
        <v>475</v>
      </c>
      <c r="D15" s="198">
        <v>216</v>
      </c>
      <c r="E15" s="260" t="s">
        <v>475</v>
      </c>
      <c r="F15" s="143">
        <v>21.6</v>
      </c>
      <c r="G15" s="198">
        <v>85</v>
      </c>
      <c r="H15" s="260" t="s">
        <v>475</v>
      </c>
      <c r="I15" s="198">
        <v>2491</v>
      </c>
      <c r="J15" s="260" t="s">
        <v>475</v>
      </c>
      <c r="K15" s="143">
        <v>29.3058823529412</v>
      </c>
    </row>
    <row r="16" spans="1:11" s="195" customFormat="1" ht="21.95" customHeight="1" x14ac:dyDescent="0.15">
      <c r="A16" s="191" t="s">
        <v>73</v>
      </c>
      <c r="B16" s="192"/>
      <c r="C16" s="193"/>
      <c r="D16" s="192"/>
      <c r="E16" s="193"/>
      <c r="F16" s="194"/>
      <c r="G16" s="192"/>
      <c r="H16" s="193"/>
      <c r="I16" s="192"/>
      <c r="J16" s="193"/>
      <c r="K16" s="194"/>
    </row>
    <row r="17" spans="1:11" s="195" customFormat="1" ht="20.100000000000001" customHeight="1" x14ac:dyDescent="0.15">
      <c r="A17" s="95" t="s">
        <v>341</v>
      </c>
      <c r="B17" s="196">
        <v>1596</v>
      </c>
      <c r="C17" s="197">
        <v>296.02977667493798</v>
      </c>
      <c r="D17" s="196">
        <v>3244</v>
      </c>
      <c r="E17" s="197">
        <v>213.42995169082101</v>
      </c>
      <c r="F17" s="197">
        <v>2.0325814536340898</v>
      </c>
      <c r="G17" s="196">
        <v>25256</v>
      </c>
      <c r="H17" s="197">
        <v>107.86831275720201</v>
      </c>
      <c r="I17" s="196">
        <v>63513</v>
      </c>
      <c r="J17" s="197">
        <v>91.604320019307394</v>
      </c>
      <c r="K17" s="197">
        <v>2.5147687678175501</v>
      </c>
    </row>
    <row r="18" spans="1:11" ht="9" customHeight="1" x14ac:dyDescent="0.15">
      <c r="A18" s="96" t="s">
        <v>54</v>
      </c>
      <c r="B18" s="198">
        <v>1578</v>
      </c>
      <c r="C18" s="143">
        <v>294.5</v>
      </c>
      <c r="D18" s="198">
        <v>3208</v>
      </c>
      <c r="E18" s="143">
        <v>210.85271317829501</v>
      </c>
      <c r="F18" s="143">
        <v>2.0329531051964498</v>
      </c>
      <c r="G18" s="198">
        <v>25044</v>
      </c>
      <c r="H18" s="143">
        <v>107.62725916100101</v>
      </c>
      <c r="I18" s="198">
        <v>63074</v>
      </c>
      <c r="J18" s="143">
        <v>91.464043954709595</v>
      </c>
      <c r="K18" s="143">
        <v>2.51852739179045</v>
      </c>
    </row>
    <row r="19" spans="1:11" ht="9" customHeight="1" x14ac:dyDescent="0.15">
      <c r="A19" s="96" t="s">
        <v>144</v>
      </c>
      <c r="B19" s="198">
        <v>18</v>
      </c>
      <c r="C19" s="260" t="s">
        <v>475</v>
      </c>
      <c r="D19" s="198">
        <v>36</v>
      </c>
      <c r="E19" s="260" t="s">
        <v>475</v>
      </c>
      <c r="F19" s="143">
        <v>2</v>
      </c>
      <c r="G19" s="198">
        <v>212</v>
      </c>
      <c r="H19" s="143">
        <v>140.90909090909099</v>
      </c>
      <c r="I19" s="198">
        <v>439</v>
      </c>
      <c r="J19" s="143">
        <v>114.146341463415</v>
      </c>
      <c r="K19" s="143">
        <v>2.07075471698113</v>
      </c>
    </row>
    <row r="20" spans="1:11" s="195" customFormat="1" ht="20.100000000000001" customHeight="1" x14ac:dyDescent="0.15">
      <c r="A20" s="95" t="s">
        <v>342</v>
      </c>
      <c r="B20" s="196" t="s">
        <v>527</v>
      </c>
      <c r="C20" s="197" t="s">
        <v>527</v>
      </c>
      <c r="D20" s="196" t="s">
        <v>527</v>
      </c>
      <c r="E20" s="197" t="s">
        <v>527</v>
      </c>
      <c r="F20" s="197" t="s">
        <v>527</v>
      </c>
      <c r="G20" s="196" t="s">
        <v>527</v>
      </c>
      <c r="H20" s="197" t="s">
        <v>527</v>
      </c>
      <c r="I20" s="196" t="s">
        <v>527</v>
      </c>
      <c r="J20" s="197" t="s">
        <v>527</v>
      </c>
      <c r="K20" s="197" t="s">
        <v>527</v>
      </c>
    </row>
    <row r="21" spans="1:11" ht="9" customHeight="1" x14ac:dyDescent="0.15">
      <c r="A21" s="96" t="s">
        <v>54</v>
      </c>
      <c r="B21" s="198" t="s">
        <v>527</v>
      </c>
      <c r="C21" s="143" t="s">
        <v>527</v>
      </c>
      <c r="D21" s="198" t="s">
        <v>527</v>
      </c>
      <c r="E21" s="143" t="s">
        <v>527</v>
      </c>
      <c r="F21" s="143" t="s">
        <v>527</v>
      </c>
      <c r="G21" s="198" t="s">
        <v>527</v>
      </c>
      <c r="H21" s="143" t="s">
        <v>527</v>
      </c>
      <c r="I21" s="198" t="s">
        <v>527</v>
      </c>
      <c r="J21" s="143" t="s">
        <v>527</v>
      </c>
      <c r="K21" s="143" t="s">
        <v>527</v>
      </c>
    </row>
    <row r="22" spans="1:11" ht="9" customHeight="1" x14ac:dyDescent="0.15">
      <c r="A22" s="96" t="s">
        <v>144</v>
      </c>
      <c r="B22" s="198" t="s">
        <v>527</v>
      </c>
      <c r="C22" s="260" t="s">
        <v>527</v>
      </c>
      <c r="D22" s="198" t="s">
        <v>527</v>
      </c>
      <c r="E22" s="91" t="s">
        <v>527</v>
      </c>
      <c r="F22" s="143" t="s">
        <v>527</v>
      </c>
      <c r="G22" s="198" t="s">
        <v>527</v>
      </c>
      <c r="H22" s="143" t="s">
        <v>527</v>
      </c>
      <c r="I22" s="198" t="s">
        <v>527</v>
      </c>
      <c r="J22" s="143" t="s">
        <v>527</v>
      </c>
      <c r="K22" s="143" t="s">
        <v>527</v>
      </c>
    </row>
    <row r="23" spans="1:11" s="195" customFormat="1" ht="20.100000000000001" customHeight="1" x14ac:dyDescent="0.15">
      <c r="A23" s="95" t="s">
        <v>343</v>
      </c>
      <c r="B23" s="196">
        <v>44</v>
      </c>
      <c r="C23" s="197">
        <v>41.935483870967701</v>
      </c>
      <c r="D23" s="196">
        <v>112</v>
      </c>
      <c r="E23" s="197">
        <v>89.830508474576305</v>
      </c>
      <c r="F23" s="197">
        <v>2.5454545454545499</v>
      </c>
      <c r="G23" s="196">
        <v>1572</v>
      </c>
      <c r="H23" s="197">
        <v>140.366972477064</v>
      </c>
      <c r="I23" s="196">
        <v>4220</v>
      </c>
      <c r="J23" s="197">
        <v>138.68778280543</v>
      </c>
      <c r="K23" s="197">
        <v>2.6844783715012701</v>
      </c>
    </row>
    <row r="24" spans="1:11" ht="9" customHeight="1" x14ac:dyDescent="0.15">
      <c r="A24" s="96" t="s">
        <v>54</v>
      </c>
      <c r="B24" s="198">
        <v>44</v>
      </c>
      <c r="C24" s="143">
        <v>41.935483870967701</v>
      </c>
      <c r="D24" s="198">
        <v>112</v>
      </c>
      <c r="E24" s="143">
        <v>89.830508474576305</v>
      </c>
      <c r="F24" s="143">
        <v>2.5454545454545499</v>
      </c>
      <c r="G24" s="198">
        <v>1572</v>
      </c>
      <c r="H24" s="143">
        <v>140.366972477064</v>
      </c>
      <c r="I24" s="198">
        <v>4220</v>
      </c>
      <c r="J24" s="143">
        <v>138.68778280543</v>
      </c>
      <c r="K24" s="143">
        <v>2.6844783715012701</v>
      </c>
    </row>
    <row r="25" spans="1:11" ht="9" customHeight="1" x14ac:dyDescent="0.15">
      <c r="A25" s="96" t="s">
        <v>144</v>
      </c>
      <c r="B25" s="198">
        <v>0</v>
      </c>
      <c r="C25" s="143">
        <v>0</v>
      </c>
      <c r="D25" s="198">
        <v>0</v>
      </c>
      <c r="E25" s="143">
        <v>0</v>
      </c>
      <c r="F25" s="143">
        <v>0</v>
      </c>
      <c r="G25" s="198">
        <v>0</v>
      </c>
      <c r="H25" s="143">
        <v>0</v>
      </c>
      <c r="I25" s="198">
        <v>0</v>
      </c>
      <c r="J25" s="143">
        <v>0</v>
      </c>
      <c r="K25" s="143">
        <v>0</v>
      </c>
    </row>
    <row r="26" spans="1:11" s="195" customFormat="1" ht="20.100000000000001" customHeight="1" x14ac:dyDescent="0.15">
      <c r="A26" s="95" t="s">
        <v>344</v>
      </c>
      <c r="B26" s="196">
        <v>1337</v>
      </c>
      <c r="C26" s="197">
        <v>134.561403508772</v>
      </c>
      <c r="D26" s="196">
        <v>2921</v>
      </c>
      <c r="E26" s="197">
        <v>107.752489331437</v>
      </c>
      <c r="F26" s="197">
        <v>2.18474195961107</v>
      </c>
      <c r="G26" s="196">
        <v>21409</v>
      </c>
      <c r="H26" s="197">
        <v>65.704334365325096</v>
      </c>
      <c r="I26" s="196">
        <v>48828</v>
      </c>
      <c r="J26" s="197">
        <v>56.640574874887697</v>
      </c>
      <c r="K26" s="197">
        <v>2.28072306039516</v>
      </c>
    </row>
    <row r="27" spans="1:11" ht="9" customHeight="1" x14ac:dyDescent="0.15">
      <c r="A27" s="96" t="s">
        <v>54</v>
      </c>
      <c r="B27" s="198">
        <v>1282</v>
      </c>
      <c r="C27" s="143">
        <v>127.708703374778</v>
      </c>
      <c r="D27" s="198">
        <v>2776</v>
      </c>
      <c r="E27" s="143">
        <v>98.711524695776703</v>
      </c>
      <c r="F27" s="143">
        <v>2.16536661466459</v>
      </c>
      <c r="G27" s="198">
        <v>20632</v>
      </c>
      <c r="H27" s="143">
        <v>62.764278952350899</v>
      </c>
      <c r="I27" s="198">
        <v>46243</v>
      </c>
      <c r="J27" s="143">
        <v>50.977831466910402</v>
      </c>
      <c r="K27" s="143">
        <v>2.2413241566498598</v>
      </c>
    </row>
    <row r="28" spans="1:11" ht="9" customHeight="1" x14ac:dyDescent="0.15">
      <c r="A28" s="96" t="s">
        <v>144</v>
      </c>
      <c r="B28" s="198">
        <v>55</v>
      </c>
      <c r="C28" s="260" t="s">
        <v>475</v>
      </c>
      <c r="D28" s="198">
        <v>145</v>
      </c>
      <c r="E28" s="260" t="s">
        <v>475</v>
      </c>
      <c r="F28" s="143">
        <v>2.6363636363636398</v>
      </c>
      <c r="G28" s="198">
        <v>777</v>
      </c>
      <c r="H28" s="143">
        <v>218.44262295082001</v>
      </c>
      <c r="I28" s="198">
        <v>2585</v>
      </c>
      <c r="J28" s="260" t="s">
        <v>475</v>
      </c>
      <c r="K28" s="143">
        <v>3.3268983268983301</v>
      </c>
    </row>
    <row r="29" spans="1:11" s="195" customFormat="1" ht="20.100000000000001" customHeight="1" x14ac:dyDescent="0.15">
      <c r="A29" s="95" t="s">
        <v>345</v>
      </c>
      <c r="B29" s="196">
        <v>2170</v>
      </c>
      <c r="C29" s="197">
        <v>128.902953586498</v>
      </c>
      <c r="D29" s="196">
        <v>8831</v>
      </c>
      <c r="E29" s="197">
        <v>61.947551806345103</v>
      </c>
      <c r="F29" s="197">
        <v>4.0695852534562196</v>
      </c>
      <c r="G29" s="196">
        <v>35425</v>
      </c>
      <c r="H29" s="197">
        <v>38.899780426599797</v>
      </c>
      <c r="I29" s="196">
        <v>125579</v>
      </c>
      <c r="J29" s="197">
        <v>21.863385379770801</v>
      </c>
      <c r="K29" s="197">
        <v>3.5449258997882902</v>
      </c>
    </row>
    <row r="30" spans="1:11" ht="9" customHeight="1" x14ac:dyDescent="0.15">
      <c r="A30" s="96" t="s">
        <v>54</v>
      </c>
      <c r="B30" s="198">
        <v>2088</v>
      </c>
      <c r="C30" s="143">
        <v>127.203482045702</v>
      </c>
      <c r="D30" s="198">
        <v>8698</v>
      </c>
      <c r="E30" s="143">
        <v>62.004097597317902</v>
      </c>
      <c r="F30" s="143">
        <v>4.1657088122605401</v>
      </c>
      <c r="G30" s="198">
        <v>34279</v>
      </c>
      <c r="H30" s="143">
        <v>38.227347876930502</v>
      </c>
      <c r="I30" s="198">
        <v>122971</v>
      </c>
      <c r="J30" s="143">
        <v>21.5032408505257</v>
      </c>
      <c r="K30" s="143">
        <v>3.5873566906852599</v>
      </c>
    </row>
    <row r="31" spans="1:11" ht="9" customHeight="1" x14ac:dyDescent="0.15">
      <c r="A31" s="96" t="s">
        <v>144</v>
      </c>
      <c r="B31" s="198">
        <v>82</v>
      </c>
      <c r="C31" s="143">
        <v>182.758620689655</v>
      </c>
      <c r="D31" s="198">
        <v>133</v>
      </c>
      <c r="E31" s="143">
        <v>58.3333333333333</v>
      </c>
      <c r="F31" s="143">
        <v>1.6219512195121999</v>
      </c>
      <c r="G31" s="198">
        <v>1146</v>
      </c>
      <c r="H31" s="143">
        <v>62.553191489361701</v>
      </c>
      <c r="I31" s="198">
        <v>2608</v>
      </c>
      <c r="J31" s="143">
        <v>41.662140141227603</v>
      </c>
      <c r="K31" s="143">
        <v>2.2757417102966802</v>
      </c>
    </row>
    <row r="32" spans="1:11" s="195" customFormat="1" ht="20.100000000000001" customHeight="1" x14ac:dyDescent="0.15">
      <c r="A32" s="95" t="s">
        <v>455</v>
      </c>
      <c r="B32" s="196">
        <v>177</v>
      </c>
      <c r="C32" s="266" t="s">
        <v>475</v>
      </c>
      <c r="D32" s="196">
        <v>323</v>
      </c>
      <c r="E32" s="266" t="s">
        <v>475</v>
      </c>
      <c r="F32" s="197">
        <v>1.8248587570621499</v>
      </c>
      <c r="G32" s="196">
        <v>3969</v>
      </c>
      <c r="H32" s="197">
        <v>53.125</v>
      </c>
      <c r="I32" s="196">
        <v>10430</v>
      </c>
      <c r="J32" s="197">
        <v>62.157960199004997</v>
      </c>
      <c r="K32" s="197">
        <v>2.6278659611992898</v>
      </c>
    </row>
    <row r="33" spans="1:11" ht="9" customHeight="1" x14ac:dyDescent="0.15">
      <c r="A33" s="96" t="s">
        <v>54</v>
      </c>
      <c r="B33" s="198">
        <v>177</v>
      </c>
      <c r="C33" s="260" t="s">
        <v>475</v>
      </c>
      <c r="D33" s="198">
        <v>323</v>
      </c>
      <c r="E33" s="260" t="s">
        <v>475</v>
      </c>
      <c r="F33" s="143">
        <v>1.8248587570621499</v>
      </c>
      <c r="G33" s="198">
        <v>3969</v>
      </c>
      <c r="H33" s="143">
        <v>53.125</v>
      </c>
      <c r="I33" s="198">
        <v>10430</v>
      </c>
      <c r="J33" s="143">
        <v>62.157960199004997</v>
      </c>
      <c r="K33" s="143">
        <v>2.6278659611992898</v>
      </c>
    </row>
    <row r="34" spans="1:11" ht="9" customHeight="1" x14ac:dyDescent="0.15">
      <c r="A34" s="96" t="s">
        <v>144</v>
      </c>
      <c r="B34" s="198">
        <v>0</v>
      </c>
      <c r="C34" s="143">
        <v>0</v>
      </c>
      <c r="D34" s="198">
        <v>0</v>
      </c>
      <c r="E34" s="143">
        <v>0</v>
      </c>
      <c r="F34" s="143">
        <v>0</v>
      </c>
      <c r="G34" s="198">
        <v>0</v>
      </c>
      <c r="H34" s="143">
        <v>0</v>
      </c>
      <c r="I34" s="198">
        <v>0</v>
      </c>
      <c r="J34" s="143">
        <v>0</v>
      </c>
      <c r="K34" s="143">
        <v>0</v>
      </c>
    </row>
    <row r="35" spans="1:11" s="195" customFormat="1" ht="20.100000000000001" customHeight="1" x14ac:dyDescent="0.15">
      <c r="A35" s="95" t="s">
        <v>346</v>
      </c>
      <c r="B35" s="196">
        <v>588</v>
      </c>
      <c r="C35" s="197">
        <v>211.111111111111</v>
      </c>
      <c r="D35" s="196">
        <v>2360</v>
      </c>
      <c r="E35" s="197">
        <v>140.570846075433</v>
      </c>
      <c r="F35" s="197">
        <v>4.0136054421768703</v>
      </c>
      <c r="G35" s="196">
        <v>8391</v>
      </c>
      <c r="H35" s="197">
        <v>11.449063620666699</v>
      </c>
      <c r="I35" s="196">
        <v>31052</v>
      </c>
      <c r="J35" s="197">
        <v>32.8370978781657</v>
      </c>
      <c r="K35" s="197">
        <v>3.7006316291264501</v>
      </c>
    </row>
    <row r="36" spans="1:11" ht="9" customHeight="1" x14ac:dyDescent="0.15">
      <c r="A36" s="96" t="s">
        <v>54</v>
      </c>
      <c r="B36" s="198">
        <v>578</v>
      </c>
      <c r="C36" s="143">
        <v>210.75268817204301</v>
      </c>
      <c r="D36" s="198">
        <v>2334</v>
      </c>
      <c r="E36" s="143">
        <v>141.11570247933901</v>
      </c>
      <c r="F36" s="143">
        <v>4.0380622837370197</v>
      </c>
      <c r="G36" s="198">
        <v>8095</v>
      </c>
      <c r="H36" s="143">
        <v>8.1351856799358906</v>
      </c>
      <c r="I36" s="198">
        <v>30130</v>
      </c>
      <c r="J36" s="143">
        <v>29.641581687535002</v>
      </c>
      <c r="K36" s="143">
        <v>3.7220506485484899</v>
      </c>
    </row>
    <row r="37" spans="1:11" ht="9" customHeight="1" x14ac:dyDescent="0.15">
      <c r="A37" s="96" t="s">
        <v>144</v>
      </c>
      <c r="B37" s="198">
        <v>10</v>
      </c>
      <c r="C37" s="143">
        <v>233.333333333333</v>
      </c>
      <c r="D37" s="198">
        <v>26</v>
      </c>
      <c r="E37" s="143">
        <v>100</v>
      </c>
      <c r="F37" s="143">
        <v>2.6</v>
      </c>
      <c r="G37" s="198">
        <v>296</v>
      </c>
      <c r="H37" s="260" t="s">
        <v>475</v>
      </c>
      <c r="I37" s="198">
        <v>922</v>
      </c>
      <c r="J37" s="260" t="s">
        <v>475</v>
      </c>
      <c r="K37" s="143">
        <v>3.1148648648648698</v>
      </c>
    </row>
    <row r="38" spans="1:11" ht="19.5" customHeight="1" x14ac:dyDescent="0.15">
      <c r="A38" s="95" t="s">
        <v>347</v>
      </c>
      <c r="B38" s="196">
        <v>165</v>
      </c>
      <c r="C38" s="197">
        <v>46.017699115044302</v>
      </c>
      <c r="D38" s="196">
        <v>243</v>
      </c>
      <c r="E38" s="197">
        <v>-46.119733924611999</v>
      </c>
      <c r="F38" s="197">
        <v>1.47272727272727</v>
      </c>
      <c r="G38" s="196">
        <v>3773</v>
      </c>
      <c r="H38" s="197">
        <v>44.614794940590301</v>
      </c>
      <c r="I38" s="196">
        <v>9652</v>
      </c>
      <c r="J38" s="197">
        <v>13.0343131514229</v>
      </c>
      <c r="K38" s="197">
        <v>2.5581765173601898</v>
      </c>
    </row>
    <row r="39" spans="1:11" x14ac:dyDescent="0.15">
      <c r="A39" s="96" t="s">
        <v>54</v>
      </c>
      <c r="B39" s="198">
        <v>165</v>
      </c>
      <c r="C39" s="143">
        <v>61.764705882352899</v>
      </c>
      <c r="D39" s="198">
        <v>243</v>
      </c>
      <c r="E39" s="143">
        <v>10.454545454545499</v>
      </c>
      <c r="F39" s="143">
        <v>1.47272727272727</v>
      </c>
      <c r="G39" s="198">
        <v>3694</v>
      </c>
      <c r="H39" s="143">
        <v>46.181242580134601</v>
      </c>
      <c r="I39" s="198">
        <v>9496</v>
      </c>
      <c r="J39" s="143">
        <v>18.863437226186001</v>
      </c>
      <c r="K39" s="143">
        <v>2.5706551164049798</v>
      </c>
    </row>
    <row r="40" spans="1:11" x14ac:dyDescent="0.15">
      <c r="A40" s="96" t="s">
        <v>144</v>
      </c>
      <c r="B40" s="198">
        <v>0</v>
      </c>
      <c r="C40" s="260" t="s">
        <v>475</v>
      </c>
      <c r="D40" s="198">
        <v>0</v>
      </c>
      <c r="E40" s="260" t="s">
        <v>475</v>
      </c>
      <c r="F40" s="143">
        <v>0</v>
      </c>
      <c r="G40" s="198">
        <v>79</v>
      </c>
      <c r="H40" s="143">
        <v>-3.6585365853658498</v>
      </c>
      <c r="I40" s="198">
        <v>156</v>
      </c>
      <c r="J40" s="143">
        <v>-71.636363636363598</v>
      </c>
      <c r="K40" s="143">
        <v>1.9746835443038</v>
      </c>
    </row>
    <row r="41" spans="1:11" s="195" customFormat="1" ht="18.75" customHeight="1" x14ac:dyDescent="0.15">
      <c r="A41" s="95" t="s">
        <v>417</v>
      </c>
      <c r="B41" s="196">
        <v>249</v>
      </c>
      <c r="C41" s="197">
        <v>84.4444444444445</v>
      </c>
      <c r="D41" s="196">
        <v>620</v>
      </c>
      <c r="E41" s="197">
        <v>89.024390243902502</v>
      </c>
      <c r="F41" s="197">
        <v>2.48995983935743</v>
      </c>
      <c r="G41" s="196">
        <v>3813</v>
      </c>
      <c r="H41" s="197">
        <v>42.064083457526102</v>
      </c>
      <c r="I41" s="196">
        <v>9332</v>
      </c>
      <c r="J41" s="197">
        <v>35.265980576895203</v>
      </c>
      <c r="K41" s="197">
        <v>2.4474167322318401</v>
      </c>
    </row>
    <row r="42" spans="1:11" ht="9" customHeight="1" x14ac:dyDescent="0.15">
      <c r="A42" s="96" t="s">
        <v>54</v>
      </c>
      <c r="B42" s="198">
        <v>240</v>
      </c>
      <c r="C42" s="143">
        <v>87.5</v>
      </c>
      <c r="D42" s="198">
        <v>560</v>
      </c>
      <c r="E42" s="143">
        <v>81.818181818181799</v>
      </c>
      <c r="F42" s="143">
        <v>2.3333333333333299</v>
      </c>
      <c r="G42" s="198">
        <v>3647</v>
      </c>
      <c r="H42" s="143">
        <v>43.131868131868103</v>
      </c>
      <c r="I42" s="198">
        <v>8569</v>
      </c>
      <c r="J42" s="143">
        <v>38.746761658031097</v>
      </c>
      <c r="K42" s="143">
        <v>2.34960241294214</v>
      </c>
    </row>
    <row r="43" spans="1:11" ht="9" customHeight="1" x14ac:dyDescent="0.15">
      <c r="A43" s="96" t="s">
        <v>144</v>
      </c>
      <c r="B43" s="198">
        <v>9</v>
      </c>
      <c r="C43" s="143">
        <v>28.571428571428601</v>
      </c>
      <c r="D43" s="198">
        <v>60</v>
      </c>
      <c r="E43" s="143">
        <v>200</v>
      </c>
      <c r="F43" s="143">
        <v>6.6666666666666696</v>
      </c>
      <c r="G43" s="198">
        <v>166</v>
      </c>
      <c r="H43" s="143">
        <v>22.0588235294118</v>
      </c>
      <c r="I43" s="198">
        <v>763</v>
      </c>
      <c r="J43" s="143">
        <v>5.5325034578146601</v>
      </c>
      <c r="K43" s="143">
        <v>4.5963855421686803</v>
      </c>
    </row>
    <row r="44" spans="1:11" s="195" customFormat="1" ht="18.75" customHeight="1" x14ac:dyDescent="0.15">
      <c r="A44" s="95" t="s">
        <v>539</v>
      </c>
      <c r="B44" s="196" t="s">
        <v>527</v>
      </c>
      <c r="C44" s="197" t="s">
        <v>527</v>
      </c>
      <c r="D44" s="196" t="s">
        <v>527</v>
      </c>
      <c r="E44" s="197" t="s">
        <v>527</v>
      </c>
      <c r="F44" s="197" t="s">
        <v>527</v>
      </c>
      <c r="G44" s="196">
        <v>2755</v>
      </c>
      <c r="H44" s="197">
        <v>35.799999999999997</v>
      </c>
      <c r="I44" s="196">
        <v>7808</v>
      </c>
      <c r="J44" s="197">
        <v>21.5</v>
      </c>
      <c r="K44" s="197">
        <v>2.8</v>
      </c>
    </row>
    <row r="45" spans="1:11" ht="9" customHeight="1" x14ac:dyDescent="0.15">
      <c r="A45" s="96" t="s">
        <v>54</v>
      </c>
      <c r="B45" s="198" t="s">
        <v>527</v>
      </c>
      <c r="C45" s="143" t="s">
        <v>527</v>
      </c>
      <c r="D45" s="198" t="s">
        <v>527</v>
      </c>
      <c r="E45" s="143" t="s">
        <v>527</v>
      </c>
      <c r="F45" s="143" t="s">
        <v>527</v>
      </c>
      <c r="G45" s="198">
        <v>2698</v>
      </c>
      <c r="H45" s="143">
        <v>35.200000000000003</v>
      </c>
      <c r="I45" s="198">
        <v>7710</v>
      </c>
      <c r="J45" s="143">
        <v>21.4</v>
      </c>
      <c r="K45" s="143">
        <v>2.9</v>
      </c>
    </row>
    <row r="46" spans="1:11" ht="9" customHeight="1" x14ac:dyDescent="0.15">
      <c r="A46" s="96" t="s">
        <v>144</v>
      </c>
      <c r="B46" s="198" t="s">
        <v>527</v>
      </c>
      <c r="C46" s="143" t="s">
        <v>527</v>
      </c>
      <c r="D46" s="198" t="s">
        <v>527</v>
      </c>
      <c r="E46" s="143" t="s">
        <v>527</v>
      </c>
      <c r="F46" s="143" t="s">
        <v>527</v>
      </c>
      <c r="G46" s="198">
        <v>57</v>
      </c>
      <c r="H46" s="143">
        <v>67.599999999999994</v>
      </c>
      <c r="I46" s="198">
        <v>98</v>
      </c>
      <c r="J46" s="143">
        <v>30.7</v>
      </c>
      <c r="K46" s="143">
        <v>1.7</v>
      </c>
    </row>
    <row r="47" spans="1:11" x14ac:dyDescent="0.15">
      <c r="C47" s="201"/>
      <c r="E47" s="201"/>
      <c r="H47" s="201"/>
      <c r="J47" s="201"/>
    </row>
    <row r="48" spans="1:11" x14ac:dyDescent="0.15">
      <c r="C48" s="201"/>
      <c r="E48" s="201"/>
      <c r="H48" s="201"/>
      <c r="J48" s="201"/>
    </row>
    <row r="49" spans="3:10" x14ac:dyDescent="0.15">
      <c r="C49" s="201"/>
      <c r="E49" s="201"/>
      <c r="H49" s="201"/>
      <c r="J49" s="201"/>
    </row>
    <row r="50" spans="3:10" x14ac:dyDescent="0.15">
      <c r="C50" s="201"/>
      <c r="E50" s="201"/>
      <c r="H50" s="201"/>
      <c r="J50" s="201"/>
    </row>
    <row r="51" spans="3:10" x14ac:dyDescent="0.15">
      <c r="C51" s="201"/>
      <c r="E51" s="201"/>
      <c r="H51" s="201"/>
      <c r="J51" s="201"/>
    </row>
    <row r="52" spans="3:10" x14ac:dyDescent="0.15">
      <c r="C52" s="201"/>
      <c r="E52" s="201"/>
      <c r="H52" s="201"/>
      <c r="J52" s="201"/>
    </row>
    <row r="53" spans="3:10" x14ac:dyDescent="0.15">
      <c r="C53" s="201"/>
      <c r="E53" s="201"/>
      <c r="H53" s="201"/>
      <c r="J53" s="201"/>
    </row>
    <row r="54" spans="3:10" x14ac:dyDescent="0.15">
      <c r="C54" s="201"/>
      <c r="E54" s="201"/>
      <c r="H54" s="201"/>
      <c r="J54" s="201"/>
    </row>
    <row r="55" spans="3:10" x14ac:dyDescent="0.15">
      <c r="C55" s="201"/>
      <c r="E55" s="201"/>
      <c r="H55" s="201"/>
      <c r="J55" s="201"/>
    </row>
    <row r="56" spans="3:10" x14ac:dyDescent="0.15">
      <c r="C56" s="201"/>
      <c r="E56" s="201"/>
      <c r="H56" s="201"/>
      <c r="J56" s="201"/>
    </row>
    <row r="57" spans="3:10" x14ac:dyDescent="0.15">
      <c r="C57" s="201"/>
      <c r="E57" s="201"/>
      <c r="H57" s="201"/>
      <c r="J57" s="201"/>
    </row>
    <row r="58" spans="3:10" x14ac:dyDescent="0.15">
      <c r="C58" s="201"/>
      <c r="E58" s="201"/>
      <c r="H58" s="201"/>
      <c r="J58" s="201"/>
    </row>
    <row r="59" spans="3:10" x14ac:dyDescent="0.15">
      <c r="C59" s="201"/>
      <c r="E59" s="201"/>
      <c r="H59" s="201"/>
      <c r="J59" s="201"/>
    </row>
    <row r="60" spans="3:10" x14ac:dyDescent="0.15">
      <c r="C60" s="201"/>
      <c r="E60" s="201"/>
      <c r="H60" s="201"/>
      <c r="J60" s="201"/>
    </row>
    <row r="61" spans="3:10" x14ac:dyDescent="0.15">
      <c r="C61" s="201"/>
      <c r="E61" s="201"/>
      <c r="H61" s="201"/>
      <c r="J61" s="201"/>
    </row>
    <row r="62" spans="3:10" x14ac:dyDescent="0.15">
      <c r="C62" s="201"/>
      <c r="E62" s="201"/>
      <c r="H62" s="201"/>
      <c r="J62" s="201"/>
    </row>
    <row r="63" spans="3:10" x14ac:dyDescent="0.15">
      <c r="C63" s="201"/>
      <c r="E63" s="201"/>
      <c r="H63" s="201"/>
      <c r="J63" s="201"/>
    </row>
    <row r="64" spans="3:10" x14ac:dyDescent="0.15">
      <c r="C64" s="201"/>
      <c r="E64" s="201"/>
      <c r="H64" s="201"/>
      <c r="J64" s="201"/>
    </row>
    <row r="65" spans="3:10" x14ac:dyDescent="0.15">
      <c r="C65" s="201"/>
      <c r="E65" s="201"/>
      <c r="H65" s="201"/>
      <c r="J65" s="201"/>
    </row>
    <row r="66" spans="3:10" x14ac:dyDescent="0.15">
      <c r="C66" s="201"/>
      <c r="E66" s="201"/>
      <c r="H66" s="201"/>
      <c r="J66" s="201"/>
    </row>
    <row r="67" spans="3:10" x14ac:dyDescent="0.15">
      <c r="C67" s="201"/>
      <c r="E67" s="201"/>
      <c r="H67" s="201"/>
      <c r="J67" s="201"/>
    </row>
    <row r="68" spans="3:10" x14ac:dyDescent="0.15">
      <c r="C68" s="201"/>
      <c r="E68" s="201"/>
      <c r="H68" s="201"/>
      <c r="J68" s="201"/>
    </row>
    <row r="69" spans="3:10" x14ac:dyDescent="0.15">
      <c r="C69" s="201"/>
      <c r="E69" s="201"/>
      <c r="H69" s="201"/>
      <c r="J69" s="201"/>
    </row>
    <row r="70" spans="3:10" x14ac:dyDescent="0.15">
      <c r="C70" s="201"/>
      <c r="E70" s="201"/>
      <c r="H70" s="201"/>
      <c r="J70" s="201"/>
    </row>
    <row r="71" spans="3:10" x14ac:dyDescent="0.15">
      <c r="C71" s="201"/>
      <c r="E71" s="201"/>
      <c r="H71" s="201"/>
      <c r="J71" s="201"/>
    </row>
    <row r="72" spans="3:10" x14ac:dyDescent="0.15">
      <c r="C72" s="201"/>
      <c r="E72" s="201"/>
      <c r="H72" s="201"/>
      <c r="J72" s="201"/>
    </row>
    <row r="73" spans="3:10" x14ac:dyDescent="0.15">
      <c r="C73" s="201"/>
      <c r="E73" s="201"/>
      <c r="H73" s="201"/>
      <c r="J73" s="201"/>
    </row>
    <row r="74" spans="3:10" x14ac:dyDescent="0.15">
      <c r="C74" s="201"/>
      <c r="E74" s="201"/>
      <c r="H74" s="201"/>
      <c r="J74" s="201"/>
    </row>
    <row r="75" spans="3:10" x14ac:dyDescent="0.15">
      <c r="C75" s="201"/>
      <c r="E75" s="201"/>
      <c r="H75" s="201"/>
      <c r="J75" s="201"/>
    </row>
    <row r="76" spans="3:10" x14ac:dyDescent="0.15">
      <c r="C76" s="201"/>
      <c r="E76" s="201"/>
      <c r="H76" s="201"/>
      <c r="J76" s="201"/>
    </row>
    <row r="77" spans="3:10" x14ac:dyDescent="0.15">
      <c r="C77" s="201"/>
      <c r="E77" s="201"/>
      <c r="H77" s="201"/>
      <c r="J77" s="201"/>
    </row>
    <row r="78" spans="3:10" x14ac:dyDescent="0.15">
      <c r="C78" s="201"/>
      <c r="E78" s="201"/>
      <c r="H78" s="201"/>
      <c r="J78" s="201"/>
    </row>
    <row r="79" spans="3:10" x14ac:dyDescent="0.15">
      <c r="C79" s="201"/>
      <c r="E79" s="201"/>
      <c r="H79" s="201"/>
      <c r="J79" s="201"/>
    </row>
    <row r="80" spans="3:10" x14ac:dyDescent="0.15">
      <c r="C80" s="201"/>
      <c r="E80" s="201"/>
      <c r="H80" s="201"/>
      <c r="J80" s="201"/>
    </row>
    <row r="81" spans="3:10" x14ac:dyDescent="0.15">
      <c r="C81" s="201"/>
      <c r="E81" s="201"/>
      <c r="H81" s="201"/>
      <c r="J81" s="201"/>
    </row>
    <row r="82" spans="3:10" x14ac:dyDescent="0.15">
      <c r="C82" s="201"/>
      <c r="E82" s="201"/>
      <c r="H82" s="201"/>
      <c r="J82" s="201"/>
    </row>
    <row r="83" spans="3:10" x14ac:dyDescent="0.15">
      <c r="C83" s="201"/>
      <c r="E83" s="201"/>
      <c r="H83" s="201"/>
      <c r="J83" s="201"/>
    </row>
    <row r="84" spans="3:10" x14ac:dyDescent="0.15">
      <c r="C84" s="201"/>
      <c r="E84" s="201"/>
      <c r="H84" s="201"/>
      <c r="J84" s="201"/>
    </row>
    <row r="85" spans="3:10" x14ac:dyDescent="0.15">
      <c r="C85" s="201"/>
      <c r="E85" s="201"/>
      <c r="H85" s="201"/>
      <c r="J85" s="201"/>
    </row>
    <row r="86" spans="3:10" x14ac:dyDescent="0.15">
      <c r="C86" s="201"/>
      <c r="E86" s="201"/>
      <c r="H86" s="201"/>
      <c r="J86" s="201"/>
    </row>
    <row r="87" spans="3:10" x14ac:dyDescent="0.15">
      <c r="C87" s="201"/>
      <c r="E87" s="201"/>
      <c r="H87" s="201"/>
      <c r="J87" s="201"/>
    </row>
    <row r="88" spans="3:10" x14ac:dyDescent="0.15">
      <c r="C88" s="201"/>
      <c r="E88" s="201"/>
      <c r="H88" s="201"/>
      <c r="J88" s="201"/>
    </row>
    <row r="89" spans="3:10" x14ac:dyDescent="0.15">
      <c r="C89" s="201"/>
      <c r="E89" s="201"/>
      <c r="H89" s="201"/>
      <c r="J89" s="201"/>
    </row>
    <row r="90" spans="3:10" x14ac:dyDescent="0.15">
      <c r="C90" s="201"/>
      <c r="E90" s="201"/>
      <c r="H90" s="201"/>
      <c r="J90" s="201"/>
    </row>
    <row r="91" spans="3:10" x14ac:dyDescent="0.15">
      <c r="C91" s="201"/>
      <c r="E91" s="201"/>
      <c r="H91" s="201"/>
      <c r="J91" s="201"/>
    </row>
    <row r="92" spans="3:10" x14ac:dyDescent="0.15">
      <c r="C92" s="201"/>
      <c r="E92" s="201"/>
      <c r="H92" s="201"/>
      <c r="J92" s="201"/>
    </row>
    <row r="93" spans="3:10" x14ac:dyDescent="0.15">
      <c r="C93" s="201"/>
      <c r="E93" s="201"/>
      <c r="H93" s="201"/>
      <c r="J93" s="201"/>
    </row>
    <row r="94" spans="3:10" x14ac:dyDescent="0.15">
      <c r="C94" s="201"/>
      <c r="E94" s="201"/>
      <c r="H94" s="201"/>
      <c r="J94" s="201"/>
    </row>
    <row r="95" spans="3:10" x14ac:dyDescent="0.15">
      <c r="C95" s="201"/>
      <c r="E95" s="201"/>
      <c r="H95" s="201"/>
      <c r="J95" s="201"/>
    </row>
    <row r="96" spans="3:10" x14ac:dyDescent="0.15">
      <c r="C96" s="201"/>
      <c r="E96" s="201"/>
      <c r="H96" s="201"/>
      <c r="J96" s="201"/>
    </row>
    <row r="97" spans="3:10" x14ac:dyDescent="0.15">
      <c r="C97" s="201"/>
      <c r="E97" s="201"/>
      <c r="H97" s="201"/>
      <c r="J97" s="201"/>
    </row>
    <row r="98" spans="3:10" x14ac:dyDescent="0.15">
      <c r="C98" s="201"/>
      <c r="E98" s="201"/>
      <c r="H98" s="201"/>
      <c r="J98" s="201"/>
    </row>
    <row r="99" spans="3:10" x14ac:dyDescent="0.15">
      <c r="C99" s="201"/>
      <c r="E99" s="201"/>
      <c r="H99" s="201"/>
      <c r="J99" s="201"/>
    </row>
    <row r="100" spans="3:10" x14ac:dyDescent="0.15">
      <c r="C100" s="201"/>
      <c r="E100" s="201"/>
      <c r="H100" s="201"/>
      <c r="J100" s="201"/>
    </row>
    <row r="101" spans="3:10" x14ac:dyDescent="0.15">
      <c r="C101" s="201"/>
      <c r="E101" s="201"/>
      <c r="H101" s="201"/>
      <c r="J101" s="201"/>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8" orientation="portrait" useFirstPageNumber="1" r:id="rId1"/>
  <headerFooter alignWithMargins="0">
    <oddHeader>&amp;C&amp;8- &amp;P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K101"/>
  <sheetViews>
    <sheetView zoomScale="130" workbookViewId="0">
      <selection sqref="A1:K1"/>
    </sheetView>
  </sheetViews>
  <sheetFormatPr baseColWidth="10" defaultColWidth="11.42578125" defaultRowHeight="8.25" x14ac:dyDescent="0.15"/>
  <cols>
    <col min="1" max="1" width="19.85546875" style="185" customWidth="1"/>
    <col min="2" max="11" width="7.140625" style="185" customWidth="1"/>
    <col min="12" max="16384" width="11.42578125" style="185"/>
  </cols>
  <sheetData>
    <row r="1" spans="1:11" ht="39.950000000000003" customHeight="1" x14ac:dyDescent="0.15">
      <c r="A1" s="351" t="s">
        <v>194</v>
      </c>
      <c r="B1" s="351"/>
      <c r="C1" s="351"/>
      <c r="D1" s="351"/>
      <c r="E1" s="351"/>
      <c r="F1" s="351"/>
      <c r="G1" s="351"/>
      <c r="H1" s="351"/>
      <c r="I1" s="351"/>
      <c r="J1" s="351"/>
      <c r="K1" s="351"/>
    </row>
    <row r="2" spans="1:11" ht="9.9499999999999993" customHeight="1" x14ac:dyDescent="0.15">
      <c r="A2" s="342" t="s">
        <v>240</v>
      </c>
      <c r="B2" s="303" t="s">
        <v>471</v>
      </c>
      <c r="C2" s="304"/>
      <c r="D2" s="304"/>
      <c r="E2" s="304"/>
      <c r="F2" s="304"/>
      <c r="G2" s="305" t="s">
        <v>472</v>
      </c>
      <c r="H2" s="306"/>
      <c r="I2" s="306"/>
      <c r="J2" s="306"/>
      <c r="K2" s="306"/>
    </row>
    <row r="3" spans="1:11" ht="9.9499999999999993" customHeight="1" x14ac:dyDescent="0.15">
      <c r="A3" s="343"/>
      <c r="B3" s="345" t="s">
        <v>125</v>
      </c>
      <c r="C3" s="346"/>
      <c r="D3" s="347" t="s">
        <v>123</v>
      </c>
      <c r="E3" s="348"/>
      <c r="F3" s="349" t="s">
        <v>52</v>
      </c>
      <c r="G3" s="347" t="s">
        <v>125</v>
      </c>
      <c r="H3" s="348"/>
      <c r="I3" s="347" t="s">
        <v>123</v>
      </c>
      <c r="J3" s="348"/>
      <c r="K3" s="347" t="s">
        <v>52</v>
      </c>
    </row>
    <row r="4" spans="1:11" ht="45" customHeight="1" x14ac:dyDescent="0.15">
      <c r="A4" s="343"/>
      <c r="B4" s="186" t="s">
        <v>126</v>
      </c>
      <c r="C4" s="187" t="s">
        <v>142</v>
      </c>
      <c r="D4" s="187" t="s">
        <v>126</v>
      </c>
      <c r="E4" s="187" t="s">
        <v>142</v>
      </c>
      <c r="F4" s="350"/>
      <c r="G4" s="187" t="s">
        <v>126</v>
      </c>
      <c r="H4" s="187" t="s">
        <v>145</v>
      </c>
      <c r="I4" s="187" t="s">
        <v>126</v>
      </c>
      <c r="J4" s="187" t="s">
        <v>145</v>
      </c>
      <c r="K4" s="347"/>
    </row>
    <row r="5" spans="1:11" ht="9.9499999999999993" customHeight="1" x14ac:dyDescent="0.15">
      <c r="A5" s="344"/>
      <c r="B5" s="188" t="s">
        <v>127</v>
      </c>
      <c r="C5" s="189" t="s">
        <v>128</v>
      </c>
      <c r="D5" s="189" t="s">
        <v>127</v>
      </c>
      <c r="E5" s="189" t="s">
        <v>128</v>
      </c>
      <c r="F5" s="189" t="s">
        <v>129</v>
      </c>
      <c r="G5" s="189" t="s">
        <v>127</v>
      </c>
      <c r="H5" s="189" t="s">
        <v>128</v>
      </c>
      <c r="I5" s="189" t="s">
        <v>127</v>
      </c>
      <c r="J5" s="189" t="s">
        <v>128</v>
      </c>
      <c r="K5" s="190" t="s">
        <v>129</v>
      </c>
    </row>
    <row r="6" spans="1:11" ht="21.6" customHeight="1" x14ac:dyDescent="0.15">
      <c r="A6" s="191" t="s">
        <v>74</v>
      </c>
      <c r="B6" s="206"/>
      <c r="C6" s="206"/>
      <c r="D6" s="206"/>
      <c r="E6" s="206"/>
      <c r="F6" s="206"/>
      <c r="G6" s="206"/>
      <c r="H6" s="206"/>
      <c r="I6" s="206"/>
      <c r="J6" s="206"/>
      <c r="K6" s="206"/>
    </row>
    <row r="7" spans="1:11" ht="19.5" customHeight="1" x14ac:dyDescent="0.15">
      <c r="A7" s="95" t="s">
        <v>348</v>
      </c>
      <c r="B7" s="196">
        <v>1182</v>
      </c>
      <c r="C7" s="197">
        <v>75.892857142857096</v>
      </c>
      <c r="D7" s="196">
        <v>12946</v>
      </c>
      <c r="E7" s="197">
        <v>22.0514754407467</v>
      </c>
      <c r="F7" s="197">
        <v>10.952622673434901</v>
      </c>
      <c r="G7" s="196">
        <v>17357</v>
      </c>
      <c r="H7" s="197">
        <v>29.742861414262201</v>
      </c>
      <c r="I7" s="196">
        <v>165654</v>
      </c>
      <c r="J7" s="197">
        <v>3.6023865811099798</v>
      </c>
      <c r="K7" s="197">
        <v>9.5439304027193597</v>
      </c>
    </row>
    <row r="8" spans="1:11" ht="9" customHeight="1" x14ac:dyDescent="0.15">
      <c r="A8" s="96" t="s">
        <v>54</v>
      </c>
      <c r="B8" s="198">
        <v>1089</v>
      </c>
      <c r="C8" s="143">
        <v>75.080385852090103</v>
      </c>
      <c r="D8" s="198">
        <v>12559</v>
      </c>
      <c r="E8" s="143">
        <v>20.400728597449898</v>
      </c>
      <c r="F8" s="143">
        <v>11.532598714416901</v>
      </c>
      <c r="G8" s="198">
        <v>15651</v>
      </c>
      <c r="H8" s="143">
        <v>27.1611959701007</v>
      </c>
      <c r="I8" s="198">
        <v>160641</v>
      </c>
      <c r="J8" s="143">
        <v>2.8076081252319902</v>
      </c>
      <c r="K8" s="143">
        <v>10.2639447958597</v>
      </c>
    </row>
    <row r="9" spans="1:11" ht="9" customHeight="1" x14ac:dyDescent="0.15">
      <c r="A9" s="96" t="s">
        <v>144</v>
      </c>
      <c r="B9" s="198">
        <v>93</v>
      </c>
      <c r="C9" s="143">
        <v>86</v>
      </c>
      <c r="D9" s="198">
        <v>387</v>
      </c>
      <c r="E9" s="143">
        <v>119.886363636364</v>
      </c>
      <c r="F9" s="143">
        <v>4.1612903225806503</v>
      </c>
      <c r="G9" s="198">
        <v>1706</v>
      </c>
      <c r="H9" s="143">
        <v>59.439252336448597</v>
      </c>
      <c r="I9" s="198">
        <v>5013</v>
      </c>
      <c r="J9" s="143">
        <v>37.719780219780198</v>
      </c>
      <c r="K9" s="143">
        <v>2.9384525205158298</v>
      </c>
    </row>
    <row r="10" spans="1:11" s="195" customFormat="1" ht="20.100000000000001" customHeight="1" x14ac:dyDescent="0.15">
      <c r="A10" s="95" t="s">
        <v>349</v>
      </c>
      <c r="B10" s="196">
        <v>151</v>
      </c>
      <c r="C10" s="197">
        <v>18.8976377952756</v>
      </c>
      <c r="D10" s="196">
        <v>394</v>
      </c>
      <c r="E10" s="197">
        <v>20.489296636085601</v>
      </c>
      <c r="F10" s="197">
        <v>2.6092715231788102</v>
      </c>
      <c r="G10" s="196">
        <v>10399</v>
      </c>
      <c r="H10" s="197">
        <v>67.509664948453604</v>
      </c>
      <c r="I10" s="196">
        <v>20679</v>
      </c>
      <c r="J10" s="197">
        <v>35.804820384842699</v>
      </c>
      <c r="K10" s="197">
        <v>1.9885565919799999</v>
      </c>
    </row>
    <row r="11" spans="1:11" ht="9" customHeight="1" x14ac:dyDescent="0.15">
      <c r="A11" s="96" t="s">
        <v>54</v>
      </c>
      <c r="B11" s="198">
        <v>151</v>
      </c>
      <c r="C11" s="143">
        <v>18.8976377952756</v>
      </c>
      <c r="D11" s="198">
        <v>394</v>
      </c>
      <c r="E11" s="143">
        <v>20.489296636085601</v>
      </c>
      <c r="F11" s="143">
        <v>2.6092715231788102</v>
      </c>
      <c r="G11" s="198">
        <v>9800</v>
      </c>
      <c r="H11" s="143">
        <v>62.305399138787699</v>
      </c>
      <c r="I11" s="198">
        <v>19973</v>
      </c>
      <c r="J11" s="143">
        <v>33.251050770565101</v>
      </c>
      <c r="K11" s="143">
        <v>2.0380612244898</v>
      </c>
    </row>
    <row r="12" spans="1:11" ht="9" customHeight="1" x14ac:dyDescent="0.15">
      <c r="A12" s="96" t="s">
        <v>144</v>
      </c>
      <c r="B12" s="198">
        <v>0</v>
      </c>
      <c r="C12" s="143">
        <v>0</v>
      </c>
      <c r="D12" s="198">
        <v>0</v>
      </c>
      <c r="E12" s="143">
        <v>0</v>
      </c>
      <c r="F12" s="143">
        <v>0</v>
      </c>
      <c r="G12" s="198">
        <v>599</v>
      </c>
      <c r="H12" s="143">
        <v>252.35294117647101</v>
      </c>
      <c r="I12" s="198">
        <v>706</v>
      </c>
      <c r="J12" s="143">
        <v>196.638655462185</v>
      </c>
      <c r="K12" s="143">
        <v>1.1786310517529199</v>
      </c>
    </row>
    <row r="13" spans="1:11" s="195" customFormat="1" ht="21.95" customHeight="1" x14ac:dyDescent="0.15">
      <c r="A13" s="191" t="s">
        <v>75</v>
      </c>
      <c r="B13" s="192"/>
      <c r="C13" s="193"/>
      <c r="D13" s="192"/>
      <c r="E13" s="193"/>
      <c r="F13" s="194"/>
      <c r="G13" s="192"/>
      <c r="H13" s="193"/>
      <c r="I13" s="192"/>
      <c r="J13" s="193"/>
      <c r="K13" s="194"/>
    </row>
    <row r="14" spans="1:11" s="195" customFormat="1" ht="20.100000000000001" customHeight="1" x14ac:dyDescent="0.15">
      <c r="A14" s="95" t="s">
        <v>350</v>
      </c>
      <c r="B14" s="196" t="s">
        <v>527</v>
      </c>
      <c r="C14" s="197" t="s">
        <v>527</v>
      </c>
      <c r="D14" s="196" t="s">
        <v>527</v>
      </c>
      <c r="E14" s="197" t="s">
        <v>527</v>
      </c>
      <c r="F14" s="197" t="s">
        <v>527</v>
      </c>
      <c r="G14" s="196" t="s">
        <v>527</v>
      </c>
      <c r="H14" s="197" t="s">
        <v>527</v>
      </c>
      <c r="I14" s="196" t="s">
        <v>527</v>
      </c>
      <c r="J14" s="197" t="s">
        <v>527</v>
      </c>
      <c r="K14" s="197" t="s">
        <v>527</v>
      </c>
    </row>
    <row r="15" spans="1:11" ht="9" customHeight="1" x14ac:dyDescent="0.15">
      <c r="A15" s="96" t="s">
        <v>54</v>
      </c>
      <c r="B15" s="198" t="s">
        <v>527</v>
      </c>
      <c r="C15" s="143" t="s">
        <v>527</v>
      </c>
      <c r="D15" s="198" t="s">
        <v>527</v>
      </c>
      <c r="E15" s="143" t="s">
        <v>527</v>
      </c>
      <c r="F15" s="143" t="s">
        <v>527</v>
      </c>
      <c r="G15" s="198" t="s">
        <v>527</v>
      </c>
      <c r="H15" s="143" t="s">
        <v>527</v>
      </c>
      <c r="I15" s="198" t="s">
        <v>527</v>
      </c>
      <c r="J15" s="143" t="s">
        <v>527</v>
      </c>
      <c r="K15" s="143" t="s">
        <v>527</v>
      </c>
    </row>
    <row r="16" spans="1:11" ht="9" customHeight="1" x14ac:dyDescent="0.15">
      <c r="A16" s="96" t="s">
        <v>144</v>
      </c>
      <c r="B16" s="198" t="s">
        <v>527</v>
      </c>
      <c r="C16" s="260" t="s">
        <v>527</v>
      </c>
      <c r="D16" s="198" t="s">
        <v>527</v>
      </c>
      <c r="E16" s="91" t="s">
        <v>527</v>
      </c>
      <c r="F16" s="143" t="s">
        <v>527</v>
      </c>
      <c r="G16" s="198" t="s">
        <v>527</v>
      </c>
      <c r="H16" s="143" t="s">
        <v>527</v>
      </c>
      <c r="I16" s="198" t="s">
        <v>527</v>
      </c>
      <c r="J16" s="143" t="s">
        <v>527</v>
      </c>
      <c r="K16" s="143" t="s">
        <v>527</v>
      </c>
    </row>
    <row r="17" spans="1:11" s="195" customFormat="1" ht="20.100000000000001" customHeight="1" x14ac:dyDescent="0.15">
      <c r="A17" s="95" t="s">
        <v>351</v>
      </c>
      <c r="B17" s="196">
        <v>458</v>
      </c>
      <c r="C17" s="197">
        <v>129</v>
      </c>
      <c r="D17" s="196">
        <v>1015</v>
      </c>
      <c r="E17" s="197">
        <v>167.105263157895</v>
      </c>
      <c r="F17" s="197">
        <v>2.2161572052401701</v>
      </c>
      <c r="G17" s="196">
        <v>7269</v>
      </c>
      <c r="H17" s="197">
        <v>37.774829416224399</v>
      </c>
      <c r="I17" s="196">
        <v>15637</v>
      </c>
      <c r="J17" s="197">
        <v>40.066284485847397</v>
      </c>
      <c r="K17" s="197">
        <v>2.1511899848672398</v>
      </c>
    </row>
    <row r="18" spans="1:11" ht="9" customHeight="1" x14ac:dyDescent="0.15">
      <c r="A18" s="96" t="s">
        <v>54</v>
      </c>
      <c r="B18" s="198">
        <v>437</v>
      </c>
      <c r="C18" s="143">
        <v>138.79781420764999</v>
      </c>
      <c r="D18" s="198">
        <v>882</v>
      </c>
      <c r="E18" s="143">
        <v>166.46525679758301</v>
      </c>
      <c r="F18" s="143">
        <v>2.0183066361556099</v>
      </c>
      <c r="G18" s="198">
        <v>6486</v>
      </c>
      <c r="H18" s="143">
        <v>34.536403235843203</v>
      </c>
      <c r="I18" s="198">
        <v>13168</v>
      </c>
      <c r="J18" s="143">
        <v>29.250098154691798</v>
      </c>
      <c r="K18" s="143">
        <v>2.0302189330866498</v>
      </c>
    </row>
    <row r="19" spans="1:11" ht="9" customHeight="1" x14ac:dyDescent="0.15">
      <c r="A19" s="96" t="s">
        <v>144</v>
      </c>
      <c r="B19" s="198">
        <v>21</v>
      </c>
      <c r="C19" s="143">
        <v>23.529411764705898</v>
      </c>
      <c r="D19" s="198">
        <v>133</v>
      </c>
      <c r="E19" s="143">
        <v>171.42857142857099</v>
      </c>
      <c r="F19" s="143">
        <v>6.3333333333333304</v>
      </c>
      <c r="G19" s="198">
        <v>783</v>
      </c>
      <c r="H19" s="143">
        <v>72.087912087912102</v>
      </c>
      <c r="I19" s="198">
        <v>2469</v>
      </c>
      <c r="J19" s="143">
        <v>152.97131147541</v>
      </c>
      <c r="K19" s="143">
        <v>3.1532567049808402</v>
      </c>
    </row>
    <row r="20" spans="1:11" ht="19.5" customHeight="1" x14ac:dyDescent="0.15">
      <c r="A20" s="95" t="s">
        <v>394</v>
      </c>
      <c r="B20" s="196">
        <v>378</v>
      </c>
      <c r="C20" s="197">
        <v>121.052631578947</v>
      </c>
      <c r="D20" s="196">
        <v>534</v>
      </c>
      <c r="E20" s="197">
        <v>71.153846153846203</v>
      </c>
      <c r="F20" s="197">
        <v>1.4126984126984099</v>
      </c>
      <c r="G20" s="196">
        <v>5685</v>
      </c>
      <c r="H20" s="197">
        <v>49.251772118666302</v>
      </c>
      <c r="I20" s="196">
        <v>9438</v>
      </c>
      <c r="J20" s="197">
        <v>18.7169811320755</v>
      </c>
      <c r="K20" s="197">
        <v>1.66015831134565</v>
      </c>
    </row>
    <row r="21" spans="1:11" ht="9" customHeight="1" x14ac:dyDescent="0.15">
      <c r="A21" s="96" t="s">
        <v>54</v>
      </c>
      <c r="B21" s="198">
        <v>354</v>
      </c>
      <c r="C21" s="143">
        <v>117.177914110429</v>
      </c>
      <c r="D21" s="198">
        <v>498</v>
      </c>
      <c r="E21" s="143">
        <v>77.224199288256202</v>
      </c>
      <c r="F21" s="143">
        <v>1.4067796610169501</v>
      </c>
      <c r="G21" s="198">
        <v>5263</v>
      </c>
      <c r="H21" s="143">
        <v>53.8439052908506</v>
      </c>
      <c r="I21" s="198">
        <v>8431</v>
      </c>
      <c r="J21" s="143">
        <v>45.940799723039703</v>
      </c>
      <c r="K21" s="143">
        <v>1.60193805814174</v>
      </c>
    </row>
    <row r="22" spans="1:11" ht="9" customHeight="1" x14ac:dyDescent="0.15">
      <c r="A22" s="96" t="s">
        <v>144</v>
      </c>
      <c r="B22" s="198">
        <v>24</v>
      </c>
      <c r="C22" s="143">
        <v>200</v>
      </c>
      <c r="D22" s="198">
        <v>36</v>
      </c>
      <c r="E22" s="143">
        <v>16.129032258064498</v>
      </c>
      <c r="F22" s="143">
        <v>1.5</v>
      </c>
      <c r="G22" s="198">
        <v>422</v>
      </c>
      <c r="H22" s="143">
        <v>8.7628865979381505</v>
      </c>
      <c r="I22" s="198">
        <v>1007</v>
      </c>
      <c r="J22" s="143">
        <v>-53.658536585365901</v>
      </c>
      <c r="K22" s="143">
        <v>2.3862559241706198</v>
      </c>
    </row>
    <row r="23" spans="1:11" ht="19.5" customHeight="1" x14ac:dyDescent="0.15">
      <c r="A23" s="95" t="s">
        <v>352</v>
      </c>
      <c r="B23" s="196">
        <v>369</v>
      </c>
      <c r="C23" s="197">
        <v>154.48275862068999</v>
      </c>
      <c r="D23" s="196">
        <v>1070</v>
      </c>
      <c r="E23" s="197">
        <v>180.10471204188499</v>
      </c>
      <c r="F23" s="197">
        <v>2.8997289972899698</v>
      </c>
      <c r="G23" s="196">
        <v>8820</v>
      </c>
      <c r="H23" s="197">
        <v>32.333083270817703</v>
      </c>
      <c r="I23" s="196">
        <v>23365</v>
      </c>
      <c r="J23" s="197">
        <v>40.027568021095497</v>
      </c>
      <c r="K23" s="197">
        <v>2.64909297052154</v>
      </c>
    </row>
    <row r="24" spans="1:11" ht="9" customHeight="1" x14ac:dyDescent="0.15">
      <c r="A24" s="96" t="s">
        <v>54</v>
      </c>
      <c r="B24" s="198">
        <v>368</v>
      </c>
      <c r="C24" s="143">
        <v>157.34265734265699</v>
      </c>
      <c r="D24" s="198">
        <v>1068</v>
      </c>
      <c r="E24" s="143">
        <v>181.052631578947</v>
      </c>
      <c r="F24" s="143">
        <v>2.9021739130434798</v>
      </c>
      <c r="G24" s="198">
        <v>8561</v>
      </c>
      <c r="H24" s="143">
        <v>29.889242906994401</v>
      </c>
      <c r="I24" s="198">
        <v>23016</v>
      </c>
      <c r="J24" s="143">
        <v>39.161980772718998</v>
      </c>
      <c r="K24" s="143">
        <v>2.6884709730171701</v>
      </c>
    </row>
    <row r="25" spans="1:11" ht="9" customHeight="1" x14ac:dyDescent="0.15">
      <c r="A25" s="96" t="s">
        <v>144</v>
      </c>
      <c r="B25" s="198">
        <v>1</v>
      </c>
      <c r="C25" s="143">
        <v>-50</v>
      </c>
      <c r="D25" s="198">
        <v>2</v>
      </c>
      <c r="E25" s="143">
        <v>0</v>
      </c>
      <c r="F25" s="143">
        <v>2</v>
      </c>
      <c r="G25" s="198">
        <v>259</v>
      </c>
      <c r="H25" s="143">
        <v>250</v>
      </c>
      <c r="I25" s="198">
        <v>349</v>
      </c>
      <c r="J25" s="143">
        <v>137.414965986395</v>
      </c>
      <c r="K25" s="143">
        <v>1.3474903474903499</v>
      </c>
    </row>
    <row r="26" spans="1:11" ht="19.5" customHeight="1" x14ac:dyDescent="0.15">
      <c r="A26" s="95" t="s">
        <v>432</v>
      </c>
      <c r="B26" s="196">
        <v>104</v>
      </c>
      <c r="C26" s="197">
        <v>67.741935483871003</v>
      </c>
      <c r="D26" s="196">
        <v>427</v>
      </c>
      <c r="E26" s="197">
        <v>207.19424460431699</v>
      </c>
      <c r="F26" s="197">
        <v>4.1057692307692299</v>
      </c>
      <c r="G26" s="196">
        <v>3220</v>
      </c>
      <c r="H26" s="197">
        <v>69.206516027325307</v>
      </c>
      <c r="I26" s="196">
        <v>12578</v>
      </c>
      <c r="J26" s="197">
        <v>85.243004418262203</v>
      </c>
      <c r="K26" s="197">
        <v>3.9062111801242199</v>
      </c>
    </row>
    <row r="27" spans="1:11" ht="9" customHeight="1" x14ac:dyDescent="0.15">
      <c r="A27" s="96" t="s">
        <v>54</v>
      </c>
      <c r="B27" s="198">
        <v>92</v>
      </c>
      <c r="C27" s="143">
        <v>48.387096774193502</v>
      </c>
      <c r="D27" s="198">
        <v>403</v>
      </c>
      <c r="E27" s="143">
        <v>189.92805755395699</v>
      </c>
      <c r="F27" s="143">
        <v>4.3804347826086998</v>
      </c>
      <c r="G27" s="198">
        <v>3137</v>
      </c>
      <c r="H27" s="143">
        <v>64.844981607987407</v>
      </c>
      <c r="I27" s="198">
        <v>12108</v>
      </c>
      <c r="J27" s="143">
        <v>78.321060382916102</v>
      </c>
      <c r="K27" s="143">
        <v>3.85973860376156</v>
      </c>
    </row>
    <row r="28" spans="1:11" ht="9" customHeight="1" x14ac:dyDescent="0.15">
      <c r="A28" s="96" t="s">
        <v>144</v>
      </c>
      <c r="B28" s="198">
        <v>12</v>
      </c>
      <c r="C28" s="260" t="s">
        <v>475</v>
      </c>
      <c r="D28" s="198">
        <v>24</v>
      </c>
      <c r="E28" s="260" t="s">
        <v>475</v>
      </c>
      <c r="F28" s="143">
        <v>2</v>
      </c>
      <c r="G28" s="198">
        <v>83</v>
      </c>
      <c r="H28" s="260" t="s">
        <v>475</v>
      </c>
      <c r="I28" s="198">
        <v>470</v>
      </c>
      <c r="J28" s="260" t="s">
        <v>475</v>
      </c>
      <c r="K28" s="143">
        <v>5.6626506024096397</v>
      </c>
    </row>
    <row r="29" spans="1:11" ht="19.5" customHeight="1" x14ac:dyDescent="0.15">
      <c r="A29" s="95" t="s">
        <v>353</v>
      </c>
      <c r="B29" s="196">
        <v>270</v>
      </c>
      <c r="C29" s="266" t="s">
        <v>475</v>
      </c>
      <c r="D29" s="196">
        <v>670</v>
      </c>
      <c r="E29" s="197">
        <v>77.248677248677197</v>
      </c>
      <c r="F29" s="197">
        <v>2.4814814814814801</v>
      </c>
      <c r="G29" s="196">
        <v>11367</v>
      </c>
      <c r="H29" s="197">
        <v>42.604441098983798</v>
      </c>
      <c r="I29" s="196">
        <v>30829</v>
      </c>
      <c r="J29" s="197">
        <v>21.747887212700402</v>
      </c>
      <c r="K29" s="197">
        <v>2.71214920383566</v>
      </c>
    </row>
    <row r="30" spans="1:11" ht="9" customHeight="1" x14ac:dyDescent="0.15">
      <c r="A30" s="96" t="s">
        <v>54</v>
      </c>
      <c r="B30" s="198">
        <v>266</v>
      </c>
      <c r="C30" s="260" t="s">
        <v>475</v>
      </c>
      <c r="D30" s="198">
        <v>656</v>
      </c>
      <c r="E30" s="143">
        <v>79.234972677595593</v>
      </c>
      <c r="F30" s="143">
        <v>2.46616541353383</v>
      </c>
      <c r="G30" s="198">
        <v>10980</v>
      </c>
      <c r="H30" s="143">
        <v>41.131105398457599</v>
      </c>
      <c r="I30" s="198">
        <v>29688</v>
      </c>
      <c r="J30" s="143">
        <v>19.719332204210001</v>
      </c>
      <c r="K30" s="143">
        <v>2.7038251366120201</v>
      </c>
    </row>
    <row r="31" spans="1:11" ht="9" customHeight="1" x14ac:dyDescent="0.15">
      <c r="A31" s="96" t="s">
        <v>144</v>
      </c>
      <c r="B31" s="198">
        <v>4</v>
      </c>
      <c r="C31" s="143">
        <v>0</v>
      </c>
      <c r="D31" s="198">
        <v>14</v>
      </c>
      <c r="E31" s="143">
        <v>16.6666666666667</v>
      </c>
      <c r="F31" s="143">
        <v>3.5</v>
      </c>
      <c r="G31" s="198">
        <v>387</v>
      </c>
      <c r="H31" s="143">
        <v>102.61780104712</v>
      </c>
      <c r="I31" s="198">
        <v>1141</v>
      </c>
      <c r="J31" s="143">
        <v>117.748091603053</v>
      </c>
      <c r="K31" s="143">
        <v>2.94832041343669</v>
      </c>
    </row>
    <row r="32" spans="1:11" ht="19.5" customHeight="1" x14ac:dyDescent="0.15">
      <c r="A32" s="95" t="s">
        <v>418</v>
      </c>
      <c r="B32" s="196">
        <v>65</v>
      </c>
      <c r="C32" s="266" t="s">
        <v>475</v>
      </c>
      <c r="D32" s="196">
        <v>192</v>
      </c>
      <c r="E32" s="266" t="s">
        <v>475</v>
      </c>
      <c r="F32" s="197">
        <v>2.95384615384615</v>
      </c>
      <c r="G32" s="196">
        <v>3666</v>
      </c>
      <c r="H32" s="197">
        <v>41.818181818181799</v>
      </c>
      <c r="I32" s="196">
        <v>5539</v>
      </c>
      <c r="J32" s="197">
        <v>42.427359218308098</v>
      </c>
      <c r="K32" s="197">
        <v>1.5109110747408601</v>
      </c>
    </row>
    <row r="33" spans="1:11" ht="9" customHeight="1" x14ac:dyDescent="0.15">
      <c r="A33" s="96" t="s">
        <v>54</v>
      </c>
      <c r="B33" s="198">
        <v>54</v>
      </c>
      <c r="C33" s="143">
        <v>260</v>
      </c>
      <c r="D33" s="198">
        <v>149</v>
      </c>
      <c r="E33" s="260" t="s">
        <v>475</v>
      </c>
      <c r="F33" s="143">
        <v>2.75925925925926</v>
      </c>
      <c r="G33" s="198">
        <v>3559</v>
      </c>
      <c r="H33" s="143">
        <v>41.342335186656101</v>
      </c>
      <c r="I33" s="198">
        <v>5274</v>
      </c>
      <c r="J33" s="143">
        <v>38.534278959810898</v>
      </c>
      <c r="K33" s="143">
        <v>1.4818769317223901</v>
      </c>
    </row>
    <row r="34" spans="1:11" ht="9" customHeight="1" x14ac:dyDescent="0.15">
      <c r="A34" s="96" t="s">
        <v>144</v>
      </c>
      <c r="B34" s="198">
        <v>11</v>
      </c>
      <c r="C34" s="260" t="s">
        <v>475</v>
      </c>
      <c r="D34" s="198">
        <v>43</v>
      </c>
      <c r="E34" s="260" t="s">
        <v>475</v>
      </c>
      <c r="F34" s="143">
        <v>3.9090909090909101</v>
      </c>
      <c r="G34" s="198">
        <v>107</v>
      </c>
      <c r="H34" s="143">
        <v>59.701492537313399</v>
      </c>
      <c r="I34" s="198">
        <v>265</v>
      </c>
      <c r="J34" s="143">
        <v>223.170731707317</v>
      </c>
      <c r="K34" s="143">
        <v>2.4766355140186902</v>
      </c>
    </row>
    <row r="35" spans="1:11" ht="21.75" customHeight="1" x14ac:dyDescent="0.15">
      <c r="A35" s="191" t="s">
        <v>177</v>
      </c>
      <c r="B35" s="192"/>
      <c r="C35" s="193"/>
      <c r="D35" s="192"/>
      <c r="E35" s="193"/>
      <c r="F35" s="194"/>
      <c r="G35" s="192"/>
      <c r="H35" s="193"/>
      <c r="I35" s="192"/>
      <c r="J35" s="193"/>
      <c r="K35" s="194"/>
    </row>
    <row r="36" spans="1:11" ht="19.5" customHeight="1" x14ac:dyDescent="0.15">
      <c r="A36" s="95" t="s">
        <v>354</v>
      </c>
      <c r="B36" s="196">
        <v>539</v>
      </c>
      <c r="C36" s="197">
        <v>161.65048543689301</v>
      </c>
      <c r="D36" s="196">
        <v>1017</v>
      </c>
      <c r="E36" s="197">
        <v>110.55900621118001</v>
      </c>
      <c r="F36" s="197">
        <v>1.88682745825603</v>
      </c>
      <c r="G36" s="196">
        <v>6960</v>
      </c>
      <c r="H36" s="197">
        <v>38.839018551765399</v>
      </c>
      <c r="I36" s="196">
        <v>13749</v>
      </c>
      <c r="J36" s="197">
        <v>30.520220239225399</v>
      </c>
      <c r="K36" s="197">
        <v>1.9754310344827599</v>
      </c>
    </row>
    <row r="37" spans="1:11" x14ac:dyDescent="0.15">
      <c r="A37" s="96" t="s">
        <v>54</v>
      </c>
      <c r="B37" s="198">
        <v>532</v>
      </c>
      <c r="C37" s="143">
        <v>175.647668393782</v>
      </c>
      <c r="D37" s="198">
        <v>996</v>
      </c>
      <c r="E37" s="143">
        <v>122.321428571429</v>
      </c>
      <c r="F37" s="143">
        <v>1.8721804511278199</v>
      </c>
      <c r="G37" s="198">
        <v>6596</v>
      </c>
      <c r="H37" s="143">
        <v>40.012736149437501</v>
      </c>
      <c r="I37" s="198">
        <v>12724</v>
      </c>
      <c r="J37" s="143">
        <v>32.073904920074703</v>
      </c>
      <c r="K37" s="143">
        <v>1.9290479078229199</v>
      </c>
    </row>
    <row r="38" spans="1:11" x14ac:dyDescent="0.15">
      <c r="A38" s="96" t="s">
        <v>144</v>
      </c>
      <c r="B38" s="198">
        <v>7</v>
      </c>
      <c r="C38" s="143">
        <v>-46.153846153846203</v>
      </c>
      <c r="D38" s="198">
        <v>21</v>
      </c>
      <c r="E38" s="143">
        <v>-40</v>
      </c>
      <c r="F38" s="143">
        <v>3</v>
      </c>
      <c r="G38" s="198">
        <v>364</v>
      </c>
      <c r="H38" s="143">
        <v>20.5298013245033</v>
      </c>
      <c r="I38" s="198">
        <v>1025</v>
      </c>
      <c r="J38" s="143">
        <v>13.8888888888889</v>
      </c>
      <c r="K38" s="143">
        <v>2.8159340659340701</v>
      </c>
    </row>
    <row r="39" spans="1:11" ht="19.5" customHeight="1" x14ac:dyDescent="0.15">
      <c r="A39" s="95" t="s">
        <v>355</v>
      </c>
      <c r="B39" s="196">
        <v>184</v>
      </c>
      <c r="C39" s="266" t="s">
        <v>475</v>
      </c>
      <c r="D39" s="196">
        <v>292</v>
      </c>
      <c r="E39" s="266" t="s">
        <v>475</v>
      </c>
      <c r="F39" s="197">
        <v>1.5869565217391299</v>
      </c>
      <c r="G39" s="196">
        <v>2181</v>
      </c>
      <c r="H39" s="197">
        <v>106.14366729678601</v>
      </c>
      <c r="I39" s="196">
        <v>4077</v>
      </c>
      <c r="J39" s="197">
        <v>105.701311806256</v>
      </c>
      <c r="K39" s="197">
        <v>1.86932599724897</v>
      </c>
    </row>
    <row r="40" spans="1:11" x14ac:dyDescent="0.15">
      <c r="A40" s="96" t="s">
        <v>54</v>
      </c>
      <c r="B40" s="198">
        <v>184</v>
      </c>
      <c r="C40" s="260" t="s">
        <v>475</v>
      </c>
      <c r="D40" s="198">
        <v>292</v>
      </c>
      <c r="E40" s="260" t="s">
        <v>475</v>
      </c>
      <c r="F40" s="143">
        <v>1.5869565217391299</v>
      </c>
      <c r="G40" s="198">
        <v>2181</v>
      </c>
      <c r="H40" s="143">
        <v>106.92599620493399</v>
      </c>
      <c r="I40" s="198">
        <v>4077</v>
      </c>
      <c r="J40" s="143">
        <v>106.32591093117399</v>
      </c>
      <c r="K40" s="143">
        <v>1.86932599724897</v>
      </c>
    </row>
    <row r="41" spans="1:11" x14ac:dyDescent="0.15">
      <c r="A41" s="96" t="s">
        <v>144</v>
      </c>
      <c r="B41" s="198">
        <v>0</v>
      </c>
      <c r="C41" s="143">
        <v>0</v>
      </c>
      <c r="D41" s="198">
        <v>0</v>
      </c>
      <c r="E41" s="143">
        <v>0</v>
      </c>
      <c r="F41" s="143">
        <v>0</v>
      </c>
      <c r="G41" s="198">
        <v>0</v>
      </c>
      <c r="H41" s="260" t="s">
        <v>475</v>
      </c>
      <c r="I41" s="198">
        <v>0</v>
      </c>
      <c r="J41" s="260" t="s">
        <v>475</v>
      </c>
      <c r="K41" s="143">
        <v>0</v>
      </c>
    </row>
    <row r="42" spans="1:11" ht="19.5" customHeight="1" x14ac:dyDescent="0.15">
      <c r="A42" s="95" t="s">
        <v>356</v>
      </c>
      <c r="B42" s="196" t="s">
        <v>527</v>
      </c>
      <c r="C42" s="197" t="s">
        <v>527</v>
      </c>
      <c r="D42" s="196" t="s">
        <v>527</v>
      </c>
      <c r="E42" s="197" t="s">
        <v>527</v>
      </c>
      <c r="F42" s="197" t="s">
        <v>527</v>
      </c>
      <c r="G42" s="196">
        <v>27876</v>
      </c>
      <c r="H42" s="197">
        <v>54.198473282442698</v>
      </c>
      <c r="I42" s="196">
        <v>62798</v>
      </c>
      <c r="J42" s="197">
        <v>42.076923076923102</v>
      </c>
      <c r="K42" s="197">
        <v>2.2527622327450101</v>
      </c>
    </row>
    <row r="43" spans="1:11" x14ac:dyDescent="0.15">
      <c r="A43" s="96" t="s">
        <v>54</v>
      </c>
      <c r="B43" s="198" t="s">
        <v>527</v>
      </c>
      <c r="C43" s="143" t="s">
        <v>527</v>
      </c>
      <c r="D43" s="198" t="s">
        <v>527</v>
      </c>
      <c r="E43" s="143" t="s">
        <v>527</v>
      </c>
      <c r="F43" s="143" t="s">
        <v>527</v>
      </c>
      <c r="G43" s="198">
        <v>27317</v>
      </c>
      <c r="H43" s="143">
        <v>53.768646214466699</v>
      </c>
      <c r="I43" s="198">
        <v>61484</v>
      </c>
      <c r="J43" s="143">
        <v>41.287313004113301</v>
      </c>
      <c r="K43" s="143">
        <v>2.2507596002489301</v>
      </c>
    </row>
    <row r="44" spans="1:11" x14ac:dyDescent="0.15">
      <c r="A44" s="96" t="s">
        <v>144</v>
      </c>
      <c r="B44" s="198" t="s">
        <v>527</v>
      </c>
      <c r="C44" s="260" t="s">
        <v>527</v>
      </c>
      <c r="D44" s="198" t="s">
        <v>527</v>
      </c>
      <c r="E44" s="260" t="s">
        <v>527</v>
      </c>
      <c r="F44" s="143" t="s">
        <v>527</v>
      </c>
      <c r="G44" s="198">
        <v>559</v>
      </c>
      <c r="H44" s="143">
        <v>78.594249201278004</v>
      </c>
      <c r="I44" s="198">
        <v>1314</v>
      </c>
      <c r="J44" s="143">
        <v>92.386530014641295</v>
      </c>
      <c r="K44" s="143">
        <v>2.3506261180679799</v>
      </c>
    </row>
    <row r="46" spans="1:11" x14ac:dyDescent="0.15">
      <c r="C46" s="201"/>
      <c r="E46" s="201"/>
      <c r="H46" s="201"/>
      <c r="J46" s="201"/>
    </row>
    <row r="47" spans="1:11" x14ac:dyDescent="0.15">
      <c r="C47" s="201"/>
      <c r="E47" s="201"/>
      <c r="H47" s="201"/>
      <c r="J47" s="201"/>
    </row>
    <row r="48" spans="1:11" x14ac:dyDescent="0.15">
      <c r="C48" s="201"/>
      <c r="E48" s="201"/>
      <c r="H48" s="201"/>
      <c r="J48" s="201"/>
    </row>
    <row r="49" spans="3:10" x14ac:dyDescent="0.15">
      <c r="C49" s="201"/>
      <c r="E49" s="201"/>
      <c r="H49" s="201"/>
      <c r="J49" s="201"/>
    </row>
    <row r="50" spans="3:10" x14ac:dyDescent="0.15">
      <c r="C50" s="201"/>
      <c r="E50" s="201"/>
      <c r="H50" s="201"/>
      <c r="J50" s="201"/>
    </row>
    <row r="51" spans="3:10" x14ac:dyDescent="0.15">
      <c r="C51" s="201"/>
      <c r="E51" s="201"/>
      <c r="H51" s="201"/>
      <c r="J51" s="201"/>
    </row>
    <row r="52" spans="3:10" x14ac:dyDescent="0.15">
      <c r="C52" s="201"/>
      <c r="E52" s="201"/>
      <c r="H52" s="201"/>
      <c r="J52" s="201"/>
    </row>
    <row r="53" spans="3:10" x14ac:dyDescent="0.15">
      <c r="C53" s="201"/>
      <c r="E53" s="201"/>
      <c r="H53" s="201"/>
      <c r="J53" s="201"/>
    </row>
    <row r="54" spans="3:10" x14ac:dyDescent="0.15">
      <c r="C54" s="201"/>
      <c r="E54" s="201"/>
      <c r="H54" s="201"/>
      <c r="J54" s="201"/>
    </row>
    <row r="55" spans="3:10" x14ac:dyDescent="0.15">
      <c r="C55" s="201"/>
      <c r="E55" s="201"/>
      <c r="H55" s="201"/>
      <c r="J55" s="201"/>
    </row>
    <row r="56" spans="3:10" x14ac:dyDescent="0.15">
      <c r="C56" s="201"/>
      <c r="E56" s="201"/>
      <c r="H56" s="201"/>
      <c r="J56" s="201"/>
    </row>
    <row r="57" spans="3:10" x14ac:dyDescent="0.15">
      <c r="C57" s="201"/>
      <c r="E57" s="201"/>
      <c r="H57" s="201"/>
      <c r="J57" s="201"/>
    </row>
    <row r="58" spans="3:10" x14ac:dyDescent="0.15">
      <c r="C58" s="201"/>
      <c r="E58" s="201"/>
      <c r="H58" s="201"/>
      <c r="J58" s="201"/>
    </row>
    <row r="59" spans="3:10" x14ac:dyDescent="0.15">
      <c r="C59" s="201"/>
      <c r="E59" s="201"/>
      <c r="H59" s="201"/>
      <c r="J59" s="201"/>
    </row>
    <row r="60" spans="3:10" x14ac:dyDescent="0.15">
      <c r="C60" s="201"/>
      <c r="E60" s="201"/>
      <c r="H60" s="201"/>
      <c r="J60" s="201"/>
    </row>
    <row r="61" spans="3:10" x14ac:dyDescent="0.15">
      <c r="C61" s="201"/>
      <c r="E61" s="201"/>
      <c r="H61" s="201"/>
      <c r="J61" s="201"/>
    </row>
    <row r="62" spans="3:10" x14ac:dyDescent="0.15">
      <c r="C62" s="201"/>
      <c r="E62" s="201"/>
      <c r="H62" s="201"/>
      <c r="J62" s="201"/>
    </row>
    <row r="63" spans="3:10" x14ac:dyDescent="0.15">
      <c r="C63" s="201"/>
      <c r="E63" s="201"/>
      <c r="H63" s="201"/>
      <c r="J63" s="201"/>
    </row>
    <row r="64" spans="3:10" x14ac:dyDescent="0.15">
      <c r="C64" s="201"/>
      <c r="E64" s="201"/>
      <c r="H64" s="201"/>
      <c r="J64" s="201"/>
    </row>
    <row r="65" spans="3:10" x14ac:dyDescent="0.15">
      <c r="C65" s="201"/>
      <c r="E65" s="201"/>
      <c r="H65" s="201"/>
      <c r="J65" s="201"/>
    </row>
    <row r="66" spans="3:10" x14ac:dyDescent="0.15">
      <c r="C66" s="201"/>
      <c r="E66" s="201"/>
      <c r="H66" s="201"/>
      <c r="J66" s="201"/>
    </row>
    <row r="67" spans="3:10" x14ac:dyDescent="0.15">
      <c r="C67" s="201"/>
      <c r="E67" s="201"/>
      <c r="H67" s="201"/>
      <c r="J67" s="201"/>
    </row>
    <row r="68" spans="3:10" x14ac:dyDescent="0.15">
      <c r="C68" s="201"/>
      <c r="E68" s="201"/>
      <c r="H68" s="201"/>
      <c r="J68" s="201"/>
    </row>
    <row r="69" spans="3:10" x14ac:dyDescent="0.15">
      <c r="C69" s="201"/>
      <c r="E69" s="201"/>
      <c r="H69" s="201"/>
      <c r="J69" s="201"/>
    </row>
    <row r="70" spans="3:10" x14ac:dyDescent="0.15">
      <c r="C70" s="201"/>
      <c r="E70" s="201"/>
      <c r="H70" s="201"/>
      <c r="J70" s="201"/>
    </row>
    <row r="71" spans="3:10" x14ac:dyDescent="0.15">
      <c r="C71" s="201"/>
      <c r="E71" s="201"/>
      <c r="H71" s="201"/>
      <c r="J71" s="201"/>
    </row>
    <row r="72" spans="3:10" x14ac:dyDescent="0.15">
      <c r="C72" s="201"/>
      <c r="E72" s="201"/>
      <c r="H72" s="201"/>
      <c r="J72" s="201"/>
    </row>
    <row r="73" spans="3:10" x14ac:dyDescent="0.15">
      <c r="C73" s="201"/>
      <c r="E73" s="201"/>
      <c r="H73" s="201"/>
      <c r="J73" s="201"/>
    </row>
    <row r="74" spans="3:10" x14ac:dyDescent="0.15">
      <c r="C74" s="201"/>
      <c r="E74" s="201"/>
      <c r="H74" s="201"/>
      <c r="J74" s="201"/>
    </row>
    <row r="75" spans="3:10" x14ac:dyDescent="0.15">
      <c r="C75" s="201"/>
      <c r="E75" s="201"/>
      <c r="H75" s="201"/>
      <c r="J75" s="201"/>
    </row>
    <row r="76" spans="3:10" x14ac:dyDescent="0.15">
      <c r="C76" s="201"/>
      <c r="E76" s="201"/>
      <c r="H76" s="201"/>
      <c r="J76" s="201"/>
    </row>
    <row r="77" spans="3:10" x14ac:dyDescent="0.15">
      <c r="C77" s="201"/>
      <c r="E77" s="201"/>
      <c r="H77" s="201"/>
      <c r="J77" s="201"/>
    </row>
    <row r="78" spans="3:10" x14ac:dyDescent="0.15">
      <c r="C78" s="201"/>
      <c r="E78" s="201"/>
      <c r="H78" s="201"/>
      <c r="J78" s="201"/>
    </row>
    <row r="79" spans="3:10" x14ac:dyDescent="0.15">
      <c r="C79" s="201"/>
      <c r="E79" s="201"/>
      <c r="H79" s="201"/>
      <c r="J79" s="201"/>
    </row>
    <row r="80" spans="3:10" x14ac:dyDescent="0.15">
      <c r="C80" s="201"/>
      <c r="E80" s="201"/>
      <c r="H80" s="201"/>
      <c r="J80" s="201"/>
    </row>
    <row r="81" spans="3:10" x14ac:dyDescent="0.15">
      <c r="C81" s="201"/>
      <c r="E81" s="201"/>
      <c r="H81" s="201"/>
      <c r="J81" s="201"/>
    </row>
    <row r="82" spans="3:10" x14ac:dyDescent="0.15">
      <c r="C82" s="201"/>
      <c r="E82" s="201"/>
      <c r="H82" s="201"/>
      <c r="J82" s="201"/>
    </row>
    <row r="83" spans="3:10" x14ac:dyDescent="0.15">
      <c r="C83" s="201"/>
      <c r="E83" s="201"/>
      <c r="H83" s="201"/>
      <c r="J83" s="201"/>
    </row>
    <row r="84" spans="3:10" x14ac:dyDescent="0.15">
      <c r="C84" s="201"/>
      <c r="E84" s="201"/>
      <c r="H84" s="201"/>
      <c r="J84" s="201"/>
    </row>
    <row r="85" spans="3:10" x14ac:dyDescent="0.15">
      <c r="C85" s="201"/>
      <c r="E85" s="201"/>
      <c r="H85" s="201"/>
      <c r="J85" s="201"/>
    </row>
    <row r="86" spans="3:10" x14ac:dyDescent="0.15">
      <c r="C86" s="201"/>
      <c r="E86" s="201"/>
      <c r="H86" s="201"/>
      <c r="J86" s="201"/>
    </row>
    <row r="87" spans="3:10" x14ac:dyDescent="0.15">
      <c r="C87" s="201"/>
      <c r="E87" s="201"/>
      <c r="H87" s="201"/>
      <c r="J87" s="201"/>
    </row>
    <row r="88" spans="3:10" x14ac:dyDescent="0.15">
      <c r="C88" s="201"/>
      <c r="E88" s="201"/>
      <c r="H88" s="201"/>
      <c r="J88" s="201"/>
    </row>
    <row r="89" spans="3:10" x14ac:dyDescent="0.15">
      <c r="C89" s="201"/>
      <c r="E89" s="201"/>
      <c r="H89" s="201"/>
      <c r="J89" s="201"/>
    </row>
    <row r="90" spans="3:10" x14ac:dyDescent="0.15">
      <c r="C90" s="201"/>
      <c r="E90" s="201"/>
      <c r="H90" s="201"/>
      <c r="J90" s="201"/>
    </row>
    <row r="91" spans="3:10" x14ac:dyDescent="0.15">
      <c r="C91" s="201"/>
      <c r="E91" s="201"/>
      <c r="H91" s="201"/>
      <c r="J91" s="201"/>
    </row>
    <row r="92" spans="3:10" x14ac:dyDescent="0.15">
      <c r="C92" s="201"/>
      <c r="E92" s="201"/>
      <c r="H92" s="201"/>
      <c r="J92" s="201"/>
    </row>
    <row r="93" spans="3:10" x14ac:dyDescent="0.15">
      <c r="C93" s="201"/>
      <c r="E93" s="201"/>
      <c r="H93" s="201"/>
      <c r="J93" s="201"/>
    </row>
    <row r="94" spans="3:10" x14ac:dyDescent="0.15">
      <c r="C94" s="201"/>
      <c r="E94" s="201"/>
      <c r="H94" s="201"/>
      <c r="J94" s="201"/>
    </row>
    <row r="95" spans="3:10" x14ac:dyDescent="0.15">
      <c r="C95" s="201"/>
      <c r="E95" s="201"/>
      <c r="H95" s="201"/>
      <c r="J95" s="201"/>
    </row>
    <row r="96" spans="3:10" x14ac:dyDescent="0.15">
      <c r="C96" s="201"/>
      <c r="E96" s="201"/>
      <c r="H96" s="201"/>
      <c r="J96" s="201"/>
    </row>
    <row r="97" spans="3:10" x14ac:dyDescent="0.15">
      <c r="C97" s="201"/>
      <c r="E97" s="201"/>
      <c r="H97" s="201"/>
      <c r="J97" s="201"/>
    </row>
    <row r="98" spans="3:10" x14ac:dyDescent="0.15">
      <c r="C98" s="201"/>
      <c r="E98" s="201"/>
      <c r="H98" s="201"/>
      <c r="J98" s="201"/>
    </row>
    <row r="99" spans="3:10" x14ac:dyDescent="0.15">
      <c r="C99" s="201"/>
      <c r="E99" s="201"/>
      <c r="H99" s="201"/>
      <c r="J99" s="201"/>
    </row>
    <row r="100" spans="3:10" x14ac:dyDescent="0.15">
      <c r="C100" s="201"/>
      <c r="E100" s="201"/>
      <c r="H100" s="201"/>
      <c r="J100" s="201"/>
    </row>
    <row r="101" spans="3:10" x14ac:dyDescent="0.15">
      <c r="C101" s="201"/>
      <c r="E101" s="201"/>
      <c r="H101" s="201"/>
      <c r="J101" s="201"/>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9" orientation="portrait" useFirstPageNumber="1" r:id="rId1"/>
  <headerFooter alignWithMargins="0">
    <oddHeader>&amp;C&amp;8- &amp;P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K111"/>
  <sheetViews>
    <sheetView zoomScale="130" workbookViewId="0">
      <selection sqref="A1:K1"/>
    </sheetView>
  </sheetViews>
  <sheetFormatPr baseColWidth="10" defaultColWidth="11.42578125" defaultRowHeight="8.25" x14ac:dyDescent="0.15"/>
  <cols>
    <col min="1" max="1" width="19.85546875" style="185" customWidth="1"/>
    <col min="2" max="11" width="7.140625" style="185" customWidth="1"/>
    <col min="12" max="16384" width="11.42578125" style="185"/>
  </cols>
  <sheetData>
    <row r="1" spans="1:11" ht="39.950000000000003" customHeight="1" x14ac:dyDescent="0.15">
      <c r="A1" s="351" t="s">
        <v>194</v>
      </c>
      <c r="B1" s="351"/>
      <c r="C1" s="351"/>
      <c r="D1" s="351"/>
      <c r="E1" s="351"/>
      <c r="F1" s="351"/>
      <c r="G1" s="351"/>
      <c r="H1" s="351"/>
      <c r="I1" s="351"/>
      <c r="J1" s="351"/>
      <c r="K1" s="351"/>
    </row>
    <row r="2" spans="1:11" ht="9.9499999999999993" customHeight="1" x14ac:dyDescent="0.15">
      <c r="A2" s="342" t="s">
        <v>240</v>
      </c>
      <c r="B2" s="303" t="s">
        <v>471</v>
      </c>
      <c r="C2" s="304"/>
      <c r="D2" s="304"/>
      <c r="E2" s="304"/>
      <c r="F2" s="304"/>
      <c r="G2" s="305" t="s">
        <v>472</v>
      </c>
      <c r="H2" s="306"/>
      <c r="I2" s="306"/>
      <c r="J2" s="306"/>
      <c r="K2" s="306"/>
    </row>
    <row r="3" spans="1:11" ht="9.9499999999999993" customHeight="1" x14ac:dyDescent="0.15">
      <c r="A3" s="343"/>
      <c r="B3" s="345" t="s">
        <v>125</v>
      </c>
      <c r="C3" s="346"/>
      <c r="D3" s="347" t="s">
        <v>123</v>
      </c>
      <c r="E3" s="348"/>
      <c r="F3" s="349" t="s">
        <v>52</v>
      </c>
      <c r="G3" s="347" t="s">
        <v>125</v>
      </c>
      <c r="H3" s="348"/>
      <c r="I3" s="347" t="s">
        <v>123</v>
      </c>
      <c r="J3" s="348"/>
      <c r="K3" s="347" t="s">
        <v>52</v>
      </c>
    </row>
    <row r="4" spans="1:11" ht="45" customHeight="1" x14ac:dyDescent="0.15">
      <c r="A4" s="343"/>
      <c r="B4" s="186" t="s">
        <v>126</v>
      </c>
      <c r="C4" s="187" t="s">
        <v>142</v>
      </c>
      <c r="D4" s="187" t="s">
        <v>126</v>
      </c>
      <c r="E4" s="187" t="s">
        <v>142</v>
      </c>
      <c r="F4" s="350"/>
      <c r="G4" s="187" t="s">
        <v>126</v>
      </c>
      <c r="H4" s="187" t="s">
        <v>145</v>
      </c>
      <c r="I4" s="187" t="s">
        <v>126</v>
      </c>
      <c r="J4" s="187" t="s">
        <v>145</v>
      </c>
      <c r="K4" s="347"/>
    </row>
    <row r="5" spans="1:11" ht="9.9499999999999993" customHeight="1" x14ac:dyDescent="0.15">
      <c r="A5" s="344"/>
      <c r="B5" s="188" t="s">
        <v>127</v>
      </c>
      <c r="C5" s="189" t="s">
        <v>128</v>
      </c>
      <c r="D5" s="189" t="s">
        <v>127</v>
      </c>
      <c r="E5" s="189" t="s">
        <v>128</v>
      </c>
      <c r="F5" s="189" t="s">
        <v>129</v>
      </c>
      <c r="G5" s="189" t="s">
        <v>127</v>
      </c>
      <c r="H5" s="189" t="s">
        <v>128</v>
      </c>
      <c r="I5" s="189" t="s">
        <v>127</v>
      </c>
      <c r="J5" s="189" t="s">
        <v>128</v>
      </c>
      <c r="K5" s="190" t="s">
        <v>129</v>
      </c>
    </row>
    <row r="6" spans="1:11" s="195" customFormat="1" ht="21.95" customHeight="1" x14ac:dyDescent="0.15">
      <c r="A6" s="191" t="s">
        <v>76</v>
      </c>
      <c r="B6" s="192"/>
      <c r="C6" s="193"/>
      <c r="D6" s="192"/>
      <c r="E6" s="193"/>
      <c r="F6" s="194"/>
      <c r="G6" s="192"/>
      <c r="H6" s="193"/>
      <c r="I6" s="192"/>
      <c r="J6" s="193"/>
      <c r="K6" s="194"/>
    </row>
    <row r="7" spans="1:11" s="195" customFormat="1" ht="20.100000000000001" customHeight="1" x14ac:dyDescent="0.15">
      <c r="A7" s="95" t="s">
        <v>357</v>
      </c>
      <c r="B7" s="196">
        <v>2131</v>
      </c>
      <c r="C7" s="197">
        <v>116.78535096642899</v>
      </c>
      <c r="D7" s="196">
        <v>4581</v>
      </c>
      <c r="E7" s="197">
        <v>101.984126984127</v>
      </c>
      <c r="F7" s="197">
        <v>2.1496949788831499</v>
      </c>
      <c r="G7" s="196">
        <v>29446</v>
      </c>
      <c r="H7" s="197">
        <v>66.023906179521902</v>
      </c>
      <c r="I7" s="196">
        <v>61550</v>
      </c>
      <c r="J7" s="197">
        <v>53.951975987993997</v>
      </c>
      <c r="K7" s="197">
        <v>2.0902669292942999</v>
      </c>
    </row>
    <row r="8" spans="1:11" ht="9" customHeight="1" x14ac:dyDescent="0.15">
      <c r="A8" s="96" t="s">
        <v>54</v>
      </c>
      <c r="B8" s="198">
        <v>1979</v>
      </c>
      <c r="C8" s="143">
        <v>110.531914893617</v>
      </c>
      <c r="D8" s="198">
        <v>4279</v>
      </c>
      <c r="E8" s="143">
        <v>105.32629558541301</v>
      </c>
      <c r="F8" s="143">
        <v>2.1622031328953999</v>
      </c>
      <c r="G8" s="198">
        <v>27563</v>
      </c>
      <c r="H8" s="143">
        <v>65.245803357314102</v>
      </c>
      <c r="I8" s="198">
        <v>57196</v>
      </c>
      <c r="J8" s="143">
        <v>57.2744521131795</v>
      </c>
      <c r="K8" s="143">
        <v>2.07510067844574</v>
      </c>
    </row>
    <row r="9" spans="1:11" ht="9" customHeight="1" x14ac:dyDescent="0.15">
      <c r="A9" s="96" t="s">
        <v>144</v>
      </c>
      <c r="B9" s="198">
        <v>152</v>
      </c>
      <c r="C9" s="143">
        <v>253.488372093023</v>
      </c>
      <c r="D9" s="198">
        <v>302</v>
      </c>
      <c r="E9" s="143">
        <v>64.130434782608702</v>
      </c>
      <c r="F9" s="143">
        <v>1.98684210526316</v>
      </c>
      <c r="G9" s="198">
        <v>1883</v>
      </c>
      <c r="H9" s="143">
        <v>78.314393939393895</v>
      </c>
      <c r="I9" s="198">
        <v>4354</v>
      </c>
      <c r="J9" s="143">
        <v>20.5092720730695</v>
      </c>
      <c r="K9" s="143">
        <v>2.3122676579925701</v>
      </c>
    </row>
    <row r="10" spans="1:11" s="195" customFormat="1" ht="20.100000000000001" customHeight="1" x14ac:dyDescent="0.15">
      <c r="A10" s="95" t="s">
        <v>358</v>
      </c>
      <c r="B10" s="196">
        <v>61</v>
      </c>
      <c r="C10" s="197">
        <v>74.285714285714306</v>
      </c>
      <c r="D10" s="196">
        <v>126</v>
      </c>
      <c r="E10" s="197">
        <v>53.658536585365901</v>
      </c>
      <c r="F10" s="197">
        <v>2.0655737704917998</v>
      </c>
      <c r="G10" s="196">
        <v>933</v>
      </c>
      <c r="H10" s="197">
        <v>27.633378932968501</v>
      </c>
      <c r="I10" s="196">
        <v>2085</v>
      </c>
      <c r="J10" s="197">
        <v>15.640599001663899</v>
      </c>
      <c r="K10" s="197">
        <v>2.23472668810289</v>
      </c>
    </row>
    <row r="11" spans="1:11" ht="9" customHeight="1" x14ac:dyDescent="0.15">
      <c r="A11" s="96" t="s">
        <v>54</v>
      </c>
      <c r="B11" s="198">
        <v>61</v>
      </c>
      <c r="C11" s="143">
        <v>74.285714285714306</v>
      </c>
      <c r="D11" s="198">
        <v>126</v>
      </c>
      <c r="E11" s="143">
        <v>53.658536585365901</v>
      </c>
      <c r="F11" s="143">
        <v>2.0655737704917998</v>
      </c>
      <c r="G11" s="198">
        <v>930</v>
      </c>
      <c r="H11" s="143">
        <v>28.275862068965498</v>
      </c>
      <c r="I11" s="198">
        <v>2069</v>
      </c>
      <c r="J11" s="143">
        <v>15.457589285714301</v>
      </c>
      <c r="K11" s="143">
        <v>2.2247311827957001</v>
      </c>
    </row>
    <row r="12" spans="1:11" ht="9" customHeight="1" x14ac:dyDescent="0.15">
      <c r="A12" s="96" t="s">
        <v>144</v>
      </c>
      <c r="B12" s="198">
        <v>0</v>
      </c>
      <c r="C12" s="143">
        <v>0</v>
      </c>
      <c r="D12" s="198">
        <v>0</v>
      </c>
      <c r="E12" s="143">
        <v>0</v>
      </c>
      <c r="F12" s="143">
        <v>0</v>
      </c>
      <c r="G12" s="198">
        <v>3</v>
      </c>
      <c r="H12" s="143">
        <v>-50</v>
      </c>
      <c r="I12" s="198">
        <v>16</v>
      </c>
      <c r="J12" s="143">
        <v>45.454545454545503</v>
      </c>
      <c r="K12" s="143">
        <v>5.3333333333333304</v>
      </c>
    </row>
    <row r="13" spans="1:11" s="195" customFormat="1" ht="20.100000000000001" customHeight="1" x14ac:dyDescent="0.15">
      <c r="A13" s="95" t="s">
        <v>359</v>
      </c>
      <c r="B13" s="196">
        <v>328</v>
      </c>
      <c r="C13" s="197">
        <v>51.152073732718897</v>
      </c>
      <c r="D13" s="196">
        <v>521</v>
      </c>
      <c r="E13" s="197">
        <v>16.035634743875299</v>
      </c>
      <c r="F13" s="197">
        <v>1.5884146341463401</v>
      </c>
      <c r="G13" s="196">
        <v>5233</v>
      </c>
      <c r="H13" s="197">
        <v>23.740837077323299</v>
      </c>
      <c r="I13" s="196">
        <v>10359</v>
      </c>
      <c r="J13" s="197">
        <v>13.2874015748032</v>
      </c>
      <c r="K13" s="197">
        <v>1.9795528377603699</v>
      </c>
    </row>
    <row r="14" spans="1:11" ht="9" customHeight="1" x14ac:dyDescent="0.15">
      <c r="A14" s="96" t="s">
        <v>54</v>
      </c>
      <c r="B14" s="198">
        <v>316</v>
      </c>
      <c r="C14" s="143">
        <v>66.315789473684205</v>
      </c>
      <c r="D14" s="198">
        <v>478</v>
      </c>
      <c r="E14" s="143">
        <v>19.799498746867201</v>
      </c>
      <c r="F14" s="143">
        <v>1.5126582278481</v>
      </c>
      <c r="G14" s="198">
        <v>4868</v>
      </c>
      <c r="H14" s="143">
        <v>22.867238768298801</v>
      </c>
      <c r="I14" s="198">
        <v>9216</v>
      </c>
      <c r="J14" s="143">
        <v>15.315315315315299</v>
      </c>
      <c r="K14" s="143">
        <v>1.8931799506984399</v>
      </c>
    </row>
    <row r="15" spans="1:11" ht="9" customHeight="1" x14ac:dyDescent="0.15">
      <c r="A15" s="96" t="s">
        <v>144</v>
      </c>
      <c r="B15" s="198">
        <v>12</v>
      </c>
      <c r="C15" s="143">
        <v>-55.5555555555556</v>
      </c>
      <c r="D15" s="198">
        <v>43</v>
      </c>
      <c r="E15" s="143">
        <v>-14</v>
      </c>
      <c r="F15" s="143">
        <v>3.5833333333333299</v>
      </c>
      <c r="G15" s="198">
        <v>365</v>
      </c>
      <c r="H15" s="143">
        <v>36.704119850187297</v>
      </c>
      <c r="I15" s="198">
        <v>1143</v>
      </c>
      <c r="J15" s="143">
        <v>-0.78125</v>
      </c>
      <c r="K15" s="143">
        <v>3.1315068493150702</v>
      </c>
    </row>
    <row r="16" spans="1:11" s="199" customFormat="1" ht="9" customHeight="1" x14ac:dyDescent="0.15">
      <c r="B16" s="207"/>
      <c r="C16" s="208"/>
      <c r="D16" s="207"/>
      <c r="E16" s="208"/>
      <c r="F16" s="209"/>
      <c r="G16" s="207"/>
      <c r="H16" s="208"/>
      <c r="I16" s="207"/>
      <c r="J16" s="208"/>
      <c r="K16" s="209"/>
    </row>
    <row r="17" spans="2:11" s="199" customFormat="1" ht="9" customHeight="1" x14ac:dyDescent="0.15">
      <c r="B17" s="207"/>
      <c r="C17" s="208"/>
      <c r="D17" s="207"/>
      <c r="E17" s="208"/>
      <c r="F17" s="209"/>
      <c r="G17" s="207"/>
      <c r="H17" s="208"/>
      <c r="I17" s="207"/>
      <c r="J17" s="208"/>
      <c r="K17" s="209"/>
    </row>
    <row r="18" spans="2:11" s="199" customFormat="1" ht="9" customHeight="1" x14ac:dyDescent="0.15">
      <c r="B18" s="207"/>
      <c r="C18" s="208"/>
      <c r="D18" s="207"/>
      <c r="E18" s="208"/>
      <c r="F18" s="209"/>
      <c r="G18" s="207"/>
      <c r="H18" s="208"/>
      <c r="I18" s="207"/>
      <c r="J18" s="208"/>
      <c r="K18" s="209"/>
    </row>
    <row r="19" spans="2:11" s="199" customFormat="1" ht="9" customHeight="1" x14ac:dyDescent="0.15">
      <c r="B19" s="207"/>
      <c r="C19" s="208"/>
      <c r="D19" s="207"/>
      <c r="E19" s="208"/>
      <c r="F19" s="209"/>
      <c r="G19" s="207"/>
      <c r="H19" s="208"/>
      <c r="I19" s="207"/>
      <c r="J19" s="208"/>
      <c r="K19" s="209"/>
    </row>
    <row r="20" spans="2:11" s="199" customFormat="1" ht="9" customHeight="1" x14ac:dyDescent="0.15">
      <c r="B20" s="207"/>
      <c r="C20" s="208"/>
      <c r="D20" s="207"/>
      <c r="E20" s="208"/>
      <c r="F20" s="209"/>
      <c r="G20" s="207"/>
      <c r="H20" s="208"/>
      <c r="I20" s="207"/>
      <c r="J20" s="208"/>
      <c r="K20" s="209"/>
    </row>
    <row r="21" spans="2:11" s="199" customFormat="1" ht="9" customHeight="1" x14ac:dyDescent="0.15">
      <c r="B21" s="207"/>
      <c r="C21" s="208"/>
      <c r="D21" s="207"/>
      <c r="E21" s="208"/>
      <c r="F21" s="209"/>
      <c r="G21" s="207"/>
      <c r="H21" s="208"/>
      <c r="I21" s="207"/>
      <c r="J21" s="208"/>
      <c r="K21" s="209"/>
    </row>
    <row r="22" spans="2:11" x14ac:dyDescent="0.15">
      <c r="C22" s="201"/>
      <c r="E22" s="201"/>
      <c r="H22" s="201"/>
      <c r="J22" s="201"/>
    </row>
    <row r="23" spans="2:11" x14ac:dyDescent="0.15">
      <c r="C23" s="201"/>
      <c r="E23" s="201"/>
      <c r="H23" s="201"/>
      <c r="J23" s="201"/>
    </row>
    <row r="24" spans="2:11" x14ac:dyDescent="0.15">
      <c r="C24" s="201"/>
      <c r="E24" s="201"/>
      <c r="H24" s="201"/>
      <c r="J24" s="201"/>
    </row>
    <row r="25" spans="2:11" x14ac:dyDescent="0.15">
      <c r="C25" s="201"/>
      <c r="E25" s="201"/>
      <c r="H25" s="201"/>
      <c r="J25" s="201"/>
    </row>
    <row r="26" spans="2:11" x14ac:dyDescent="0.15">
      <c r="C26" s="201"/>
      <c r="E26" s="201"/>
      <c r="H26" s="201"/>
      <c r="J26" s="201"/>
    </row>
    <row r="27" spans="2:11" x14ac:dyDescent="0.15">
      <c r="C27" s="201"/>
      <c r="E27" s="201"/>
      <c r="H27" s="201"/>
      <c r="J27" s="201"/>
    </row>
    <row r="28" spans="2:11" x14ac:dyDescent="0.15">
      <c r="C28" s="201"/>
      <c r="E28" s="201"/>
      <c r="H28" s="201"/>
      <c r="J28" s="201"/>
    </row>
    <row r="29" spans="2:11" x14ac:dyDescent="0.15">
      <c r="C29" s="201"/>
      <c r="E29" s="201"/>
      <c r="H29" s="201"/>
      <c r="J29" s="201"/>
    </row>
    <row r="30" spans="2:11" x14ac:dyDescent="0.15">
      <c r="C30" s="201"/>
      <c r="E30" s="201"/>
      <c r="H30" s="201"/>
      <c r="J30" s="201"/>
    </row>
    <row r="31" spans="2:11" x14ac:dyDescent="0.15">
      <c r="C31" s="201"/>
      <c r="E31" s="201"/>
      <c r="H31" s="201"/>
      <c r="J31" s="201"/>
    </row>
    <row r="32" spans="2:11" x14ac:dyDescent="0.15">
      <c r="C32" s="201"/>
      <c r="E32" s="201"/>
      <c r="H32" s="201"/>
      <c r="J32" s="201"/>
    </row>
    <row r="33" spans="3:10" x14ac:dyDescent="0.15">
      <c r="C33" s="201"/>
      <c r="E33" s="201"/>
      <c r="H33" s="201"/>
      <c r="J33" s="201"/>
    </row>
    <row r="34" spans="3:10" x14ac:dyDescent="0.15">
      <c r="C34" s="201"/>
      <c r="E34" s="201"/>
      <c r="H34" s="201"/>
      <c r="J34" s="201"/>
    </row>
    <row r="35" spans="3:10" x14ac:dyDescent="0.15">
      <c r="C35" s="201"/>
      <c r="E35" s="201"/>
      <c r="H35" s="201"/>
      <c r="J35" s="201"/>
    </row>
    <row r="36" spans="3:10" x14ac:dyDescent="0.15">
      <c r="C36" s="201"/>
      <c r="E36" s="201"/>
      <c r="H36" s="201"/>
      <c r="J36" s="201"/>
    </row>
    <row r="37" spans="3:10" x14ac:dyDescent="0.15">
      <c r="C37" s="201"/>
      <c r="E37" s="201"/>
      <c r="H37" s="201"/>
      <c r="J37" s="201"/>
    </row>
    <row r="38" spans="3:10" x14ac:dyDescent="0.15">
      <c r="C38" s="201"/>
      <c r="E38" s="201"/>
      <c r="H38" s="201"/>
      <c r="J38" s="201"/>
    </row>
    <row r="39" spans="3:10" x14ac:dyDescent="0.15">
      <c r="C39" s="201"/>
      <c r="E39" s="201"/>
      <c r="H39" s="201"/>
      <c r="J39" s="201"/>
    </row>
    <row r="40" spans="3:10" x14ac:dyDescent="0.15">
      <c r="C40" s="201"/>
      <c r="E40" s="201"/>
      <c r="H40" s="201"/>
      <c r="J40" s="201"/>
    </row>
    <row r="41" spans="3:10" x14ac:dyDescent="0.15">
      <c r="C41" s="201"/>
      <c r="E41" s="201"/>
      <c r="H41" s="201"/>
      <c r="J41" s="201"/>
    </row>
    <row r="42" spans="3:10" x14ac:dyDescent="0.15">
      <c r="C42" s="201"/>
      <c r="E42" s="201"/>
      <c r="H42" s="201"/>
      <c r="J42" s="201"/>
    </row>
    <row r="43" spans="3:10" x14ac:dyDescent="0.15">
      <c r="C43" s="201"/>
      <c r="E43" s="201"/>
      <c r="H43" s="201"/>
      <c r="J43" s="201"/>
    </row>
    <row r="44" spans="3:10" x14ac:dyDescent="0.15">
      <c r="C44" s="201"/>
      <c r="E44" s="201"/>
      <c r="H44" s="201"/>
      <c r="J44" s="201"/>
    </row>
    <row r="45" spans="3:10" x14ac:dyDescent="0.15">
      <c r="C45" s="201"/>
      <c r="E45" s="201"/>
      <c r="H45" s="201"/>
      <c r="J45" s="201"/>
    </row>
    <row r="46" spans="3:10" x14ac:dyDescent="0.15">
      <c r="C46" s="201"/>
      <c r="E46" s="201"/>
      <c r="H46" s="201"/>
      <c r="J46" s="201"/>
    </row>
    <row r="47" spans="3:10" x14ac:dyDescent="0.15">
      <c r="C47" s="201"/>
      <c r="E47" s="201"/>
      <c r="H47" s="201"/>
      <c r="J47" s="201"/>
    </row>
    <row r="48" spans="3:10" x14ac:dyDescent="0.15">
      <c r="C48" s="201"/>
      <c r="E48" s="201"/>
      <c r="H48" s="201"/>
      <c r="J48" s="201"/>
    </row>
    <row r="49" spans="3:10" x14ac:dyDescent="0.15">
      <c r="C49" s="201"/>
      <c r="E49" s="201"/>
      <c r="H49" s="201"/>
      <c r="J49" s="201"/>
    </row>
    <row r="50" spans="3:10" x14ac:dyDescent="0.15">
      <c r="C50" s="201"/>
      <c r="E50" s="201"/>
      <c r="H50" s="201"/>
      <c r="J50" s="201"/>
    </row>
    <row r="51" spans="3:10" x14ac:dyDescent="0.15">
      <c r="C51" s="201"/>
      <c r="E51" s="201"/>
      <c r="H51" s="201"/>
      <c r="J51" s="201"/>
    </row>
    <row r="52" spans="3:10" x14ac:dyDescent="0.15">
      <c r="C52" s="201"/>
      <c r="E52" s="201"/>
      <c r="H52" s="201"/>
      <c r="J52" s="201"/>
    </row>
    <row r="53" spans="3:10" x14ac:dyDescent="0.15">
      <c r="C53" s="201"/>
      <c r="E53" s="201"/>
      <c r="H53" s="201"/>
      <c r="J53" s="201"/>
    </row>
    <row r="54" spans="3:10" x14ac:dyDescent="0.15">
      <c r="C54" s="201"/>
      <c r="E54" s="201"/>
      <c r="H54" s="201"/>
      <c r="J54" s="201"/>
    </row>
    <row r="55" spans="3:10" x14ac:dyDescent="0.15">
      <c r="C55" s="201"/>
      <c r="E55" s="201"/>
      <c r="H55" s="201"/>
      <c r="J55" s="201"/>
    </row>
    <row r="56" spans="3:10" x14ac:dyDescent="0.15">
      <c r="C56" s="201"/>
      <c r="E56" s="201"/>
      <c r="H56" s="201"/>
      <c r="J56" s="201"/>
    </row>
    <row r="57" spans="3:10" x14ac:dyDescent="0.15">
      <c r="C57" s="201"/>
      <c r="E57" s="201"/>
      <c r="H57" s="201"/>
      <c r="J57" s="201"/>
    </row>
    <row r="58" spans="3:10" x14ac:dyDescent="0.15">
      <c r="C58" s="201"/>
      <c r="E58" s="201"/>
      <c r="H58" s="201"/>
      <c r="J58" s="201"/>
    </row>
    <row r="59" spans="3:10" x14ac:dyDescent="0.15">
      <c r="C59" s="201"/>
      <c r="E59" s="201"/>
      <c r="H59" s="201"/>
      <c r="J59" s="201"/>
    </row>
    <row r="60" spans="3:10" x14ac:dyDescent="0.15">
      <c r="C60" s="201"/>
      <c r="E60" s="201"/>
      <c r="H60" s="201"/>
      <c r="J60" s="201"/>
    </row>
    <row r="61" spans="3:10" x14ac:dyDescent="0.15">
      <c r="C61" s="201"/>
      <c r="E61" s="201"/>
      <c r="H61" s="201"/>
      <c r="J61" s="201"/>
    </row>
    <row r="62" spans="3:10" x14ac:dyDescent="0.15">
      <c r="C62" s="201"/>
      <c r="E62" s="201"/>
      <c r="H62" s="201"/>
      <c r="J62" s="201"/>
    </row>
    <row r="63" spans="3:10" x14ac:dyDescent="0.15">
      <c r="C63" s="201"/>
      <c r="E63" s="201"/>
      <c r="H63" s="201"/>
      <c r="J63" s="201"/>
    </row>
    <row r="64" spans="3:10" x14ac:dyDescent="0.15">
      <c r="C64" s="201"/>
      <c r="E64" s="201"/>
      <c r="H64" s="201"/>
      <c r="J64" s="201"/>
    </row>
    <row r="65" spans="3:10" x14ac:dyDescent="0.15">
      <c r="C65" s="201"/>
      <c r="E65" s="201"/>
      <c r="H65" s="201"/>
      <c r="J65" s="201"/>
    </row>
    <row r="66" spans="3:10" x14ac:dyDescent="0.15">
      <c r="C66" s="201"/>
      <c r="E66" s="201"/>
      <c r="H66" s="201"/>
      <c r="J66" s="201"/>
    </row>
    <row r="67" spans="3:10" x14ac:dyDescent="0.15">
      <c r="C67" s="201"/>
      <c r="E67" s="201"/>
      <c r="H67" s="201"/>
      <c r="J67" s="201"/>
    </row>
    <row r="68" spans="3:10" x14ac:dyDescent="0.15">
      <c r="C68" s="201"/>
      <c r="E68" s="201"/>
      <c r="H68" s="201"/>
      <c r="J68" s="201"/>
    </row>
    <row r="69" spans="3:10" x14ac:dyDescent="0.15">
      <c r="C69" s="201"/>
      <c r="E69" s="201"/>
      <c r="H69" s="201"/>
      <c r="J69" s="201"/>
    </row>
    <row r="70" spans="3:10" x14ac:dyDescent="0.15">
      <c r="C70" s="201"/>
      <c r="E70" s="201"/>
      <c r="H70" s="201"/>
      <c r="J70" s="201"/>
    </row>
    <row r="71" spans="3:10" x14ac:dyDescent="0.15">
      <c r="C71" s="201"/>
      <c r="E71" s="201"/>
      <c r="H71" s="201"/>
      <c r="J71" s="201"/>
    </row>
    <row r="72" spans="3:10" x14ac:dyDescent="0.15">
      <c r="C72" s="201"/>
      <c r="E72" s="201"/>
      <c r="H72" s="201"/>
      <c r="J72" s="201"/>
    </row>
    <row r="73" spans="3:10" x14ac:dyDescent="0.15">
      <c r="C73" s="201"/>
      <c r="E73" s="201"/>
      <c r="H73" s="201"/>
      <c r="J73" s="201"/>
    </row>
    <row r="74" spans="3:10" x14ac:dyDescent="0.15">
      <c r="C74" s="201"/>
      <c r="E74" s="201"/>
      <c r="H74" s="201"/>
      <c r="J74" s="201"/>
    </row>
    <row r="75" spans="3:10" x14ac:dyDescent="0.15">
      <c r="C75" s="201"/>
      <c r="E75" s="201"/>
      <c r="H75" s="201"/>
      <c r="J75" s="201"/>
    </row>
    <row r="76" spans="3:10" x14ac:dyDescent="0.15">
      <c r="C76" s="201"/>
      <c r="E76" s="201"/>
      <c r="H76" s="201"/>
      <c r="J76" s="201"/>
    </row>
    <row r="77" spans="3:10" x14ac:dyDescent="0.15">
      <c r="C77" s="201"/>
      <c r="E77" s="201"/>
      <c r="H77" s="201"/>
      <c r="J77" s="201"/>
    </row>
    <row r="78" spans="3:10" x14ac:dyDescent="0.15">
      <c r="C78" s="201"/>
      <c r="E78" s="201"/>
      <c r="H78" s="201"/>
      <c r="J78" s="201"/>
    </row>
    <row r="79" spans="3:10" x14ac:dyDescent="0.15">
      <c r="C79" s="201"/>
      <c r="E79" s="201"/>
      <c r="H79" s="201"/>
      <c r="J79" s="201"/>
    </row>
    <row r="80" spans="3:10" x14ac:dyDescent="0.15">
      <c r="C80" s="201"/>
      <c r="E80" s="201"/>
      <c r="H80" s="201"/>
      <c r="J80" s="201"/>
    </row>
    <row r="81" spans="3:10" x14ac:dyDescent="0.15">
      <c r="C81" s="201"/>
      <c r="E81" s="201"/>
      <c r="H81" s="201"/>
      <c r="J81" s="201"/>
    </row>
    <row r="82" spans="3:10" x14ac:dyDescent="0.15">
      <c r="C82" s="201"/>
      <c r="E82" s="201"/>
      <c r="H82" s="201"/>
      <c r="J82" s="201"/>
    </row>
    <row r="83" spans="3:10" x14ac:dyDescent="0.15">
      <c r="C83" s="201"/>
      <c r="E83" s="201"/>
      <c r="H83" s="201"/>
      <c r="J83" s="201"/>
    </row>
    <row r="84" spans="3:10" x14ac:dyDescent="0.15">
      <c r="C84" s="201"/>
      <c r="E84" s="201"/>
      <c r="H84" s="201"/>
      <c r="J84" s="201"/>
    </row>
    <row r="85" spans="3:10" x14ac:dyDescent="0.15">
      <c r="C85" s="201"/>
      <c r="E85" s="201"/>
      <c r="H85" s="201"/>
      <c r="J85" s="201"/>
    </row>
    <row r="86" spans="3:10" x14ac:dyDescent="0.15">
      <c r="C86" s="201"/>
      <c r="E86" s="201"/>
      <c r="H86" s="201"/>
      <c r="J86" s="201"/>
    </row>
    <row r="87" spans="3:10" x14ac:dyDescent="0.15">
      <c r="C87" s="201"/>
      <c r="E87" s="201"/>
      <c r="H87" s="201"/>
      <c r="J87" s="201"/>
    </row>
    <row r="88" spans="3:10" x14ac:dyDescent="0.15">
      <c r="C88" s="201"/>
      <c r="E88" s="201"/>
      <c r="H88" s="201"/>
      <c r="J88" s="201"/>
    </row>
    <row r="89" spans="3:10" x14ac:dyDescent="0.15">
      <c r="C89" s="201"/>
      <c r="E89" s="201"/>
      <c r="H89" s="201"/>
      <c r="J89" s="201"/>
    </row>
    <row r="90" spans="3:10" x14ac:dyDescent="0.15">
      <c r="C90" s="201"/>
      <c r="E90" s="201"/>
      <c r="H90" s="201"/>
      <c r="J90" s="201"/>
    </row>
    <row r="91" spans="3:10" x14ac:dyDescent="0.15">
      <c r="C91" s="201"/>
      <c r="E91" s="201"/>
      <c r="H91" s="201"/>
      <c r="J91" s="201"/>
    </row>
    <row r="92" spans="3:10" x14ac:dyDescent="0.15">
      <c r="C92" s="201"/>
      <c r="E92" s="201"/>
      <c r="H92" s="201"/>
      <c r="J92" s="201"/>
    </row>
    <row r="93" spans="3:10" x14ac:dyDescent="0.15">
      <c r="C93" s="201"/>
      <c r="E93" s="201"/>
      <c r="H93" s="201"/>
      <c r="J93" s="201"/>
    </row>
    <row r="94" spans="3:10" x14ac:dyDescent="0.15">
      <c r="C94" s="201"/>
      <c r="E94" s="201"/>
      <c r="H94" s="201"/>
      <c r="J94" s="201"/>
    </row>
    <row r="95" spans="3:10" x14ac:dyDescent="0.15">
      <c r="C95" s="201"/>
      <c r="E95" s="201"/>
      <c r="H95" s="201"/>
      <c r="J95" s="201"/>
    </row>
    <row r="96" spans="3:10" x14ac:dyDescent="0.15">
      <c r="C96" s="201"/>
      <c r="E96" s="201"/>
      <c r="H96" s="201"/>
      <c r="J96" s="201"/>
    </row>
    <row r="97" spans="3:10" x14ac:dyDescent="0.15">
      <c r="C97" s="201"/>
      <c r="E97" s="201"/>
      <c r="H97" s="201"/>
      <c r="J97" s="201"/>
    </row>
    <row r="98" spans="3:10" x14ac:dyDescent="0.15">
      <c r="C98" s="201"/>
      <c r="E98" s="201"/>
      <c r="H98" s="201"/>
      <c r="J98" s="201"/>
    </row>
    <row r="99" spans="3:10" x14ac:dyDescent="0.15">
      <c r="C99" s="201"/>
      <c r="E99" s="201"/>
      <c r="H99" s="201"/>
      <c r="J99" s="201"/>
    </row>
    <row r="100" spans="3:10" x14ac:dyDescent="0.15">
      <c r="C100" s="201"/>
      <c r="E100" s="201"/>
      <c r="H100" s="201"/>
      <c r="J100" s="201"/>
    </row>
    <row r="101" spans="3:10" x14ac:dyDescent="0.15">
      <c r="C101" s="201"/>
      <c r="E101" s="201"/>
      <c r="H101" s="201"/>
      <c r="J101" s="201"/>
    </row>
    <row r="102" spans="3:10" x14ac:dyDescent="0.15">
      <c r="C102" s="201"/>
      <c r="E102" s="201"/>
      <c r="H102" s="201"/>
      <c r="J102" s="201"/>
    </row>
    <row r="103" spans="3:10" x14ac:dyDescent="0.15">
      <c r="C103" s="201"/>
      <c r="E103" s="201"/>
      <c r="H103" s="201"/>
      <c r="J103" s="201"/>
    </row>
    <row r="104" spans="3:10" x14ac:dyDescent="0.15">
      <c r="C104" s="201"/>
      <c r="E104" s="201"/>
      <c r="H104" s="201"/>
      <c r="J104" s="201"/>
    </row>
    <row r="105" spans="3:10" x14ac:dyDescent="0.15">
      <c r="C105" s="201"/>
      <c r="E105" s="201"/>
      <c r="H105" s="201"/>
      <c r="J105" s="201"/>
    </row>
    <row r="106" spans="3:10" x14ac:dyDescent="0.15">
      <c r="C106" s="201"/>
      <c r="E106" s="201"/>
      <c r="H106" s="201"/>
      <c r="J106" s="201"/>
    </row>
    <row r="107" spans="3:10" x14ac:dyDescent="0.15">
      <c r="C107" s="201"/>
      <c r="E107" s="201"/>
      <c r="H107" s="201"/>
      <c r="J107" s="201"/>
    </row>
    <row r="108" spans="3:10" x14ac:dyDescent="0.15">
      <c r="C108" s="201"/>
      <c r="E108" s="201"/>
      <c r="H108" s="201"/>
      <c r="J108" s="201"/>
    </row>
    <row r="109" spans="3:10" x14ac:dyDescent="0.15">
      <c r="C109" s="201"/>
      <c r="E109" s="201"/>
      <c r="H109" s="201"/>
      <c r="J109" s="201"/>
    </row>
    <row r="110" spans="3:10" x14ac:dyDescent="0.15">
      <c r="C110" s="201"/>
      <c r="E110" s="201"/>
      <c r="H110" s="201"/>
      <c r="J110" s="201"/>
    </row>
    <row r="111" spans="3:10" x14ac:dyDescent="0.15">
      <c r="C111" s="201"/>
      <c r="E111" s="201"/>
      <c r="H111" s="201"/>
      <c r="J111" s="201"/>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1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0" orientation="portrait" useFirstPageNumber="1" r:id="rId1"/>
  <headerFooter alignWithMargins="0">
    <oddHeader>&amp;C&amp;8- &amp;P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K65"/>
  <sheetViews>
    <sheetView zoomScale="130" workbookViewId="0">
      <selection sqref="A1:K1"/>
    </sheetView>
  </sheetViews>
  <sheetFormatPr baseColWidth="10" defaultColWidth="11.42578125" defaultRowHeight="8.25" x14ac:dyDescent="0.15"/>
  <cols>
    <col min="1" max="1" width="19.85546875" style="10" customWidth="1"/>
    <col min="2" max="11" width="7.140625" style="10" customWidth="1"/>
    <col min="12" max="16384" width="11.42578125" style="10"/>
  </cols>
  <sheetData>
    <row r="1" spans="1:11" ht="39.950000000000003" customHeight="1" x14ac:dyDescent="0.15">
      <c r="A1" s="287" t="s">
        <v>36</v>
      </c>
      <c r="B1" s="287"/>
      <c r="C1" s="287"/>
      <c r="D1" s="287"/>
      <c r="E1" s="287"/>
      <c r="F1" s="287"/>
      <c r="G1" s="287"/>
      <c r="H1" s="287"/>
      <c r="I1" s="287"/>
      <c r="J1" s="287"/>
      <c r="K1" s="287"/>
    </row>
    <row r="2" spans="1:11" ht="9.9499999999999993" customHeight="1" x14ac:dyDescent="0.15">
      <c r="A2" s="312" t="s">
        <v>5</v>
      </c>
      <c r="B2" s="315" t="s">
        <v>471</v>
      </c>
      <c r="C2" s="293"/>
      <c r="D2" s="293"/>
      <c r="E2" s="293"/>
      <c r="F2" s="293"/>
      <c r="G2" s="316" t="s">
        <v>472</v>
      </c>
      <c r="H2" s="317"/>
      <c r="I2" s="317"/>
      <c r="J2" s="317"/>
      <c r="K2" s="317"/>
    </row>
    <row r="3" spans="1:11" ht="9.9499999999999993" customHeight="1" x14ac:dyDescent="0.15">
      <c r="A3" s="313"/>
      <c r="B3" s="352" t="s">
        <v>125</v>
      </c>
      <c r="C3" s="353"/>
      <c r="D3" s="321" t="s">
        <v>123</v>
      </c>
      <c r="E3" s="333"/>
      <c r="F3" s="319" t="s">
        <v>52</v>
      </c>
      <c r="G3" s="321" t="s">
        <v>125</v>
      </c>
      <c r="H3" s="333"/>
      <c r="I3" s="321" t="s">
        <v>123</v>
      </c>
      <c r="J3" s="333"/>
      <c r="K3" s="321" t="s">
        <v>52</v>
      </c>
    </row>
    <row r="4" spans="1:11" ht="45" customHeight="1" x14ac:dyDescent="0.15">
      <c r="A4" s="313"/>
      <c r="B4" s="23" t="s">
        <v>126</v>
      </c>
      <c r="C4" s="13" t="s">
        <v>142</v>
      </c>
      <c r="D4" s="13" t="s">
        <v>126</v>
      </c>
      <c r="E4" s="13" t="s">
        <v>142</v>
      </c>
      <c r="F4" s="320"/>
      <c r="G4" s="13" t="s">
        <v>126</v>
      </c>
      <c r="H4" s="13" t="s">
        <v>145</v>
      </c>
      <c r="I4" s="13" t="s">
        <v>126</v>
      </c>
      <c r="J4" s="13" t="s">
        <v>145</v>
      </c>
      <c r="K4" s="321"/>
    </row>
    <row r="5" spans="1:11" ht="9.9499999999999993" customHeight="1" x14ac:dyDescent="0.15">
      <c r="A5" s="314"/>
      <c r="B5" s="24" t="s">
        <v>127</v>
      </c>
      <c r="C5" s="15" t="s">
        <v>128</v>
      </c>
      <c r="D5" s="15" t="s">
        <v>127</v>
      </c>
      <c r="E5" s="15" t="s">
        <v>128</v>
      </c>
      <c r="F5" s="15" t="s">
        <v>129</v>
      </c>
      <c r="G5" s="15" t="s">
        <v>127</v>
      </c>
      <c r="H5" s="15" t="s">
        <v>128</v>
      </c>
      <c r="I5" s="15" t="s">
        <v>127</v>
      </c>
      <c r="J5" s="15" t="s">
        <v>128</v>
      </c>
      <c r="K5" s="16" t="s">
        <v>129</v>
      </c>
    </row>
    <row r="6" spans="1:11" ht="12.95" customHeight="1" x14ac:dyDescent="0.15">
      <c r="A6" s="40"/>
      <c r="B6" s="41"/>
      <c r="C6" s="41"/>
      <c r="D6" s="41"/>
      <c r="E6" s="41"/>
      <c r="F6" s="41"/>
      <c r="G6" s="41"/>
      <c r="H6" s="41"/>
      <c r="I6" s="41"/>
      <c r="J6" s="41"/>
      <c r="K6" s="41"/>
    </row>
    <row r="7" spans="1:11" s="2" customFormat="1" ht="12.95" customHeight="1" x14ac:dyDescent="0.15">
      <c r="A7" s="93" t="s">
        <v>357</v>
      </c>
      <c r="B7" s="85">
        <v>2131</v>
      </c>
      <c r="C7" s="86">
        <v>116.78535096642899</v>
      </c>
      <c r="D7" s="85">
        <v>4581</v>
      </c>
      <c r="E7" s="86">
        <v>101.984126984127</v>
      </c>
      <c r="F7" s="86">
        <v>2.1496949788831499</v>
      </c>
      <c r="G7" s="85">
        <v>29446</v>
      </c>
      <c r="H7" s="86">
        <v>66.023906179521902</v>
      </c>
      <c r="I7" s="85">
        <v>61550</v>
      </c>
      <c r="J7" s="86">
        <v>53.951975987993997</v>
      </c>
      <c r="K7" s="86">
        <v>2.0902669292942999</v>
      </c>
    </row>
    <row r="8" spans="1:11" ht="9" customHeight="1" x14ac:dyDescent="0.15">
      <c r="A8" s="97" t="s">
        <v>54</v>
      </c>
      <c r="B8" s="87">
        <v>1979</v>
      </c>
      <c r="C8" s="88">
        <v>110.531914893617</v>
      </c>
      <c r="D8" s="87">
        <v>4279</v>
      </c>
      <c r="E8" s="88">
        <v>105.32629558541301</v>
      </c>
      <c r="F8" s="88">
        <v>2.1622031328953999</v>
      </c>
      <c r="G8" s="87">
        <v>27563</v>
      </c>
      <c r="H8" s="88">
        <v>65.245803357314102</v>
      </c>
      <c r="I8" s="87">
        <v>57196</v>
      </c>
      <c r="J8" s="88">
        <v>57.2744521131795</v>
      </c>
      <c r="K8" s="88">
        <v>2.07510067844574</v>
      </c>
    </row>
    <row r="9" spans="1:11" ht="9" customHeight="1" x14ac:dyDescent="0.15">
      <c r="A9" s="83" t="s">
        <v>144</v>
      </c>
      <c r="B9" s="87">
        <v>152</v>
      </c>
      <c r="C9" s="88">
        <v>253.488372093023</v>
      </c>
      <c r="D9" s="87">
        <v>302</v>
      </c>
      <c r="E9" s="88">
        <v>64.130434782608702</v>
      </c>
      <c r="F9" s="88">
        <v>1.98684210526316</v>
      </c>
      <c r="G9" s="87">
        <v>1883</v>
      </c>
      <c r="H9" s="88">
        <v>78.314393939393895</v>
      </c>
      <c r="I9" s="87">
        <v>4354</v>
      </c>
      <c r="J9" s="88">
        <v>20.5092720730695</v>
      </c>
      <c r="K9" s="88">
        <v>2.3122676579925701</v>
      </c>
    </row>
    <row r="10" spans="1:11" ht="12.95" customHeight="1" x14ac:dyDescent="0.15">
      <c r="A10" s="33"/>
      <c r="B10" s="89"/>
      <c r="C10" s="89"/>
      <c r="D10" s="89"/>
      <c r="E10" s="89"/>
      <c r="F10" s="89"/>
      <c r="G10" s="89"/>
      <c r="H10" s="89"/>
      <c r="I10" s="89"/>
      <c r="J10" s="89"/>
      <c r="K10" s="89"/>
    </row>
    <row r="11" spans="1:11" s="2" customFormat="1" ht="12.95" customHeight="1" x14ac:dyDescent="0.15">
      <c r="A11" s="93" t="s">
        <v>331</v>
      </c>
      <c r="B11" s="85">
        <v>1024</v>
      </c>
      <c r="C11" s="86">
        <v>73.853989813242805</v>
      </c>
      <c r="D11" s="85">
        <v>2742</v>
      </c>
      <c r="E11" s="86">
        <v>51.241036955322699</v>
      </c>
      <c r="F11" s="86">
        <v>2.677734375</v>
      </c>
      <c r="G11" s="85">
        <v>18950</v>
      </c>
      <c r="H11" s="86">
        <v>25.338977445598299</v>
      </c>
      <c r="I11" s="85">
        <v>39603</v>
      </c>
      <c r="J11" s="86">
        <v>8.49839730418344</v>
      </c>
      <c r="K11" s="86">
        <v>2.0898680738786299</v>
      </c>
    </row>
    <row r="12" spans="1:11" ht="9" customHeight="1" x14ac:dyDescent="0.15">
      <c r="A12" s="83" t="s">
        <v>54</v>
      </c>
      <c r="B12" s="87">
        <v>979</v>
      </c>
      <c r="C12" s="88">
        <v>79.304029304029299</v>
      </c>
      <c r="D12" s="87">
        <v>2579</v>
      </c>
      <c r="E12" s="88">
        <v>69.114754098360706</v>
      </c>
      <c r="F12" s="88">
        <v>2.6343207354443301</v>
      </c>
      <c r="G12" s="87">
        <v>17762</v>
      </c>
      <c r="H12" s="88">
        <v>25.3316398532317</v>
      </c>
      <c r="I12" s="87">
        <v>36082</v>
      </c>
      <c r="J12" s="88">
        <v>7.2432753752414998</v>
      </c>
      <c r="K12" s="88">
        <v>2.03141538115077</v>
      </c>
    </row>
    <row r="13" spans="1:11" ht="9" customHeight="1" x14ac:dyDescent="0.15">
      <c r="A13" s="83" t="s">
        <v>144</v>
      </c>
      <c r="B13" s="87">
        <v>45</v>
      </c>
      <c r="C13" s="88">
        <v>4.6511627906976702</v>
      </c>
      <c r="D13" s="87">
        <v>163</v>
      </c>
      <c r="E13" s="88">
        <v>-43.4027777777778</v>
      </c>
      <c r="F13" s="88">
        <v>3.62222222222222</v>
      </c>
      <c r="G13" s="87">
        <v>1188</v>
      </c>
      <c r="H13" s="88">
        <v>25.448785638859601</v>
      </c>
      <c r="I13" s="87">
        <v>3521</v>
      </c>
      <c r="J13" s="88">
        <v>23.2843137254902</v>
      </c>
      <c r="K13" s="88">
        <v>2.9638047138047101</v>
      </c>
    </row>
    <row r="14" spans="1:11" ht="12.95" customHeight="1" x14ac:dyDescent="0.15">
      <c r="A14" s="33"/>
      <c r="B14" s="90"/>
      <c r="C14" s="90"/>
      <c r="D14" s="90"/>
      <c r="E14" s="90"/>
      <c r="F14" s="90"/>
      <c r="G14" s="90"/>
      <c r="H14" s="90"/>
      <c r="I14" s="90"/>
      <c r="J14" s="90"/>
      <c r="K14" s="90"/>
    </row>
    <row r="15" spans="1:11" s="2" customFormat="1" ht="12.95" customHeight="1" x14ac:dyDescent="0.15">
      <c r="A15" s="93" t="s">
        <v>329</v>
      </c>
      <c r="B15" s="85">
        <v>2263</v>
      </c>
      <c r="C15" s="86">
        <v>122.29862475442</v>
      </c>
      <c r="D15" s="85">
        <v>4957</v>
      </c>
      <c r="E15" s="86">
        <v>53.800806701830602</v>
      </c>
      <c r="F15" s="86">
        <v>2.1904551480335801</v>
      </c>
      <c r="G15" s="85">
        <v>27203</v>
      </c>
      <c r="H15" s="86">
        <v>41.571688784803499</v>
      </c>
      <c r="I15" s="85">
        <v>60920</v>
      </c>
      <c r="J15" s="86">
        <v>31.841495877248001</v>
      </c>
      <c r="K15" s="86">
        <v>2.2394588832114102</v>
      </c>
    </row>
    <row r="16" spans="1:11" ht="9" customHeight="1" x14ac:dyDescent="0.15">
      <c r="A16" s="83" t="s">
        <v>54</v>
      </c>
      <c r="B16" s="87">
        <v>2124</v>
      </c>
      <c r="C16" s="88">
        <v>129.126213592233</v>
      </c>
      <c r="D16" s="87">
        <v>4528</v>
      </c>
      <c r="E16" s="88">
        <v>71.515151515151501</v>
      </c>
      <c r="F16" s="88">
        <v>2.13182674199623</v>
      </c>
      <c r="G16" s="87">
        <v>25255</v>
      </c>
      <c r="H16" s="88">
        <v>41.026356935447801</v>
      </c>
      <c r="I16" s="87">
        <v>55035</v>
      </c>
      <c r="J16" s="88">
        <v>33.124501100602302</v>
      </c>
      <c r="K16" s="88">
        <v>2.17917244110077</v>
      </c>
    </row>
    <row r="17" spans="1:11" ht="9" customHeight="1" x14ac:dyDescent="0.15">
      <c r="A17" s="83" t="s">
        <v>144</v>
      </c>
      <c r="B17" s="87">
        <v>139</v>
      </c>
      <c r="C17" s="88">
        <v>52.747252747252801</v>
      </c>
      <c r="D17" s="87">
        <v>429</v>
      </c>
      <c r="E17" s="88">
        <v>-26.415094339622598</v>
      </c>
      <c r="F17" s="88">
        <v>3.0863309352517998</v>
      </c>
      <c r="G17" s="87">
        <v>1948</v>
      </c>
      <c r="H17" s="88">
        <v>49.043611323641898</v>
      </c>
      <c r="I17" s="87">
        <v>5885</v>
      </c>
      <c r="J17" s="88">
        <v>20.9412248253185</v>
      </c>
      <c r="K17" s="88">
        <v>3.02104722792608</v>
      </c>
    </row>
    <row r="18" spans="1:11" ht="12.95" customHeight="1" x14ac:dyDescent="0.15">
      <c r="A18" s="33"/>
      <c r="B18" s="89"/>
      <c r="C18" s="89"/>
      <c r="D18" s="89"/>
      <c r="E18" s="89"/>
      <c r="F18" s="89"/>
      <c r="G18" s="89"/>
      <c r="H18" s="89"/>
      <c r="I18" s="89"/>
      <c r="J18" s="89"/>
      <c r="K18" s="89"/>
    </row>
    <row r="19" spans="1:11" s="2" customFormat="1" ht="12.95" customHeight="1" x14ac:dyDescent="0.15">
      <c r="A19" s="93" t="s">
        <v>308</v>
      </c>
      <c r="B19" s="85">
        <v>1576</v>
      </c>
      <c r="C19" s="86">
        <v>80.526918671248595</v>
      </c>
      <c r="D19" s="85">
        <v>8991</v>
      </c>
      <c r="E19" s="86">
        <v>24.7191011235955</v>
      </c>
      <c r="F19" s="86">
        <v>5.7049492385786804</v>
      </c>
      <c r="G19" s="85">
        <v>26511</v>
      </c>
      <c r="H19" s="86">
        <v>21.565480557593499</v>
      </c>
      <c r="I19" s="85">
        <v>130666</v>
      </c>
      <c r="J19" s="86">
        <v>7.6512411537415801</v>
      </c>
      <c r="K19" s="86">
        <v>4.9287465580325103</v>
      </c>
    </row>
    <row r="20" spans="1:11" ht="9" customHeight="1" x14ac:dyDescent="0.15">
      <c r="A20" s="83" t="s">
        <v>54</v>
      </c>
      <c r="B20" s="87">
        <v>1535</v>
      </c>
      <c r="C20" s="88">
        <v>79.532163742690102</v>
      </c>
      <c r="D20" s="87">
        <v>8907</v>
      </c>
      <c r="E20" s="88">
        <v>24.6606018194542</v>
      </c>
      <c r="F20" s="88">
        <v>5.8026058631921797</v>
      </c>
      <c r="G20" s="87">
        <v>25065</v>
      </c>
      <c r="H20" s="88">
        <v>18.572307110080899</v>
      </c>
      <c r="I20" s="87">
        <v>124938</v>
      </c>
      <c r="J20" s="88">
        <v>6.2000612015912404</v>
      </c>
      <c r="K20" s="88">
        <v>4.9845601436265703</v>
      </c>
    </row>
    <row r="21" spans="1:11" ht="9" customHeight="1" x14ac:dyDescent="0.15">
      <c r="A21" s="83" t="s">
        <v>144</v>
      </c>
      <c r="B21" s="87">
        <v>41</v>
      </c>
      <c r="C21" s="88">
        <v>127.777777777778</v>
      </c>
      <c r="D21" s="87">
        <v>84</v>
      </c>
      <c r="E21" s="88">
        <v>31.25</v>
      </c>
      <c r="F21" s="88">
        <v>2.0487804878048799</v>
      </c>
      <c r="G21" s="87">
        <v>1446</v>
      </c>
      <c r="H21" s="88">
        <v>116.143497757848</v>
      </c>
      <c r="I21" s="87">
        <v>5728</v>
      </c>
      <c r="J21" s="88">
        <v>53.360107095046899</v>
      </c>
      <c r="K21" s="88">
        <v>3.9612724757953002</v>
      </c>
    </row>
    <row r="22" spans="1:11" ht="12.95" customHeight="1" x14ac:dyDescent="0.15">
      <c r="A22" s="33"/>
      <c r="B22" s="89"/>
      <c r="C22" s="89"/>
      <c r="D22" s="89"/>
      <c r="E22" s="89"/>
      <c r="F22" s="89"/>
      <c r="G22" s="89"/>
      <c r="H22" s="89"/>
      <c r="I22" s="89"/>
      <c r="J22" s="89"/>
      <c r="K22" s="89"/>
    </row>
    <row r="23" spans="1:11" s="2" customFormat="1" ht="12.95" customHeight="1" x14ac:dyDescent="0.15">
      <c r="A23" s="93" t="s">
        <v>361</v>
      </c>
      <c r="B23" s="85">
        <v>13127</v>
      </c>
      <c r="C23" s="86">
        <v>162.43502598960399</v>
      </c>
      <c r="D23" s="85">
        <v>25184</v>
      </c>
      <c r="E23" s="86">
        <v>163.62399246310099</v>
      </c>
      <c r="F23" s="86">
        <v>1.9184886112592401</v>
      </c>
      <c r="G23" s="85">
        <v>180755</v>
      </c>
      <c r="H23" s="86">
        <v>56.354341470165899</v>
      </c>
      <c r="I23" s="85">
        <v>332352</v>
      </c>
      <c r="J23" s="86">
        <v>56.814932598530703</v>
      </c>
      <c r="K23" s="86">
        <v>1.8386877264806001</v>
      </c>
    </row>
    <row r="24" spans="1:11" ht="9" customHeight="1" x14ac:dyDescent="0.15">
      <c r="A24" s="83" t="s">
        <v>54</v>
      </c>
      <c r="B24" s="87">
        <v>12109</v>
      </c>
      <c r="C24" s="88">
        <v>156.546610169492</v>
      </c>
      <c r="D24" s="87">
        <v>22812</v>
      </c>
      <c r="E24" s="88">
        <v>158.69811748695901</v>
      </c>
      <c r="F24" s="88">
        <v>1.88388801717731</v>
      </c>
      <c r="G24" s="87">
        <v>165348</v>
      </c>
      <c r="H24" s="88">
        <v>52.230313855105599</v>
      </c>
      <c r="I24" s="87">
        <v>302398</v>
      </c>
      <c r="J24" s="88">
        <v>53.408076298701303</v>
      </c>
      <c r="K24" s="88">
        <v>1.82885792389385</v>
      </c>
    </row>
    <row r="25" spans="1:11" ht="9" customHeight="1" x14ac:dyDescent="0.15">
      <c r="A25" s="83" t="s">
        <v>144</v>
      </c>
      <c r="B25" s="87">
        <v>1018</v>
      </c>
      <c r="C25" s="88">
        <v>260.99290780141803</v>
      </c>
      <c r="D25" s="87">
        <v>2372</v>
      </c>
      <c r="E25" s="88">
        <v>222.72108843537401</v>
      </c>
      <c r="F25" s="88">
        <v>2.3300589390962698</v>
      </c>
      <c r="G25" s="87">
        <v>15407</v>
      </c>
      <c r="H25" s="88">
        <v>120.446415796251</v>
      </c>
      <c r="I25" s="87">
        <v>29954</v>
      </c>
      <c r="J25" s="88">
        <v>102.132397597679</v>
      </c>
      <c r="K25" s="88">
        <v>1.9441812163302401</v>
      </c>
    </row>
    <row r="26" spans="1:11" ht="12.95" customHeight="1" x14ac:dyDescent="0.15">
      <c r="A26" s="33"/>
      <c r="B26" s="89"/>
      <c r="C26" s="89"/>
      <c r="D26" s="89"/>
      <c r="E26" s="89"/>
      <c r="F26" s="89"/>
      <c r="G26" s="89"/>
      <c r="H26" s="89"/>
      <c r="I26" s="89"/>
      <c r="J26" s="89"/>
      <c r="K26" s="89"/>
    </row>
    <row r="27" spans="1:11" s="2" customFormat="1" ht="12.95" customHeight="1" x14ac:dyDescent="0.15">
      <c r="A27" s="93" t="s">
        <v>362</v>
      </c>
      <c r="B27" s="85">
        <v>46834</v>
      </c>
      <c r="C27" s="86">
        <v>208.80917842542499</v>
      </c>
      <c r="D27" s="85">
        <v>77875</v>
      </c>
      <c r="E27" s="86">
        <v>179.38221998995499</v>
      </c>
      <c r="F27" s="86">
        <v>1.6627877183242901</v>
      </c>
      <c r="G27" s="85">
        <v>472364</v>
      </c>
      <c r="H27" s="86">
        <v>40.194399513259199</v>
      </c>
      <c r="I27" s="85">
        <v>817038</v>
      </c>
      <c r="J27" s="86">
        <v>29.0951435938922</v>
      </c>
      <c r="K27" s="86">
        <v>1.7296788070217</v>
      </c>
    </row>
    <row r="28" spans="1:11" ht="9" customHeight="1" x14ac:dyDescent="0.15">
      <c r="A28" s="83" t="s">
        <v>54</v>
      </c>
      <c r="B28" s="87">
        <v>45048</v>
      </c>
      <c r="C28" s="88">
        <v>221.725467790316</v>
      </c>
      <c r="D28" s="87">
        <v>74867</v>
      </c>
      <c r="E28" s="88">
        <v>199.563860435339</v>
      </c>
      <c r="F28" s="88">
        <v>1.66193837684248</v>
      </c>
      <c r="G28" s="87">
        <v>444415</v>
      </c>
      <c r="H28" s="88">
        <v>36.523798698705498</v>
      </c>
      <c r="I28" s="87">
        <v>767676</v>
      </c>
      <c r="J28" s="88">
        <v>26.114398551700798</v>
      </c>
      <c r="K28" s="88">
        <v>1.72738543928535</v>
      </c>
    </row>
    <row r="29" spans="1:11" ht="9" customHeight="1" x14ac:dyDescent="0.15">
      <c r="A29" s="83" t="s">
        <v>144</v>
      </c>
      <c r="B29" s="87">
        <v>1786</v>
      </c>
      <c r="C29" s="88">
        <v>53.436426116838497</v>
      </c>
      <c r="D29" s="87">
        <v>3008</v>
      </c>
      <c r="E29" s="88">
        <v>4.3719639139486501</v>
      </c>
      <c r="F29" s="88">
        <v>1.68421052631579</v>
      </c>
      <c r="G29" s="87">
        <v>27949</v>
      </c>
      <c r="H29" s="88">
        <v>144.88740909489201</v>
      </c>
      <c r="I29" s="87">
        <v>49362</v>
      </c>
      <c r="J29" s="88">
        <v>104.12703663882201</v>
      </c>
      <c r="K29" s="88">
        <v>1.76614547926581</v>
      </c>
    </row>
    <row r="30" spans="1:11" ht="12.95" customHeight="1" x14ac:dyDescent="0.15">
      <c r="A30" s="33"/>
      <c r="B30" s="89"/>
      <c r="C30" s="89"/>
      <c r="D30" s="89"/>
      <c r="E30" s="89"/>
      <c r="F30" s="89"/>
      <c r="G30" s="89"/>
      <c r="H30" s="89"/>
      <c r="I30" s="89"/>
      <c r="J30" s="89"/>
      <c r="K30" s="89"/>
    </row>
    <row r="31" spans="1:11" s="2" customFormat="1" ht="12.95" customHeight="1" x14ac:dyDescent="0.15">
      <c r="A31" s="93" t="s">
        <v>363</v>
      </c>
      <c r="B31" s="85">
        <v>5978</v>
      </c>
      <c r="C31" s="86">
        <v>56.328451882845201</v>
      </c>
      <c r="D31" s="85">
        <v>9577</v>
      </c>
      <c r="E31" s="86">
        <v>54.343271555197397</v>
      </c>
      <c r="F31" s="86">
        <v>1.6020408163265301</v>
      </c>
      <c r="G31" s="85">
        <v>93165</v>
      </c>
      <c r="H31" s="86">
        <v>32.162058644120698</v>
      </c>
      <c r="I31" s="85">
        <v>137767</v>
      </c>
      <c r="J31" s="86">
        <v>14.2157187862709</v>
      </c>
      <c r="K31" s="86">
        <v>1.4787420168518199</v>
      </c>
    </row>
    <row r="32" spans="1:11" ht="9" customHeight="1" x14ac:dyDescent="0.15">
      <c r="A32" s="83" t="s">
        <v>54</v>
      </c>
      <c r="B32" s="87">
        <v>5348</v>
      </c>
      <c r="C32" s="88">
        <v>65.624032208114002</v>
      </c>
      <c r="D32" s="87">
        <v>8603</v>
      </c>
      <c r="E32" s="88">
        <v>66.854150504266897</v>
      </c>
      <c r="F32" s="88">
        <v>1.6086387434555001</v>
      </c>
      <c r="G32" s="87">
        <v>81198</v>
      </c>
      <c r="H32" s="88">
        <v>39.965180218226898</v>
      </c>
      <c r="I32" s="87">
        <v>119705</v>
      </c>
      <c r="J32" s="88">
        <v>20.3440267822136</v>
      </c>
      <c r="K32" s="88">
        <v>1.4742358186162201</v>
      </c>
    </row>
    <row r="33" spans="1:11" ht="9" customHeight="1" x14ac:dyDescent="0.15">
      <c r="A33" s="83" t="s">
        <v>144</v>
      </c>
      <c r="B33" s="87">
        <v>630</v>
      </c>
      <c r="C33" s="88">
        <v>5.8823529411764603</v>
      </c>
      <c r="D33" s="87">
        <v>974</v>
      </c>
      <c r="E33" s="88">
        <v>-7.14966634890372</v>
      </c>
      <c r="F33" s="88">
        <v>1.5460317460317501</v>
      </c>
      <c r="G33" s="87">
        <v>11967</v>
      </c>
      <c r="H33" s="88">
        <v>-4.1105769230769198</v>
      </c>
      <c r="I33" s="87">
        <v>18062</v>
      </c>
      <c r="J33" s="88">
        <v>-14.604510425039001</v>
      </c>
      <c r="K33" s="88">
        <v>1.5093172892119999</v>
      </c>
    </row>
    <row r="34" spans="1:11" ht="12.95" customHeight="1" x14ac:dyDescent="0.15">
      <c r="A34" s="33"/>
      <c r="B34" s="89"/>
      <c r="C34" s="89"/>
      <c r="D34" s="89"/>
      <c r="E34" s="89"/>
      <c r="F34" s="89"/>
      <c r="G34" s="89"/>
      <c r="H34" s="89"/>
      <c r="I34" s="89"/>
      <c r="J34" s="89"/>
      <c r="K34" s="89"/>
    </row>
    <row r="35" spans="1:11" s="2" customFormat="1" ht="12.95" customHeight="1" x14ac:dyDescent="0.15">
      <c r="A35" s="93" t="s">
        <v>318</v>
      </c>
      <c r="B35" s="85">
        <v>6612</v>
      </c>
      <c r="C35" s="86">
        <v>98.023360287511196</v>
      </c>
      <c r="D35" s="85">
        <v>11208</v>
      </c>
      <c r="E35" s="86">
        <v>80.570323827936207</v>
      </c>
      <c r="F35" s="86">
        <v>1.6950998185118</v>
      </c>
      <c r="G35" s="85">
        <v>65807</v>
      </c>
      <c r="H35" s="86">
        <v>25.753869673227602</v>
      </c>
      <c r="I35" s="85">
        <v>121541</v>
      </c>
      <c r="J35" s="86">
        <v>19.360287546525001</v>
      </c>
      <c r="K35" s="86">
        <v>1.84693117753431</v>
      </c>
    </row>
    <row r="36" spans="1:11" ht="9" customHeight="1" x14ac:dyDescent="0.15">
      <c r="A36" s="83" t="s">
        <v>54</v>
      </c>
      <c r="B36" s="87">
        <v>6052</v>
      </c>
      <c r="C36" s="88">
        <v>94.036550176338594</v>
      </c>
      <c r="D36" s="87">
        <v>10313</v>
      </c>
      <c r="E36" s="88">
        <v>73.765796124684101</v>
      </c>
      <c r="F36" s="88">
        <v>1.7040647719762101</v>
      </c>
      <c r="G36" s="87">
        <v>60578</v>
      </c>
      <c r="H36" s="88">
        <v>22.103523341127101</v>
      </c>
      <c r="I36" s="87">
        <v>111856</v>
      </c>
      <c r="J36" s="88">
        <v>14.863116387012001</v>
      </c>
      <c r="K36" s="88">
        <v>1.8464789197398399</v>
      </c>
    </row>
    <row r="37" spans="1:11" ht="9" customHeight="1" x14ac:dyDescent="0.15">
      <c r="A37" s="83" t="s">
        <v>144</v>
      </c>
      <c r="B37" s="87">
        <v>560</v>
      </c>
      <c r="C37" s="88">
        <v>154.54545454545499</v>
      </c>
      <c r="D37" s="87">
        <v>895</v>
      </c>
      <c r="E37" s="88">
        <v>229.04411764705901</v>
      </c>
      <c r="F37" s="88">
        <v>1.59821428571429</v>
      </c>
      <c r="G37" s="87">
        <v>5229</v>
      </c>
      <c r="H37" s="88">
        <v>92.384105960264904</v>
      </c>
      <c r="I37" s="87">
        <v>9685</v>
      </c>
      <c r="J37" s="88">
        <v>117.885264341957</v>
      </c>
      <c r="K37" s="88">
        <v>1.85217058711035</v>
      </c>
    </row>
    <row r="38" spans="1:11" ht="12.95" customHeight="1" x14ac:dyDescent="0.15">
      <c r="A38" s="33"/>
      <c r="B38" s="89"/>
      <c r="C38" s="89"/>
      <c r="D38" s="89"/>
      <c r="E38" s="89"/>
      <c r="F38" s="89"/>
      <c r="G38" s="89"/>
      <c r="H38" s="89"/>
      <c r="I38" s="89"/>
      <c r="J38" s="89"/>
      <c r="K38" s="89"/>
    </row>
    <row r="39" spans="1:11" s="2" customFormat="1" ht="12.95" customHeight="1" x14ac:dyDescent="0.15">
      <c r="A39" s="93" t="s">
        <v>330</v>
      </c>
      <c r="B39" s="85">
        <v>4311</v>
      </c>
      <c r="C39" s="86">
        <v>110.498046875</v>
      </c>
      <c r="D39" s="85">
        <v>10300</v>
      </c>
      <c r="E39" s="86">
        <v>84.3895452918009</v>
      </c>
      <c r="F39" s="86">
        <v>2.3892368360009302</v>
      </c>
      <c r="G39" s="85">
        <v>62845</v>
      </c>
      <c r="H39" s="86">
        <v>56.047475976460703</v>
      </c>
      <c r="I39" s="85">
        <v>148888</v>
      </c>
      <c r="J39" s="86">
        <v>49.032561584737202</v>
      </c>
      <c r="K39" s="86">
        <v>2.3691304001909499</v>
      </c>
    </row>
    <row r="40" spans="1:11" ht="9" customHeight="1" x14ac:dyDescent="0.15">
      <c r="A40" s="83" t="s">
        <v>54</v>
      </c>
      <c r="B40" s="87">
        <v>4113</v>
      </c>
      <c r="C40" s="88">
        <v>108.25316455696201</v>
      </c>
      <c r="D40" s="87">
        <v>9662</v>
      </c>
      <c r="E40" s="88">
        <v>88.858483189992199</v>
      </c>
      <c r="F40" s="88">
        <v>2.3491368830537298</v>
      </c>
      <c r="G40" s="87">
        <v>60050</v>
      </c>
      <c r="H40" s="88">
        <v>55.055773600495797</v>
      </c>
      <c r="I40" s="87">
        <v>139448</v>
      </c>
      <c r="J40" s="88">
        <v>49.900566502198302</v>
      </c>
      <c r="K40" s="88">
        <v>2.3221981681931698</v>
      </c>
    </row>
    <row r="41" spans="1:11" ht="9" customHeight="1" x14ac:dyDescent="0.15">
      <c r="A41" s="83" t="s">
        <v>144</v>
      </c>
      <c r="B41" s="87">
        <v>198</v>
      </c>
      <c r="C41" s="88">
        <v>171.23287671232899</v>
      </c>
      <c r="D41" s="87">
        <v>638</v>
      </c>
      <c r="E41" s="88">
        <v>35.744680851063798</v>
      </c>
      <c r="F41" s="88">
        <v>3.2222222222222201</v>
      </c>
      <c r="G41" s="87">
        <v>2795</v>
      </c>
      <c r="H41" s="88">
        <v>80.906148867313902</v>
      </c>
      <c r="I41" s="87">
        <v>9440</v>
      </c>
      <c r="J41" s="88">
        <v>37.289121582315303</v>
      </c>
      <c r="K41" s="88">
        <v>3.3774597495527701</v>
      </c>
    </row>
    <row r="42" spans="1:11" ht="12.95" customHeight="1" x14ac:dyDescent="0.15">
      <c r="A42" s="33"/>
      <c r="B42" s="89"/>
      <c r="C42" s="89"/>
      <c r="D42" s="89"/>
      <c r="E42" s="89"/>
      <c r="F42" s="89"/>
      <c r="G42" s="89"/>
      <c r="H42" s="89"/>
      <c r="I42" s="89"/>
      <c r="J42" s="89"/>
      <c r="K42" s="89"/>
    </row>
    <row r="43" spans="1:11" s="2" customFormat="1" ht="12.95" customHeight="1" x14ac:dyDescent="0.15">
      <c r="A43" s="93" t="s">
        <v>364</v>
      </c>
      <c r="B43" s="85">
        <v>15059</v>
      </c>
      <c r="C43" s="86">
        <v>132.03389830508499</v>
      </c>
      <c r="D43" s="85">
        <v>26093</v>
      </c>
      <c r="E43" s="86">
        <v>85.319602272727295</v>
      </c>
      <c r="F43" s="86">
        <v>1.7327179759612199</v>
      </c>
      <c r="G43" s="85">
        <v>182058</v>
      </c>
      <c r="H43" s="86">
        <v>54.054054054054099</v>
      </c>
      <c r="I43" s="85">
        <v>330635</v>
      </c>
      <c r="J43" s="86">
        <v>45.568895757111498</v>
      </c>
      <c r="K43" s="86">
        <v>1.81609706796735</v>
      </c>
    </row>
    <row r="44" spans="1:11" ht="9" customHeight="1" x14ac:dyDescent="0.15">
      <c r="A44" s="97" t="s">
        <v>54</v>
      </c>
      <c r="B44" s="87">
        <v>13557</v>
      </c>
      <c r="C44" s="88">
        <v>131.42710822806399</v>
      </c>
      <c r="D44" s="87">
        <v>22949</v>
      </c>
      <c r="E44" s="88">
        <v>95.410422343324299</v>
      </c>
      <c r="F44" s="88">
        <v>1.69277863834182</v>
      </c>
      <c r="G44" s="87">
        <v>160610</v>
      </c>
      <c r="H44" s="88">
        <v>49.938851909594199</v>
      </c>
      <c r="I44" s="87">
        <v>279162</v>
      </c>
      <c r="J44" s="88">
        <v>41.516234506881602</v>
      </c>
      <c r="K44" s="88">
        <v>1.73813585704502</v>
      </c>
    </row>
    <row r="45" spans="1:11" ht="9" customHeight="1" x14ac:dyDescent="0.15">
      <c r="A45" s="83" t="s">
        <v>144</v>
      </c>
      <c r="B45" s="87">
        <v>1502</v>
      </c>
      <c r="C45" s="88">
        <v>137.65822784810101</v>
      </c>
      <c r="D45" s="87">
        <v>3144</v>
      </c>
      <c r="E45" s="88">
        <v>34.589041095890401</v>
      </c>
      <c r="F45" s="88">
        <v>2.0932090545938702</v>
      </c>
      <c r="G45" s="87">
        <v>21448</v>
      </c>
      <c r="H45" s="88">
        <v>93.906518397974907</v>
      </c>
      <c r="I45" s="87">
        <v>51473</v>
      </c>
      <c r="J45" s="88">
        <v>72.334940404446201</v>
      </c>
      <c r="K45" s="88">
        <v>2.3998974263334598</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sheetData>
  <mergeCells count="10">
    <mergeCell ref="I3:J3"/>
    <mergeCell ref="K3:K4"/>
    <mergeCell ref="A1:K1"/>
    <mergeCell ref="A2:A5"/>
    <mergeCell ref="B2:F2"/>
    <mergeCell ref="G2:K2"/>
    <mergeCell ref="B3:C3"/>
    <mergeCell ref="D3:E3"/>
    <mergeCell ref="F3:F4"/>
    <mergeCell ref="G3:H3"/>
  </mergeCells>
  <phoneticPr fontId="19" type="noConversion"/>
  <conditionalFormatting sqref="A44 B3 A8">
    <cfRule type="cellIs" dxfId="1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1" orientation="portrait" useFirstPageNumber="1" r:id="rId1"/>
  <headerFooter alignWithMargins="0">
    <oddHeader>&amp;C&amp;8- &amp;P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K54"/>
  <sheetViews>
    <sheetView zoomScale="130" workbookViewId="0">
      <selection sqref="A1:K1"/>
    </sheetView>
  </sheetViews>
  <sheetFormatPr baseColWidth="10" defaultColWidth="11.42578125" defaultRowHeight="8.25" x14ac:dyDescent="0.15"/>
  <cols>
    <col min="1" max="1" width="19.85546875" style="171" customWidth="1"/>
    <col min="2" max="11" width="7.140625" style="171" customWidth="1"/>
    <col min="12" max="16384" width="11.42578125" style="171"/>
  </cols>
  <sheetData>
    <row r="1" spans="1:11" ht="39.950000000000003" customHeight="1" x14ac:dyDescent="0.15">
      <c r="A1" s="354" t="s">
        <v>35</v>
      </c>
      <c r="B1" s="354"/>
      <c r="C1" s="354"/>
      <c r="D1" s="354"/>
      <c r="E1" s="354"/>
      <c r="F1" s="354"/>
      <c r="G1" s="354"/>
      <c r="H1" s="354"/>
      <c r="I1" s="354"/>
      <c r="J1" s="354"/>
      <c r="K1" s="354"/>
    </row>
    <row r="2" spans="1:11" ht="9.9499999999999993" customHeight="1" x14ac:dyDescent="0.15">
      <c r="A2" s="325" t="s">
        <v>5</v>
      </c>
      <c r="B2" s="303" t="s">
        <v>471</v>
      </c>
      <c r="C2" s="304"/>
      <c r="D2" s="304"/>
      <c r="E2" s="304"/>
      <c r="F2" s="304"/>
      <c r="G2" s="305" t="s">
        <v>472</v>
      </c>
      <c r="H2" s="306"/>
      <c r="I2" s="306"/>
      <c r="J2" s="306"/>
      <c r="K2" s="306"/>
    </row>
    <row r="3" spans="1:11" ht="9.9499999999999993" customHeight="1" x14ac:dyDescent="0.15">
      <c r="A3" s="326"/>
      <c r="B3" s="307" t="s">
        <v>125</v>
      </c>
      <c r="C3" s="308"/>
      <c r="D3" s="329" t="s">
        <v>123</v>
      </c>
      <c r="E3" s="340"/>
      <c r="F3" s="309" t="s">
        <v>52</v>
      </c>
      <c r="G3" s="329" t="s">
        <v>125</v>
      </c>
      <c r="H3" s="340"/>
      <c r="I3" s="329" t="s">
        <v>123</v>
      </c>
      <c r="J3" s="340"/>
      <c r="K3" s="329" t="s">
        <v>52</v>
      </c>
    </row>
    <row r="4" spans="1:11" ht="45" customHeight="1" x14ac:dyDescent="0.15">
      <c r="A4" s="326"/>
      <c r="B4" s="180" t="s">
        <v>126</v>
      </c>
      <c r="C4" s="174" t="s">
        <v>142</v>
      </c>
      <c r="D4" s="174" t="s">
        <v>126</v>
      </c>
      <c r="E4" s="174" t="s">
        <v>142</v>
      </c>
      <c r="F4" s="310"/>
      <c r="G4" s="174" t="s">
        <v>126</v>
      </c>
      <c r="H4" s="174" t="s">
        <v>145</v>
      </c>
      <c r="I4" s="174" t="s">
        <v>126</v>
      </c>
      <c r="J4" s="174" t="s">
        <v>145</v>
      </c>
      <c r="K4" s="329"/>
    </row>
    <row r="5" spans="1:11" ht="9.9499999999999993" customHeight="1" x14ac:dyDescent="0.15">
      <c r="A5" s="327"/>
      <c r="B5" s="181" t="s">
        <v>127</v>
      </c>
      <c r="C5" s="176" t="s">
        <v>128</v>
      </c>
      <c r="D5" s="176" t="s">
        <v>127</v>
      </c>
      <c r="E5" s="176" t="s">
        <v>128</v>
      </c>
      <c r="F5" s="176" t="s">
        <v>129</v>
      </c>
      <c r="G5" s="176" t="s">
        <v>127</v>
      </c>
      <c r="H5" s="176" t="s">
        <v>128</v>
      </c>
      <c r="I5" s="176" t="s">
        <v>127</v>
      </c>
      <c r="J5" s="176" t="s">
        <v>128</v>
      </c>
      <c r="K5" s="177" t="s">
        <v>129</v>
      </c>
    </row>
    <row r="6" spans="1:11" ht="12.95" customHeight="1" x14ac:dyDescent="0.15">
      <c r="A6" s="210"/>
      <c r="B6" s="211"/>
      <c r="C6" s="211"/>
      <c r="D6" s="211"/>
      <c r="E6" s="211"/>
      <c r="F6" s="211"/>
      <c r="G6" s="211"/>
      <c r="H6" s="211"/>
      <c r="I6" s="211"/>
      <c r="J6" s="211"/>
      <c r="K6" s="211"/>
    </row>
    <row r="7" spans="1:11" s="156" customFormat="1" ht="12.95" customHeight="1" x14ac:dyDescent="0.15">
      <c r="A7" s="212" t="s">
        <v>313</v>
      </c>
      <c r="B7" s="154">
        <v>1472</v>
      </c>
      <c r="C7" s="155">
        <v>94.708994708994695</v>
      </c>
      <c r="D7" s="154">
        <v>2553</v>
      </c>
      <c r="E7" s="155">
        <v>75.826446280991803</v>
      </c>
      <c r="F7" s="155">
        <v>1.734375</v>
      </c>
      <c r="G7" s="154">
        <v>21456</v>
      </c>
      <c r="H7" s="155">
        <v>46.307534947153101</v>
      </c>
      <c r="I7" s="154">
        <v>39660</v>
      </c>
      <c r="J7" s="155">
        <v>32.314672716354202</v>
      </c>
      <c r="K7" s="155">
        <v>1.84843400447427</v>
      </c>
    </row>
    <row r="8" spans="1:11" ht="9" customHeight="1" x14ac:dyDescent="0.15">
      <c r="A8" s="213" t="s">
        <v>54</v>
      </c>
      <c r="B8" s="144">
        <v>1425</v>
      </c>
      <c r="C8" s="160">
        <v>94.141689373296998</v>
      </c>
      <c r="D8" s="144">
        <v>2437</v>
      </c>
      <c r="E8" s="160">
        <v>73.328591749644403</v>
      </c>
      <c r="F8" s="160">
        <v>1.71017543859649</v>
      </c>
      <c r="G8" s="144">
        <v>20609</v>
      </c>
      <c r="H8" s="160">
        <v>44.634711207804102</v>
      </c>
      <c r="I8" s="144">
        <v>37983</v>
      </c>
      <c r="J8" s="160">
        <v>30.480934386808698</v>
      </c>
      <c r="K8" s="160">
        <v>1.84302974428648</v>
      </c>
    </row>
    <row r="9" spans="1:11" ht="9" customHeight="1" x14ac:dyDescent="0.15">
      <c r="A9" s="214" t="s">
        <v>144</v>
      </c>
      <c r="B9" s="144">
        <v>47</v>
      </c>
      <c r="C9" s="160">
        <v>113.636363636364</v>
      </c>
      <c r="D9" s="144">
        <v>116</v>
      </c>
      <c r="E9" s="160">
        <v>152.173913043478</v>
      </c>
      <c r="F9" s="160">
        <v>2.4680851063829801</v>
      </c>
      <c r="G9" s="144">
        <v>847</v>
      </c>
      <c r="H9" s="160">
        <v>103.605769230769</v>
      </c>
      <c r="I9" s="144">
        <v>1677</v>
      </c>
      <c r="J9" s="160">
        <v>94.0972222222222</v>
      </c>
      <c r="K9" s="160">
        <v>1.97992916174734</v>
      </c>
    </row>
    <row r="10" spans="1:11" ht="12.95" customHeight="1" x14ac:dyDescent="0.15">
      <c r="A10" s="178"/>
      <c r="B10" s="162"/>
      <c r="C10" s="162"/>
      <c r="D10" s="162"/>
      <c r="E10" s="162"/>
      <c r="F10" s="162"/>
      <c r="G10" s="162"/>
      <c r="H10" s="162"/>
      <c r="I10" s="162"/>
      <c r="J10" s="162"/>
      <c r="K10" s="162"/>
    </row>
    <row r="11" spans="1:11" s="156" customFormat="1" ht="12.95" customHeight="1" x14ac:dyDescent="0.15">
      <c r="A11" s="212" t="s">
        <v>309</v>
      </c>
      <c r="B11" s="154">
        <v>2687</v>
      </c>
      <c r="C11" s="155">
        <v>70.928753180661602</v>
      </c>
      <c r="D11" s="154">
        <v>5965</v>
      </c>
      <c r="E11" s="155">
        <v>57.180500658761503</v>
      </c>
      <c r="F11" s="155">
        <v>2.2199478972832201</v>
      </c>
      <c r="G11" s="154">
        <v>42500</v>
      </c>
      <c r="H11" s="155">
        <v>63.298240221317101</v>
      </c>
      <c r="I11" s="154">
        <v>93156</v>
      </c>
      <c r="J11" s="155">
        <v>69.977191862056401</v>
      </c>
      <c r="K11" s="155">
        <v>2.1919058823529398</v>
      </c>
    </row>
    <row r="12" spans="1:11" ht="9" customHeight="1" x14ac:dyDescent="0.15">
      <c r="A12" s="214" t="s">
        <v>54</v>
      </c>
      <c r="B12" s="144">
        <v>2582</v>
      </c>
      <c r="C12" s="160">
        <v>69.645203679369303</v>
      </c>
      <c r="D12" s="144">
        <v>5646</v>
      </c>
      <c r="E12" s="160">
        <v>52.470969484202001</v>
      </c>
      <c r="F12" s="160">
        <v>2.1866769945778501</v>
      </c>
      <c r="G12" s="144">
        <v>40950</v>
      </c>
      <c r="H12" s="160">
        <v>63.218940571565199</v>
      </c>
      <c r="I12" s="144">
        <v>88856</v>
      </c>
      <c r="J12" s="160">
        <v>69.958493525372504</v>
      </c>
      <c r="K12" s="160">
        <v>2.1698656898656901</v>
      </c>
    </row>
    <row r="13" spans="1:11" ht="9" customHeight="1" x14ac:dyDescent="0.15">
      <c r="A13" s="214" t="s">
        <v>144</v>
      </c>
      <c r="B13" s="144">
        <v>105</v>
      </c>
      <c r="C13" s="160">
        <v>110</v>
      </c>
      <c r="D13" s="144">
        <v>319</v>
      </c>
      <c r="E13" s="160">
        <v>246.73913043478299</v>
      </c>
      <c r="F13" s="160">
        <v>3.0380952380952402</v>
      </c>
      <c r="G13" s="144">
        <v>1550</v>
      </c>
      <c r="H13" s="160">
        <v>65.421558164354295</v>
      </c>
      <c r="I13" s="144">
        <v>4300</v>
      </c>
      <c r="J13" s="160">
        <v>70.364500792393002</v>
      </c>
      <c r="K13" s="160">
        <v>2.7741935483871001</v>
      </c>
    </row>
    <row r="14" spans="1:11" ht="12.95" customHeight="1" x14ac:dyDescent="0.15">
      <c r="A14" s="178"/>
      <c r="B14" s="162"/>
      <c r="C14" s="162"/>
      <c r="D14" s="162"/>
      <c r="E14" s="162"/>
      <c r="F14" s="162"/>
      <c r="G14" s="162"/>
      <c r="H14" s="162"/>
      <c r="I14" s="162"/>
      <c r="J14" s="162"/>
      <c r="K14" s="162"/>
    </row>
    <row r="15" spans="1:11" s="156" customFormat="1" ht="12.95" customHeight="1" x14ac:dyDescent="0.15">
      <c r="A15" s="212" t="s">
        <v>301</v>
      </c>
      <c r="B15" s="154">
        <v>2508</v>
      </c>
      <c r="C15" s="155">
        <v>84.8194546794399</v>
      </c>
      <c r="D15" s="154">
        <v>4266</v>
      </c>
      <c r="E15" s="155">
        <v>56.206517759062599</v>
      </c>
      <c r="F15" s="155">
        <v>1.7009569377990399</v>
      </c>
      <c r="G15" s="154">
        <v>45393</v>
      </c>
      <c r="H15" s="155">
        <v>80.639898125671493</v>
      </c>
      <c r="I15" s="154">
        <v>92471</v>
      </c>
      <c r="J15" s="155">
        <v>67.525997318743407</v>
      </c>
      <c r="K15" s="155">
        <v>2.03712026083317</v>
      </c>
    </row>
    <row r="16" spans="1:11" ht="9" customHeight="1" x14ac:dyDescent="0.15">
      <c r="A16" s="214" t="s">
        <v>54</v>
      </c>
      <c r="B16" s="144">
        <v>2236</v>
      </c>
      <c r="C16" s="160">
        <v>73.4678044996121</v>
      </c>
      <c r="D16" s="144">
        <v>3774</v>
      </c>
      <c r="E16" s="160">
        <v>46.506211180124197</v>
      </c>
      <c r="F16" s="160">
        <v>1.6878354203935599</v>
      </c>
      <c r="G16" s="144">
        <v>42276</v>
      </c>
      <c r="H16" s="160">
        <v>78.116705287550005</v>
      </c>
      <c r="I16" s="144">
        <v>86864</v>
      </c>
      <c r="J16" s="160">
        <v>71.644238939277201</v>
      </c>
      <c r="K16" s="160">
        <v>2.0546882391900798</v>
      </c>
    </row>
    <row r="17" spans="1:11" ht="9" customHeight="1" x14ac:dyDescent="0.15">
      <c r="A17" s="214" t="s">
        <v>144</v>
      </c>
      <c r="B17" s="144">
        <v>272</v>
      </c>
      <c r="C17" s="160">
        <v>300</v>
      </c>
      <c r="D17" s="144">
        <v>492</v>
      </c>
      <c r="E17" s="160">
        <v>217.41935483871001</v>
      </c>
      <c r="F17" s="160">
        <v>1.8088235294117601</v>
      </c>
      <c r="G17" s="144">
        <v>3117</v>
      </c>
      <c r="H17" s="160">
        <v>123.60114777618401</v>
      </c>
      <c r="I17" s="144">
        <v>5607</v>
      </c>
      <c r="J17" s="160">
        <v>22.130254846438699</v>
      </c>
      <c r="K17" s="160">
        <v>1.79884504331088</v>
      </c>
    </row>
    <row r="18" spans="1:11" ht="12.95" customHeight="1" x14ac:dyDescent="0.15">
      <c r="A18" s="178"/>
      <c r="B18" s="162"/>
      <c r="C18" s="162"/>
      <c r="D18" s="162"/>
      <c r="E18" s="162"/>
      <c r="F18" s="162"/>
      <c r="G18" s="162"/>
      <c r="H18" s="162"/>
      <c r="I18" s="162"/>
      <c r="J18" s="162"/>
      <c r="K18" s="162"/>
    </row>
    <row r="19" spans="1:11" s="156" customFormat="1" ht="12.95" customHeight="1" x14ac:dyDescent="0.15">
      <c r="A19" s="212" t="s">
        <v>344</v>
      </c>
      <c r="B19" s="154">
        <v>1337</v>
      </c>
      <c r="C19" s="155">
        <v>134.561403508772</v>
      </c>
      <c r="D19" s="154">
        <v>2921</v>
      </c>
      <c r="E19" s="155">
        <v>107.752489331437</v>
      </c>
      <c r="F19" s="155">
        <v>2.18474195961107</v>
      </c>
      <c r="G19" s="154">
        <v>21409</v>
      </c>
      <c r="H19" s="155">
        <v>65.704334365325096</v>
      </c>
      <c r="I19" s="154">
        <v>48828</v>
      </c>
      <c r="J19" s="155">
        <v>56.640574874887697</v>
      </c>
      <c r="K19" s="155">
        <v>2.28072306039516</v>
      </c>
    </row>
    <row r="20" spans="1:11" ht="9" customHeight="1" x14ac:dyDescent="0.15">
      <c r="A20" s="214" t="s">
        <v>54</v>
      </c>
      <c r="B20" s="144">
        <v>1282</v>
      </c>
      <c r="C20" s="160">
        <v>127.708703374778</v>
      </c>
      <c r="D20" s="144">
        <v>2776</v>
      </c>
      <c r="E20" s="160">
        <v>98.711524695776703</v>
      </c>
      <c r="F20" s="160">
        <v>2.16536661466459</v>
      </c>
      <c r="G20" s="144">
        <v>20632</v>
      </c>
      <c r="H20" s="160">
        <v>62.764278952350899</v>
      </c>
      <c r="I20" s="144">
        <v>46243</v>
      </c>
      <c r="J20" s="160">
        <v>50.977831466910402</v>
      </c>
      <c r="K20" s="160">
        <v>2.2413241566498598</v>
      </c>
    </row>
    <row r="21" spans="1:11" ht="9" customHeight="1" x14ac:dyDescent="0.15">
      <c r="A21" s="214" t="s">
        <v>144</v>
      </c>
      <c r="B21" s="144">
        <v>55</v>
      </c>
      <c r="C21" s="164" t="s">
        <v>475</v>
      </c>
      <c r="D21" s="144">
        <v>145</v>
      </c>
      <c r="E21" s="164" t="s">
        <v>475</v>
      </c>
      <c r="F21" s="160">
        <v>2.6363636363636398</v>
      </c>
      <c r="G21" s="144">
        <v>777</v>
      </c>
      <c r="H21" s="160">
        <v>218.44262295082001</v>
      </c>
      <c r="I21" s="144">
        <v>2585</v>
      </c>
      <c r="J21" s="164" t="s">
        <v>475</v>
      </c>
      <c r="K21" s="160">
        <v>3.3268983268983301</v>
      </c>
    </row>
    <row r="22" spans="1:11" ht="12.95" customHeight="1" x14ac:dyDescent="0.15">
      <c r="A22" s="178"/>
      <c r="B22" s="162"/>
      <c r="C22" s="162"/>
      <c r="D22" s="162"/>
      <c r="E22" s="162"/>
      <c r="F22" s="162"/>
      <c r="G22" s="162"/>
      <c r="H22" s="162"/>
      <c r="I22" s="162"/>
      <c r="J22" s="162"/>
      <c r="K22" s="162"/>
    </row>
    <row r="23" spans="1:11" s="156" customFormat="1" ht="12.95" customHeight="1" x14ac:dyDescent="0.15">
      <c r="A23" s="212" t="s">
        <v>345</v>
      </c>
      <c r="B23" s="154">
        <v>2170</v>
      </c>
      <c r="C23" s="155">
        <v>128.902953586498</v>
      </c>
      <c r="D23" s="154">
        <v>8831</v>
      </c>
      <c r="E23" s="155">
        <v>61.947551806345103</v>
      </c>
      <c r="F23" s="155">
        <v>4.0695852534562196</v>
      </c>
      <c r="G23" s="154">
        <v>35425</v>
      </c>
      <c r="H23" s="155">
        <v>38.899780426599797</v>
      </c>
      <c r="I23" s="154">
        <v>125579</v>
      </c>
      <c r="J23" s="155">
        <v>21.863385379770801</v>
      </c>
      <c r="K23" s="155">
        <v>3.5449258997882902</v>
      </c>
    </row>
    <row r="24" spans="1:11" ht="9" customHeight="1" x14ac:dyDescent="0.15">
      <c r="A24" s="214" t="s">
        <v>54</v>
      </c>
      <c r="B24" s="144">
        <v>2088</v>
      </c>
      <c r="C24" s="160">
        <v>127.203482045702</v>
      </c>
      <c r="D24" s="144">
        <v>8698</v>
      </c>
      <c r="E24" s="160">
        <v>62.004097597317902</v>
      </c>
      <c r="F24" s="160">
        <v>4.1657088122605401</v>
      </c>
      <c r="G24" s="144">
        <v>34279</v>
      </c>
      <c r="H24" s="160">
        <v>38.227347876930502</v>
      </c>
      <c r="I24" s="144">
        <v>122971</v>
      </c>
      <c r="J24" s="160">
        <v>21.5032408505257</v>
      </c>
      <c r="K24" s="160">
        <v>3.5873566906852599</v>
      </c>
    </row>
    <row r="25" spans="1:11" ht="9" customHeight="1" x14ac:dyDescent="0.15">
      <c r="A25" s="214" t="s">
        <v>144</v>
      </c>
      <c r="B25" s="144">
        <v>82</v>
      </c>
      <c r="C25" s="160">
        <v>182.758620689655</v>
      </c>
      <c r="D25" s="144">
        <v>133</v>
      </c>
      <c r="E25" s="160">
        <v>58.3333333333333</v>
      </c>
      <c r="F25" s="160">
        <v>1.6219512195121999</v>
      </c>
      <c r="G25" s="144">
        <v>1146</v>
      </c>
      <c r="H25" s="160">
        <v>62.553191489361701</v>
      </c>
      <c r="I25" s="144">
        <v>2608</v>
      </c>
      <c r="J25" s="160">
        <v>41.662140141227603</v>
      </c>
      <c r="K25" s="160">
        <v>2.2757417102966802</v>
      </c>
    </row>
    <row r="26" spans="1:11" ht="12.95" customHeight="1" x14ac:dyDescent="0.15">
      <c r="A26" s="178"/>
      <c r="B26" s="162"/>
      <c r="C26" s="162"/>
      <c r="D26" s="162"/>
      <c r="E26" s="162"/>
      <c r="F26" s="162"/>
      <c r="G26" s="162"/>
      <c r="H26" s="162"/>
      <c r="I26" s="162"/>
      <c r="J26" s="162"/>
      <c r="K26" s="162"/>
    </row>
    <row r="27" spans="1:11" s="156" customFormat="1" ht="12.95" customHeight="1" x14ac:dyDescent="0.15">
      <c r="A27" s="212" t="s">
        <v>456</v>
      </c>
      <c r="B27" s="154">
        <v>1641</v>
      </c>
      <c r="C27" s="155">
        <v>89.055299539170505</v>
      </c>
      <c r="D27" s="154">
        <v>3874</v>
      </c>
      <c r="E27" s="155">
        <v>82.477626000942095</v>
      </c>
      <c r="F27" s="155">
        <v>2.3607556368068301</v>
      </c>
      <c r="G27" s="154">
        <v>23393</v>
      </c>
      <c r="H27" s="155">
        <v>68.878140340745006</v>
      </c>
      <c r="I27" s="154">
        <v>51979</v>
      </c>
      <c r="J27" s="155">
        <v>60.171946259090397</v>
      </c>
      <c r="K27" s="155">
        <v>2.2219894840336898</v>
      </c>
    </row>
    <row r="28" spans="1:11" ht="9" customHeight="1" x14ac:dyDescent="0.15">
      <c r="A28" s="214" t="s">
        <v>54</v>
      </c>
      <c r="B28" s="144">
        <v>1566</v>
      </c>
      <c r="C28" s="160">
        <v>83.802816901408505</v>
      </c>
      <c r="D28" s="144">
        <v>3516</v>
      </c>
      <c r="E28" s="160">
        <v>69.119769119769103</v>
      </c>
      <c r="F28" s="160">
        <v>2.2452107279693498</v>
      </c>
      <c r="G28" s="144">
        <v>22565</v>
      </c>
      <c r="H28" s="160">
        <v>67.012064243949396</v>
      </c>
      <c r="I28" s="144">
        <v>49670</v>
      </c>
      <c r="J28" s="160">
        <v>56.308021525002403</v>
      </c>
      <c r="K28" s="160">
        <v>2.2011965433193001</v>
      </c>
    </row>
    <row r="29" spans="1:11" ht="9" customHeight="1" x14ac:dyDescent="0.15">
      <c r="A29" s="214" t="s">
        <v>144</v>
      </c>
      <c r="B29" s="144">
        <v>75</v>
      </c>
      <c r="C29" s="164" t="s">
        <v>475</v>
      </c>
      <c r="D29" s="144">
        <v>358</v>
      </c>
      <c r="E29" s="164" t="s">
        <v>475</v>
      </c>
      <c r="F29" s="160">
        <v>4.7733333333333299</v>
      </c>
      <c r="G29" s="144">
        <v>828</v>
      </c>
      <c r="H29" s="160">
        <v>142.815249266862</v>
      </c>
      <c r="I29" s="144">
        <v>2309</v>
      </c>
      <c r="J29" s="160">
        <v>242.07407407407399</v>
      </c>
      <c r="K29" s="160">
        <v>2.7886473429951701</v>
      </c>
    </row>
    <row r="30" spans="1:11" ht="12.95" customHeight="1" x14ac:dyDescent="0.15">
      <c r="A30" s="178"/>
      <c r="B30" s="162"/>
      <c r="C30" s="162"/>
      <c r="D30" s="162"/>
      <c r="E30" s="162"/>
      <c r="F30" s="162"/>
      <c r="G30" s="162"/>
      <c r="H30" s="162"/>
      <c r="I30" s="162"/>
      <c r="J30" s="162"/>
      <c r="K30" s="162"/>
    </row>
    <row r="31" spans="1:11" s="156" customFormat="1" ht="12.95" customHeight="1" x14ac:dyDescent="0.15">
      <c r="A31" s="212" t="s">
        <v>310</v>
      </c>
      <c r="B31" s="154">
        <v>782</v>
      </c>
      <c r="C31" s="155">
        <v>112.5</v>
      </c>
      <c r="D31" s="154">
        <v>2074</v>
      </c>
      <c r="E31" s="155">
        <v>102.144249512671</v>
      </c>
      <c r="F31" s="155">
        <v>2.6521739130434798</v>
      </c>
      <c r="G31" s="154">
        <v>38302</v>
      </c>
      <c r="H31" s="155">
        <v>112.883503779458</v>
      </c>
      <c r="I31" s="154">
        <v>108953</v>
      </c>
      <c r="J31" s="155">
        <v>98.9827413021642</v>
      </c>
      <c r="K31" s="155">
        <v>2.84457730666806</v>
      </c>
    </row>
    <row r="32" spans="1:11" ht="9" customHeight="1" x14ac:dyDescent="0.15">
      <c r="A32" s="214" t="s">
        <v>54</v>
      </c>
      <c r="B32" s="144">
        <v>762</v>
      </c>
      <c r="C32" s="160">
        <v>112.84916201117299</v>
      </c>
      <c r="D32" s="144">
        <v>1889</v>
      </c>
      <c r="E32" s="160">
        <v>90.615539858728596</v>
      </c>
      <c r="F32" s="160">
        <v>2.4790026246719199</v>
      </c>
      <c r="G32" s="144">
        <v>38001</v>
      </c>
      <c r="H32" s="160">
        <v>113.15346645725801</v>
      </c>
      <c r="I32" s="144">
        <v>107341</v>
      </c>
      <c r="J32" s="160">
        <v>98.658227379564394</v>
      </c>
      <c r="K32" s="160">
        <v>2.8246888239783199</v>
      </c>
    </row>
    <row r="33" spans="1:11" ht="9" customHeight="1" x14ac:dyDescent="0.15">
      <c r="A33" s="214" t="s">
        <v>144</v>
      </c>
      <c r="B33" s="144">
        <v>20</v>
      </c>
      <c r="C33" s="160">
        <v>100</v>
      </c>
      <c r="D33" s="144">
        <v>185</v>
      </c>
      <c r="E33" s="164" t="s">
        <v>475</v>
      </c>
      <c r="F33" s="160">
        <v>9.25</v>
      </c>
      <c r="G33" s="144">
        <v>301</v>
      </c>
      <c r="H33" s="160">
        <v>83.536585365853696</v>
      </c>
      <c r="I33" s="144">
        <v>1612</v>
      </c>
      <c r="J33" s="160">
        <v>123.268698060942</v>
      </c>
      <c r="K33" s="160">
        <v>5.3554817275747499</v>
      </c>
    </row>
    <row r="34" spans="1:11" ht="12.95" customHeight="1" x14ac:dyDescent="0.15">
      <c r="A34" s="178"/>
      <c r="B34" s="162"/>
      <c r="C34" s="162"/>
      <c r="D34" s="162"/>
      <c r="E34" s="162"/>
      <c r="F34" s="162"/>
      <c r="G34" s="162"/>
      <c r="H34" s="162"/>
      <c r="I34" s="162"/>
      <c r="J34" s="162"/>
      <c r="K34" s="162"/>
    </row>
    <row r="35" spans="1:11" s="156" customFormat="1" ht="12.95" customHeight="1" x14ac:dyDescent="0.15">
      <c r="A35" s="212" t="s">
        <v>365</v>
      </c>
      <c r="B35" s="154">
        <v>6767</v>
      </c>
      <c r="C35" s="155">
        <v>151.93596425912099</v>
      </c>
      <c r="D35" s="154">
        <v>15459</v>
      </c>
      <c r="E35" s="155">
        <v>115.126635123852</v>
      </c>
      <c r="F35" s="155">
        <v>2.2844687453820001</v>
      </c>
      <c r="G35" s="154">
        <v>76591</v>
      </c>
      <c r="H35" s="155">
        <v>48.153664622705399</v>
      </c>
      <c r="I35" s="154">
        <v>184126</v>
      </c>
      <c r="J35" s="155">
        <v>34.905667289445702</v>
      </c>
      <c r="K35" s="155">
        <v>2.4040161376663098</v>
      </c>
    </row>
    <row r="36" spans="1:11" ht="9" customHeight="1" x14ac:dyDescent="0.15">
      <c r="A36" s="214" t="s">
        <v>54</v>
      </c>
      <c r="B36" s="144">
        <v>6503</v>
      </c>
      <c r="C36" s="160">
        <v>151.46945088940501</v>
      </c>
      <c r="D36" s="144">
        <v>14765</v>
      </c>
      <c r="E36" s="160">
        <v>114.482858803021</v>
      </c>
      <c r="F36" s="160">
        <v>2.2704905428263902</v>
      </c>
      <c r="G36" s="144">
        <v>73237</v>
      </c>
      <c r="H36" s="160">
        <v>46.453496510488499</v>
      </c>
      <c r="I36" s="144">
        <v>173869</v>
      </c>
      <c r="J36" s="160">
        <v>32.939566321069201</v>
      </c>
      <c r="K36" s="160">
        <v>2.37405956005844</v>
      </c>
    </row>
    <row r="37" spans="1:11" ht="9" customHeight="1" x14ac:dyDescent="0.15">
      <c r="A37" s="214" t="s">
        <v>144</v>
      </c>
      <c r="B37" s="144">
        <v>264</v>
      </c>
      <c r="C37" s="160">
        <v>164</v>
      </c>
      <c r="D37" s="144">
        <v>694</v>
      </c>
      <c r="E37" s="160">
        <v>129.80132450331101</v>
      </c>
      <c r="F37" s="160">
        <v>2.6287878787878798</v>
      </c>
      <c r="G37" s="144">
        <v>3354</v>
      </c>
      <c r="H37" s="160">
        <v>98.461538461538495</v>
      </c>
      <c r="I37" s="144">
        <v>10257</v>
      </c>
      <c r="J37" s="160">
        <v>80.042127435492404</v>
      </c>
      <c r="K37" s="160">
        <v>3.0581395348837201</v>
      </c>
    </row>
    <row r="38" spans="1:11" ht="12.95" customHeight="1" x14ac:dyDescent="0.15">
      <c r="A38" s="178"/>
      <c r="B38" s="162"/>
      <c r="C38" s="162"/>
      <c r="D38" s="162"/>
      <c r="E38" s="162"/>
      <c r="F38" s="162"/>
      <c r="G38" s="162"/>
      <c r="H38" s="162"/>
      <c r="I38" s="162"/>
      <c r="J38" s="162"/>
      <c r="K38" s="162"/>
    </row>
    <row r="39" spans="1:11" s="156" customFormat="1" ht="12.95" customHeight="1" x14ac:dyDescent="0.15">
      <c r="A39" s="212" t="s">
        <v>366</v>
      </c>
      <c r="B39" s="154">
        <v>25590</v>
      </c>
      <c r="C39" s="155">
        <v>214.605360216376</v>
      </c>
      <c r="D39" s="154">
        <v>47830</v>
      </c>
      <c r="E39" s="155">
        <v>197.228436490181</v>
      </c>
      <c r="F39" s="155">
        <v>1.8690894880812801</v>
      </c>
      <c r="G39" s="154">
        <v>332727</v>
      </c>
      <c r="H39" s="155">
        <v>62.3644632696681</v>
      </c>
      <c r="I39" s="154">
        <v>652040</v>
      </c>
      <c r="J39" s="155">
        <v>55.291248493624401</v>
      </c>
      <c r="K39" s="155">
        <v>1.9596846664081999</v>
      </c>
    </row>
    <row r="40" spans="1:11" ht="9" customHeight="1" x14ac:dyDescent="0.15">
      <c r="A40" s="213" t="s">
        <v>54</v>
      </c>
      <c r="B40" s="144">
        <v>23400</v>
      </c>
      <c r="C40" s="160">
        <v>207.53055592062</v>
      </c>
      <c r="D40" s="144">
        <v>44007</v>
      </c>
      <c r="E40" s="160">
        <v>194.57795033134701</v>
      </c>
      <c r="F40" s="160">
        <v>1.88064102564103</v>
      </c>
      <c r="G40" s="144">
        <v>301204</v>
      </c>
      <c r="H40" s="160">
        <v>57.734766124133301</v>
      </c>
      <c r="I40" s="144">
        <v>589650</v>
      </c>
      <c r="J40" s="160">
        <v>50.144759256571497</v>
      </c>
      <c r="K40" s="160">
        <v>1.9576433247898399</v>
      </c>
    </row>
    <row r="41" spans="1:11" ht="9" customHeight="1" x14ac:dyDescent="0.15">
      <c r="A41" s="214" t="s">
        <v>144</v>
      </c>
      <c r="B41" s="144">
        <v>2190</v>
      </c>
      <c r="C41" s="164" t="s">
        <v>475</v>
      </c>
      <c r="D41" s="144">
        <v>3823</v>
      </c>
      <c r="E41" s="160">
        <v>231.56981786643499</v>
      </c>
      <c r="F41" s="160">
        <v>1.74566210045662</v>
      </c>
      <c r="G41" s="144">
        <v>31523</v>
      </c>
      <c r="H41" s="160">
        <v>125.647816750179</v>
      </c>
      <c r="I41" s="144">
        <v>62390</v>
      </c>
      <c r="J41" s="160">
        <v>129.70435550973801</v>
      </c>
      <c r="K41" s="160">
        <v>1.9791897979253199</v>
      </c>
    </row>
    <row r="42" spans="1:11" ht="12.95" customHeight="1" x14ac:dyDescent="0.15">
      <c r="A42" s="178"/>
      <c r="B42" s="162"/>
      <c r="C42" s="162"/>
      <c r="D42" s="162"/>
      <c r="E42" s="162"/>
      <c r="F42" s="162"/>
      <c r="G42" s="162"/>
      <c r="H42" s="162"/>
      <c r="I42" s="162"/>
      <c r="J42" s="162"/>
      <c r="K42" s="162"/>
    </row>
    <row r="43" spans="1:11" s="156" customFormat="1" ht="12.95" customHeight="1" x14ac:dyDescent="0.15">
      <c r="A43" s="212" t="s">
        <v>163</v>
      </c>
      <c r="B43" s="154">
        <v>143869</v>
      </c>
      <c r="C43" s="155">
        <v>154.22593698644701</v>
      </c>
      <c r="D43" s="154">
        <v>275281</v>
      </c>
      <c r="E43" s="155">
        <v>119.72909117032</v>
      </c>
      <c r="F43" s="155">
        <v>1.91341428660796</v>
      </c>
      <c r="G43" s="154">
        <v>1796300</v>
      </c>
      <c r="H43" s="155">
        <v>49.641287433230801</v>
      </c>
      <c r="I43" s="154">
        <v>3577752</v>
      </c>
      <c r="J43" s="155">
        <v>39.966050598613499</v>
      </c>
      <c r="K43" s="155">
        <v>1.9917341201358301</v>
      </c>
    </row>
    <row r="44" spans="1:11" s="156" customFormat="1" ht="9" customHeight="1" x14ac:dyDescent="0.15">
      <c r="A44" s="215" t="s">
        <v>54</v>
      </c>
      <c r="B44" s="154">
        <v>134688</v>
      </c>
      <c r="C44" s="155">
        <v>156.046233104576</v>
      </c>
      <c r="D44" s="154">
        <v>257007</v>
      </c>
      <c r="E44" s="155">
        <v>124.462222377488</v>
      </c>
      <c r="F44" s="155">
        <v>1.9081655381325699</v>
      </c>
      <c r="G44" s="154">
        <v>1661597</v>
      </c>
      <c r="H44" s="155">
        <v>46.997411439561603</v>
      </c>
      <c r="I44" s="154">
        <v>3296943</v>
      </c>
      <c r="J44" s="155">
        <v>37.652058679118603</v>
      </c>
      <c r="K44" s="155">
        <v>1.98420134364711</v>
      </c>
    </row>
    <row r="45" spans="1:11" s="156" customFormat="1" ht="9" customHeight="1" x14ac:dyDescent="0.15">
      <c r="A45" s="215" t="s">
        <v>144</v>
      </c>
      <c r="B45" s="154">
        <v>9181</v>
      </c>
      <c r="C45" s="155">
        <v>130.21564694082201</v>
      </c>
      <c r="D45" s="154">
        <v>18274</v>
      </c>
      <c r="E45" s="155">
        <v>69.470462765464205</v>
      </c>
      <c r="F45" s="155">
        <v>1.9904149874741299</v>
      </c>
      <c r="G45" s="154">
        <v>134703</v>
      </c>
      <c r="H45" s="155">
        <v>92.306484310310395</v>
      </c>
      <c r="I45" s="154">
        <v>280809</v>
      </c>
      <c r="J45" s="155">
        <v>74.3841171466009</v>
      </c>
      <c r="K45" s="155">
        <v>2.0846529030533798</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sheetData>
  <mergeCells count="10">
    <mergeCell ref="I3:J3"/>
    <mergeCell ref="K3:K4"/>
    <mergeCell ref="A1:K1"/>
    <mergeCell ref="A2:A5"/>
    <mergeCell ref="B2:F2"/>
    <mergeCell ref="G2:K2"/>
    <mergeCell ref="B3:C3"/>
    <mergeCell ref="D3:E3"/>
    <mergeCell ref="F3:F4"/>
    <mergeCell ref="G3:H3"/>
  </mergeCells>
  <phoneticPr fontId="19" type="noConversion"/>
  <conditionalFormatting sqref="B3:C3 A8 A40">
    <cfRule type="cellIs" dxfId="1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2" orientation="portrait" useFirstPageNumber="1" r:id="rId1"/>
  <headerFooter alignWithMargins="0">
    <oddHeader>&amp;C&amp;8- &amp;P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K63"/>
  <sheetViews>
    <sheetView zoomScale="130" workbookViewId="0">
      <selection sqref="A1:J1"/>
    </sheetView>
  </sheetViews>
  <sheetFormatPr baseColWidth="10" defaultColWidth="11.42578125" defaultRowHeight="8.25" x14ac:dyDescent="0.15"/>
  <cols>
    <col min="1" max="1" width="20.28515625" style="171" customWidth="1"/>
    <col min="2" max="10" width="7.85546875" style="171" customWidth="1"/>
    <col min="11" max="11" width="7.140625" style="171" customWidth="1"/>
    <col min="12" max="16384" width="11.42578125" style="171"/>
  </cols>
  <sheetData>
    <row r="1" spans="1:10" ht="39.950000000000003" customHeight="1" x14ac:dyDescent="0.15">
      <c r="A1" s="323" t="s">
        <v>226</v>
      </c>
      <c r="B1" s="323"/>
      <c r="C1" s="323"/>
      <c r="D1" s="323"/>
      <c r="E1" s="323"/>
      <c r="F1" s="323"/>
      <c r="G1" s="323"/>
      <c r="H1" s="323"/>
      <c r="I1" s="323"/>
      <c r="J1" s="323"/>
    </row>
    <row r="2" spans="1:10" ht="20.100000000000001" customHeight="1" x14ac:dyDescent="0.15">
      <c r="A2" s="325" t="s">
        <v>37</v>
      </c>
      <c r="B2" s="358" t="s">
        <v>471</v>
      </c>
      <c r="C2" s="359"/>
      <c r="D2" s="359"/>
      <c r="E2" s="359"/>
      <c r="F2" s="359"/>
      <c r="G2" s="359"/>
      <c r="H2" s="359"/>
      <c r="I2" s="360"/>
      <c r="J2" s="216" t="s">
        <v>473</v>
      </c>
    </row>
    <row r="3" spans="1:10" ht="9.9499999999999993" customHeight="1" x14ac:dyDescent="0.15">
      <c r="A3" s="326"/>
      <c r="B3" s="361" t="s">
        <v>296</v>
      </c>
      <c r="C3" s="362"/>
      <c r="D3" s="363"/>
      <c r="E3" s="328" t="s">
        <v>29</v>
      </c>
      <c r="F3" s="328"/>
      <c r="G3" s="328"/>
      <c r="H3" s="328"/>
      <c r="I3" s="328"/>
      <c r="J3" s="329" t="s">
        <v>28</v>
      </c>
    </row>
    <row r="4" spans="1:10" ht="9.9499999999999993" customHeight="1" x14ac:dyDescent="0.15">
      <c r="A4" s="326"/>
      <c r="B4" s="367" t="s">
        <v>126</v>
      </c>
      <c r="C4" s="328" t="s">
        <v>30</v>
      </c>
      <c r="D4" s="328"/>
      <c r="E4" s="328" t="s">
        <v>126</v>
      </c>
      <c r="F4" s="356" t="s">
        <v>142</v>
      </c>
      <c r="G4" s="356" t="s">
        <v>32</v>
      </c>
      <c r="H4" s="328" t="s">
        <v>164</v>
      </c>
      <c r="I4" s="328"/>
      <c r="J4" s="329"/>
    </row>
    <row r="5" spans="1:10" ht="54.95" customHeight="1" x14ac:dyDescent="0.15">
      <c r="A5" s="326"/>
      <c r="B5" s="367"/>
      <c r="C5" s="174" t="s">
        <v>167</v>
      </c>
      <c r="D5" s="174" t="s">
        <v>142</v>
      </c>
      <c r="E5" s="328"/>
      <c r="F5" s="357"/>
      <c r="G5" s="357"/>
      <c r="H5" s="174" t="s">
        <v>191</v>
      </c>
      <c r="I5" s="174" t="s">
        <v>168</v>
      </c>
      <c r="J5" s="329"/>
    </row>
    <row r="6" spans="1:10" ht="9.9499999999999993" customHeight="1" x14ac:dyDescent="0.15">
      <c r="A6" s="327"/>
      <c r="B6" s="364" t="s">
        <v>127</v>
      </c>
      <c r="C6" s="365"/>
      <c r="D6" s="176" t="s">
        <v>128</v>
      </c>
      <c r="E6" s="176" t="s">
        <v>127</v>
      </c>
      <c r="F6" s="365" t="s">
        <v>128</v>
      </c>
      <c r="G6" s="365"/>
      <c r="H6" s="176" t="s">
        <v>127</v>
      </c>
      <c r="I6" s="365" t="s">
        <v>128</v>
      </c>
      <c r="J6" s="366"/>
    </row>
    <row r="7" spans="1:10" s="156" customFormat="1" ht="35.1" customHeight="1" x14ac:dyDescent="0.15">
      <c r="A7" s="163" t="s">
        <v>181</v>
      </c>
      <c r="B7" s="154">
        <v>896</v>
      </c>
      <c r="C7" s="154">
        <v>821</v>
      </c>
      <c r="D7" s="155">
        <v>2.625</v>
      </c>
      <c r="E7" s="154">
        <v>44719</v>
      </c>
      <c r="F7" s="155">
        <v>6.0420668231723198</v>
      </c>
      <c r="G7" s="155">
        <v>30.699341575586502</v>
      </c>
      <c r="H7" s="154">
        <v>47598</v>
      </c>
      <c r="I7" s="155">
        <v>93.951426530526504</v>
      </c>
      <c r="J7" s="155">
        <v>34.242322737194002</v>
      </c>
    </row>
    <row r="8" spans="1:10" s="156" customFormat="1" ht="24.95" customHeight="1" x14ac:dyDescent="0.15">
      <c r="A8" s="217" t="s">
        <v>55</v>
      </c>
      <c r="B8" s="144">
        <v>346</v>
      </c>
      <c r="C8" s="144">
        <v>321</v>
      </c>
      <c r="D8" s="160">
        <v>3.8834951456310698</v>
      </c>
      <c r="E8" s="144">
        <v>29732</v>
      </c>
      <c r="F8" s="160">
        <v>7.0998883325528697</v>
      </c>
      <c r="G8" s="160">
        <v>33.132491514037198</v>
      </c>
      <c r="H8" s="144">
        <v>31292</v>
      </c>
      <c r="I8" s="160">
        <v>95.014700242873602</v>
      </c>
      <c r="J8" s="160">
        <v>36.227409515628601</v>
      </c>
    </row>
    <row r="9" spans="1:10" s="218" customFormat="1" ht="24.95" customHeight="1" x14ac:dyDescent="0.15">
      <c r="A9" s="217" t="s">
        <v>45</v>
      </c>
      <c r="B9" s="144">
        <v>92</v>
      </c>
      <c r="C9" s="144">
        <v>89</v>
      </c>
      <c r="D9" s="160">
        <v>7.2289156626506097</v>
      </c>
      <c r="E9" s="144">
        <v>6228</v>
      </c>
      <c r="F9" s="160">
        <v>8.9763779527559109</v>
      </c>
      <c r="G9" s="160">
        <v>33.522514689220898</v>
      </c>
      <c r="H9" s="144">
        <v>6434</v>
      </c>
      <c r="I9" s="160">
        <v>96.798259247746401</v>
      </c>
      <c r="J9" s="160">
        <v>35.4901746297339</v>
      </c>
    </row>
    <row r="10" spans="1:10" s="218" customFormat="1" ht="24.95" customHeight="1" x14ac:dyDescent="0.15">
      <c r="A10" s="217" t="s">
        <v>46</v>
      </c>
      <c r="B10" s="144">
        <v>274</v>
      </c>
      <c r="C10" s="144">
        <v>246</v>
      </c>
      <c r="D10" s="160">
        <v>0.81967213114754101</v>
      </c>
      <c r="E10" s="144">
        <v>5258</v>
      </c>
      <c r="F10" s="160">
        <v>1.66279969064192</v>
      </c>
      <c r="G10" s="160">
        <v>18.549155858816398</v>
      </c>
      <c r="H10" s="144">
        <v>5865</v>
      </c>
      <c r="I10" s="160">
        <v>89.650468883205505</v>
      </c>
      <c r="J10" s="160">
        <v>25.239038858432401</v>
      </c>
    </row>
    <row r="11" spans="1:10" s="218" customFormat="1" ht="24.95" customHeight="1" x14ac:dyDescent="0.15">
      <c r="A11" s="217" t="s">
        <v>47</v>
      </c>
      <c r="B11" s="144">
        <v>184</v>
      </c>
      <c r="C11" s="144">
        <v>165</v>
      </c>
      <c r="D11" s="160">
        <v>0.60975609756097504</v>
      </c>
      <c r="E11" s="144">
        <v>3501</v>
      </c>
      <c r="F11" s="160">
        <v>-0.62446778313936602</v>
      </c>
      <c r="G11" s="160">
        <v>23.135583610523099</v>
      </c>
      <c r="H11" s="144">
        <v>4007</v>
      </c>
      <c r="I11" s="160">
        <v>87.372098827052696</v>
      </c>
      <c r="J11" s="160">
        <v>29.630030512554502</v>
      </c>
    </row>
    <row r="12" spans="1:10" s="218" customFormat="1" ht="41.1" customHeight="1" x14ac:dyDescent="0.15">
      <c r="A12" s="163" t="s">
        <v>182</v>
      </c>
      <c r="B12" s="154">
        <v>254</v>
      </c>
      <c r="C12" s="154">
        <v>207</v>
      </c>
      <c r="D12" s="155">
        <v>3.5</v>
      </c>
      <c r="E12" s="154">
        <v>9969</v>
      </c>
      <c r="F12" s="155">
        <v>5.1693216584027804</v>
      </c>
      <c r="G12" s="155">
        <v>13.302621533864301</v>
      </c>
      <c r="H12" s="154">
        <v>12723</v>
      </c>
      <c r="I12" s="155">
        <v>78.354161754303206</v>
      </c>
      <c r="J12" s="155">
        <v>26.653294677279</v>
      </c>
    </row>
    <row r="13" spans="1:10" s="218" customFormat="1" ht="24.95" customHeight="1" x14ac:dyDescent="0.15">
      <c r="A13" s="217" t="s">
        <v>56</v>
      </c>
      <c r="B13" s="144">
        <v>11</v>
      </c>
      <c r="C13" s="144">
        <v>11</v>
      </c>
      <c r="D13" s="160">
        <v>-8.3333333333333304</v>
      </c>
      <c r="E13" s="144">
        <v>785</v>
      </c>
      <c r="F13" s="160">
        <v>-8.2943925233644809</v>
      </c>
      <c r="G13" s="160">
        <v>14.329155537291999</v>
      </c>
      <c r="H13" s="144">
        <v>834</v>
      </c>
      <c r="I13" s="160">
        <v>94.124700239808206</v>
      </c>
      <c r="J13" s="160">
        <v>25.457089717474101</v>
      </c>
    </row>
    <row r="14" spans="1:10" s="218" customFormat="1" ht="30.95" customHeight="1" x14ac:dyDescent="0.15">
      <c r="A14" s="217" t="s">
        <v>27</v>
      </c>
      <c r="B14" s="144">
        <v>154</v>
      </c>
      <c r="C14" s="144">
        <v>125</v>
      </c>
      <c r="D14" s="160">
        <v>2.4590163934426199</v>
      </c>
      <c r="E14" s="144">
        <v>4365</v>
      </c>
      <c r="F14" s="160">
        <v>6.5934065934066002</v>
      </c>
      <c r="G14" s="160">
        <v>17.088517835683302</v>
      </c>
      <c r="H14" s="144">
        <v>5434</v>
      </c>
      <c r="I14" s="160">
        <v>80.327567169672406</v>
      </c>
      <c r="J14" s="160">
        <v>26.1439051516533</v>
      </c>
    </row>
    <row r="15" spans="1:10" s="218" customFormat="1" ht="24.95" customHeight="1" x14ac:dyDescent="0.15">
      <c r="A15" s="217" t="s">
        <v>290</v>
      </c>
      <c r="B15" s="144">
        <v>89</v>
      </c>
      <c r="C15" s="144">
        <v>71</v>
      </c>
      <c r="D15" s="160">
        <v>7.5757575757575797</v>
      </c>
      <c r="E15" s="144">
        <v>4819</v>
      </c>
      <c r="F15" s="160">
        <v>6.4266784452296797</v>
      </c>
      <c r="G15" s="160">
        <v>9.6797031893529404</v>
      </c>
      <c r="H15" s="144">
        <v>6455</v>
      </c>
      <c r="I15" s="160">
        <v>74.655305964368694</v>
      </c>
      <c r="J15" s="160">
        <v>27.264741526372301</v>
      </c>
    </row>
    <row r="16" spans="1:10" s="156" customFormat="1" ht="35.1" customHeight="1" x14ac:dyDescent="0.15">
      <c r="A16" s="163" t="s">
        <v>202</v>
      </c>
      <c r="B16" s="154">
        <v>61</v>
      </c>
      <c r="C16" s="154">
        <v>58</v>
      </c>
      <c r="D16" s="155">
        <v>1.7543859649122699</v>
      </c>
      <c r="E16" s="154">
        <v>7579</v>
      </c>
      <c r="F16" s="155">
        <v>2.3774145616642</v>
      </c>
      <c r="G16" s="155">
        <v>55.264900085367302</v>
      </c>
      <c r="H16" s="154">
        <v>7831</v>
      </c>
      <c r="I16" s="155">
        <v>96.782020176222701</v>
      </c>
      <c r="J16" s="155">
        <v>65.613744244535894</v>
      </c>
    </row>
    <row r="17" spans="1:11" s="218" customFormat="1" ht="30.95" customHeight="1" x14ac:dyDescent="0.15">
      <c r="A17" s="217" t="s">
        <v>203</v>
      </c>
      <c r="B17" s="144">
        <v>31</v>
      </c>
      <c r="C17" s="144">
        <v>31</v>
      </c>
      <c r="D17" s="160">
        <v>0</v>
      </c>
      <c r="E17" s="144">
        <v>5610</v>
      </c>
      <c r="F17" s="160">
        <v>0.23226728604609501</v>
      </c>
      <c r="G17" s="160">
        <v>68.156816441526999</v>
      </c>
      <c r="H17" s="144">
        <v>5610</v>
      </c>
      <c r="I17" s="160">
        <v>100</v>
      </c>
      <c r="J17" s="160">
        <v>77.374170681257894</v>
      </c>
    </row>
    <row r="18" spans="1:11" s="218" customFormat="1" ht="24.95" customHeight="1" x14ac:dyDescent="0.15">
      <c r="A18" s="217" t="s">
        <v>34</v>
      </c>
      <c r="B18" s="144">
        <v>30</v>
      </c>
      <c r="C18" s="144">
        <v>27</v>
      </c>
      <c r="D18" s="160">
        <v>3.84615384615384</v>
      </c>
      <c r="E18" s="144">
        <v>1969</v>
      </c>
      <c r="F18" s="160">
        <v>9.0254706533776208</v>
      </c>
      <c r="G18" s="160">
        <v>17.574380094673302</v>
      </c>
      <c r="H18" s="144">
        <v>2221</v>
      </c>
      <c r="I18" s="160">
        <v>88.653759567762293</v>
      </c>
      <c r="J18" s="160">
        <v>31.9236897333492</v>
      </c>
    </row>
    <row r="19" spans="1:11" s="218" customFormat="1" ht="41.1" customHeight="1" x14ac:dyDescent="0.15">
      <c r="A19" s="163" t="s">
        <v>204</v>
      </c>
      <c r="B19" s="154">
        <v>1211</v>
      </c>
      <c r="C19" s="154">
        <v>1086</v>
      </c>
      <c r="D19" s="155">
        <v>2.7436140018921402</v>
      </c>
      <c r="E19" s="154">
        <v>62267</v>
      </c>
      <c r="F19" s="155">
        <v>5.4425685401249702</v>
      </c>
      <c r="G19" s="155">
        <v>30.873825245505699</v>
      </c>
      <c r="H19" s="154">
        <v>68152</v>
      </c>
      <c r="I19" s="155">
        <v>91.364890245333996</v>
      </c>
      <c r="J19" s="155">
        <v>36.755627511692403</v>
      </c>
    </row>
    <row r="20" spans="1:11" s="218" customFormat="1" ht="35.1" customHeight="1" x14ac:dyDescent="0.15">
      <c r="A20" s="163" t="s">
        <v>6</v>
      </c>
      <c r="B20" s="154">
        <v>93</v>
      </c>
      <c r="C20" s="154">
        <v>44</v>
      </c>
      <c r="D20" s="155">
        <v>15.789473684210501</v>
      </c>
      <c r="E20" s="154">
        <v>9004</v>
      </c>
      <c r="F20" s="155">
        <v>9.5910418695228792</v>
      </c>
      <c r="G20" s="166" t="s">
        <v>475</v>
      </c>
      <c r="H20" s="154">
        <v>49364</v>
      </c>
      <c r="I20" s="155">
        <v>18.240012964913699</v>
      </c>
      <c r="J20" s="166" t="s">
        <v>475</v>
      </c>
    </row>
    <row r="21" spans="1:11" s="145" customFormat="1" ht="20.100000000000001" customHeight="1" x14ac:dyDescent="0.15">
      <c r="A21" s="219" t="s">
        <v>42</v>
      </c>
      <c r="B21" s="169"/>
      <c r="C21" s="169"/>
      <c r="D21" s="170"/>
      <c r="E21" s="169"/>
      <c r="F21" s="170"/>
      <c r="G21" s="161"/>
      <c r="H21" s="169"/>
      <c r="I21" s="170"/>
      <c r="J21" s="161"/>
    </row>
    <row r="22" spans="1:11" ht="18" customHeight="1" x14ac:dyDescent="0.15">
      <c r="A22" s="355" t="s">
        <v>31</v>
      </c>
      <c r="B22" s="355"/>
      <c r="C22" s="355"/>
      <c r="D22" s="355"/>
      <c r="E22" s="355"/>
      <c r="F22" s="355"/>
      <c r="G22" s="355"/>
      <c r="H22" s="355"/>
      <c r="I22" s="355"/>
      <c r="J22" s="355"/>
      <c r="K22" s="220"/>
    </row>
    <row r="23" spans="1:11" ht="9" customHeight="1" x14ac:dyDescent="0.15"/>
    <row r="24" spans="1:11" ht="9" customHeight="1" x14ac:dyDescent="0.15"/>
    <row r="25" spans="1:11" ht="9" customHeight="1" x14ac:dyDescent="0.15"/>
    <row r="26" spans="1:11" ht="9" customHeight="1" x14ac:dyDescent="0.15"/>
    <row r="27" spans="1:11" ht="9" customHeight="1" x14ac:dyDescent="0.15"/>
    <row r="28" spans="1:11" ht="9" customHeight="1" x14ac:dyDescent="0.15"/>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sheetData>
  <mergeCells count="16">
    <mergeCell ref="A22:J2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9 A15 A18">
    <cfRule type="cellIs" dxfId="1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3" orientation="portrait" useFirstPageNumber="1" r:id="rId1"/>
  <headerFooter alignWithMargins="0">
    <oddHeader>&amp;C&amp;8- &amp;P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M105"/>
  <sheetViews>
    <sheetView zoomScale="130" workbookViewId="0">
      <selection sqref="A1:J1"/>
    </sheetView>
  </sheetViews>
  <sheetFormatPr baseColWidth="10" defaultColWidth="11.42578125" defaultRowHeight="8.25" x14ac:dyDescent="0.15"/>
  <cols>
    <col min="1" max="1" width="20.28515625" style="171" customWidth="1"/>
    <col min="2" max="10" width="7.85546875" style="171" customWidth="1"/>
    <col min="11" max="16384" width="11.42578125" style="171"/>
  </cols>
  <sheetData>
    <row r="1" spans="1:13" ht="39.950000000000003" customHeight="1" x14ac:dyDescent="0.15">
      <c r="A1" s="373" t="s">
        <v>233</v>
      </c>
      <c r="B1" s="373"/>
      <c r="C1" s="373"/>
      <c r="D1" s="373"/>
      <c r="E1" s="373"/>
      <c r="F1" s="373"/>
      <c r="G1" s="373"/>
      <c r="H1" s="373"/>
      <c r="I1" s="373"/>
      <c r="J1" s="373"/>
    </row>
    <row r="2" spans="1:13" ht="20.100000000000001" customHeight="1" x14ac:dyDescent="0.15">
      <c r="A2" s="372" t="s">
        <v>183</v>
      </c>
      <c r="B2" s="358" t="s">
        <v>471</v>
      </c>
      <c r="C2" s="359"/>
      <c r="D2" s="359"/>
      <c r="E2" s="359"/>
      <c r="F2" s="359"/>
      <c r="G2" s="359"/>
      <c r="H2" s="359"/>
      <c r="I2" s="360"/>
      <c r="J2" s="216" t="s">
        <v>473</v>
      </c>
    </row>
    <row r="3" spans="1:13" ht="9.9499999999999993" customHeight="1" x14ac:dyDescent="0.15">
      <c r="A3" s="326"/>
      <c r="B3" s="361" t="s">
        <v>296</v>
      </c>
      <c r="C3" s="362"/>
      <c r="D3" s="363"/>
      <c r="E3" s="328" t="s">
        <v>29</v>
      </c>
      <c r="F3" s="328"/>
      <c r="G3" s="328"/>
      <c r="H3" s="328"/>
      <c r="I3" s="328"/>
      <c r="J3" s="329" t="s">
        <v>28</v>
      </c>
    </row>
    <row r="4" spans="1:13" ht="9.9499999999999993" customHeight="1" x14ac:dyDescent="0.15">
      <c r="A4" s="326"/>
      <c r="B4" s="367" t="s">
        <v>126</v>
      </c>
      <c r="C4" s="328" t="s">
        <v>30</v>
      </c>
      <c r="D4" s="328"/>
      <c r="E4" s="328" t="s">
        <v>126</v>
      </c>
      <c r="F4" s="356" t="s">
        <v>142</v>
      </c>
      <c r="G4" s="356" t="s">
        <v>32</v>
      </c>
      <c r="H4" s="328" t="s">
        <v>164</v>
      </c>
      <c r="I4" s="328"/>
      <c r="J4" s="329"/>
    </row>
    <row r="5" spans="1:13" ht="54.95" customHeight="1" x14ac:dyDescent="0.15">
      <c r="A5" s="326"/>
      <c r="B5" s="367"/>
      <c r="C5" s="174" t="s">
        <v>167</v>
      </c>
      <c r="D5" s="174" t="s">
        <v>142</v>
      </c>
      <c r="E5" s="328"/>
      <c r="F5" s="357"/>
      <c r="G5" s="357"/>
      <c r="H5" s="174" t="s">
        <v>191</v>
      </c>
      <c r="I5" s="174" t="s">
        <v>168</v>
      </c>
      <c r="J5" s="329"/>
    </row>
    <row r="6" spans="1:13" ht="9.9499999999999993" customHeight="1" x14ac:dyDescent="0.15">
      <c r="A6" s="327"/>
      <c r="B6" s="364" t="s">
        <v>127</v>
      </c>
      <c r="C6" s="365"/>
      <c r="D6" s="176" t="s">
        <v>128</v>
      </c>
      <c r="E6" s="176" t="s">
        <v>127</v>
      </c>
      <c r="F6" s="365" t="s">
        <v>128</v>
      </c>
      <c r="G6" s="365"/>
      <c r="H6" s="176" t="s">
        <v>127</v>
      </c>
      <c r="I6" s="365" t="s">
        <v>128</v>
      </c>
      <c r="J6" s="366"/>
    </row>
    <row r="7" spans="1:13" s="145" customFormat="1" ht="18" customHeight="1" x14ac:dyDescent="0.15">
      <c r="A7" s="214" t="s">
        <v>399</v>
      </c>
      <c r="B7" s="182">
        <v>76</v>
      </c>
      <c r="C7" s="182">
        <v>62</v>
      </c>
      <c r="D7" s="160">
        <v>-4.6153846153846096</v>
      </c>
      <c r="E7" s="144">
        <v>3647</v>
      </c>
      <c r="F7" s="160">
        <v>1.7010596765198001</v>
      </c>
      <c r="G7" s="160">
        <v>20.372739224674</v>
      </c>
      <c r="H7" s="144">
        <v>4495</v>
      </c>
      <c r="I7" s="160">
        <v>81.134593993325893</v>
      </c>
      <c r="J7" s="160">
        <v>34.255718592057598</v>
      </c>
    </row>
    <row r="8" spans="1:13" s="145" customFormat="1" ht="18" customHeight="1" x14ac:dyDescent="0.15">
      <c r="A8" s="214" t="s">
        <v>146</v>
      </c>
      <c r="B8" s="182">
        <v>52</v>
      </c>
      <c r="C8" s="182">
        <v>48</v>
      </c>
      <c r="D8" s="160">
        <v>2.1276595744680802</v>
      </c>
      <c r="E8" s="144">
        <v>2349</v>
      </c>
      <c r="F8" s="160">
        <v>6.8212824010914099</v>
      </c>
      <c r="G8" s="160">
        <v>34.254524966546903</v>
      </c>
      <c r="H8" s="144">
        <v>2472</v>
      </c>
      <c r="I8" s="160">
        <v>95.024271844660205</v>
      </c>
      <c r="J8" s="160">
        <v>40.661760486601302</v>
      </c>
    </row>
    <row r="9" spans="1:13" s="145" customFormat="1" ht="18" customHeight="1" x14ac:dyDescent="0.15">
      <c r="A9" s="214" t="s">
        <v>273</v>
      </c>
      <c r="B9" s="182">
        <v>59</v>
      </c>
      <c r="C9" s="182">
        <v>51</v>
      </c>
      <c r="D9" s="160">
        <v>10.869565217391299</v>
      </c>
      <c r="E9" s="144">
        <v>2737</v>
      </c>
      <c r="F9" s="160">
        <v>8.5249801744647193</v>
      </c>
      <c r="G9" s="160">
        <v>27.736811580479799</v>
      </c>
      <c r="H9" s="144">
        <v>3160</v>
      </c>
      <c r="I9" s="160">
        <v>86.613924050632903</v>
      </c>
      <c r="J9" s="160">
        <v>39.044827086004197</v>
      </c>
    </row>
    <row r="10" spans="1:13" s="145" customFormat="1" ht="18" customHeight="1" x14ac:dyDescent="0.15">
      <c r="A10" s="214" t="s">
        <v>274</v>
      </c>
      <c r="B10" s="182">
        <v>49</v>
      </c>
      <c r="C10" s="182">
        <v>39</v>
      </c>
      <c r="D10" s="160">
        <v>2.6315789473684301</v>
      </c>
      <c r="E10" s="144">
        <v>1863</v>
      </c>
      <c r="F10" s="160">
        <v>2.8713418001104398</v>
      </c>
      <c r="G10" s="160">
        <v>41.359148519011299</v>
      </c>
      <c r="H10" s="144">
        <v>2247</v>
      </c>
      <c r="I10" s="160">
        <v>82.910547396528699</v>
      </c>
      <c r="J10" s="160">
        <v>48.160823519900802</v>
      </c>
      <c r="M10" s="221"/>
    </row>
    <row r="11" spans="1:13" s="145" customFormat="1" ht="24.95" customHeight="1" x14ac:dyDescent="0.15">
      <c r="A11" s="217" t="s">
        <v>275</v>
      </c>
      <c r="B11" s="182">
        <v>193</v>
      </c>
      <c r="C11" s="182">
        <v>187</v>
      </c>
      <c r="D11" s="160">
        <v>3.8888888888888902</v>
      </c>
      <c r="E11" s="144">
        <v>15773</v>
      </c>
      <c r="F11" s="160">
        <v>6.3874274922433596</v>
      </c>
      <c r="G11" s="160">
        <v>36.999979093931003</v>
      </c>
      <c r="H11" s="144">
        <v>16217</v>
      </c>
      <c r="I11" s="160">
        <v>97.262132330270703</v>
      </c>
      <c r="J11" s="160">
        <v>37.8049504889049</v>
      </c>
      <c r="M11" s="221"/>
    </row>
    <row r="12" spans="1:13" s="145" customFormat="1" ht="18" customHeight="1" x14ac:dyDescent="0.15">
      <c r="A12" s="214" t="s">
        <v>256</v>
      </c>
      <c r="B12" s="182">
        <v>76</v>
      </c>
      <c r="C12" s="182">
        <v>63</v>
      </c>
      <c r="D12" s="160">
        <v>6.7796610169491496</v>
      </c>
      <c r="E12" s="144">
        <v>2524</v>
      </c>
      <c r="F12" s="160">
        <v>4.73029045643153</v>
      </c>
      <c r="G12" s="160">
        <v>32.560491816199502</v>
      </c>
      <c r="H12" s="144">
        <v>2966</v>
      </c>
      <c r="I12" s="160">
        <v>85.097774780849605</v>
      </c>
      <c r="J12" s="160">
        <v>41.450057651513099</v>
      </c>
      <c r="M12" s="221"/>
    </row>
    <row r="13" spans="1:13" s="145" customFormat="1" ht="18" customHeight="1" x14ac:dyDescent="0.15">
      <c r="A13" s="214" t="s">
        <v>257</v>
      </c>
      <c r="B13" s="182">
        <v>56</v>
      </c>
      <c r="C13" s="182">
        <v>52</v>
      </c>
      <c r="D13" s="160">
        <v>0</v>
      </c>
      <c r="E13" s="144">
        <v>2433</v>
      </c>
      <c r="F13" s="160">
        <v>-5.7707203718048001</v>
      </c>
      <c r="G13" s="160">
        <v>23.561883782958901</v>
      </c>
      <c r="H13" s="144">
        <v>2735</v>
      </c>
      <c r="I13" s="160">
        <v>88.957952468007306</v>
      </c>
      <c r="J13" s="160">
        <v>30.742819529811499</v>
      </c>
      <c r="M13" s="221"/>
    </row>
    <row r="14" spans="1:13" s="145" customFormat="1" ht="18" customHeight="1" x14ac:dyDescent="0.15">
      <c r="A14" s="214" t="s">
        <v>255</v>
      </c>
      <c r="B14" s="182">
        <v>558</v>
      </c>
      <c r="C14" s="182">
        <v>501</v>
      </c>
      <c r="D14" s="160">
        <v>2.6639344262294999</v>
      </c>
      <c r="E14" s="144">
        <v>26518</v>
      </c>
      <c r="F14" s="160">
        <v>5.8771859778008499</v>
      </c>
      <c r="G14" s="160">
        <v>28.606397353230498</v>
      </c>
      <c r="H14" s="144">
        <v>28784</v>
      </c>
      <c r="I14" s="160">
        <v>92.127570872707096</v>
      </c>
      <c r="J14" s="160">
        <v>35.0962504668774</v>
      </c>
      <c r="M14" s="221"/>
    </row>
    <row r="15" spans="1:13" s="145" customFormat="1" ht="18" customHeight="1" x14ac:dyDescent="0.15">
      <c r="A15" s="214" t="s">
        <v>254</v>
      </c>
      <c r="B15" s="182">
        <v>92</v>
      </c>
      <c r="C15" s="182">
        <v>83</v>
      </c>
      <c r="D15" s="160">
        <v>1.2195121951219501</v>
      </c>
      <c r="E15" s="144">
        <v>4423</v>
      </c>
      <c r="F15" s="160">
        <v>8.6465241955293504</v>
      </c>
      <c r="G15" s="160">
        <v>30.326073234667302</v>
      </c>
      <c r="H15" s="144">
        <v>5076</v>
      </c>
      <c r="I15" s="160">
        <v>87.135539795114298</v>
      </c>
      <c r="J15" s="160">
        <v>37.1599343090408</v>
      </c>
      <c r="M15" s="221"/>
    </row>
    <row r="16" spans="1:13" s="156" customFormat="1" ht="18" customHeight="1" x14ac:dyDescent="0.15">
      <c r="A16" s="183" t="s">
        <v>184</v>
      </c>
      <c r="B16" s="154">
        <v>1211</v>
      </c>
      <c r="C16" s="154">
        <v>1086</v>
      </c>
      <c r="D16" s="155">
        <v>2.7436140018921402</v>
      </c>
      <c r="E16" s="154">
        <v>62267</v>
      </c>
      <c r="F16" s="155">
        <v>5.4425685401249702</v>
      </c>
      <c r="G16" s="155">
        <v>30.873825245505699</v>
      </c>
      <c r="H16" s="154">
        <v>68152</v>
      </c>
      <c r="I16" s="155">
        <v>91.364890245333996</v>
      </c>
      <c r="J16" s="155">
        <v>36.755627511692403</v>
      </c>
      <c r="M16" s="221"/>
    </row>
    <row r="17" spans="1:13" s="145" customFormat="1" ht="18" customHeight="1" x14ac:dyDescent="0.15">
      <c r="A17" s="217" t="s">
        <v>7</v>
      </c>
      <c r="B17" s="182">
        <v>93</v>
      </c>
      <c r="C17" s="182">
        <v>44</v>
      </c>
      <c r="D17" s="160">
        <v>15.789473684210501</v>
      </c>
      <c r="E17" s="144">
        <v>9004</v>
      </c>
      <c r="F17" s="160">
        <v>9.5910418695228792</v>
      </c>
      <c r="G17" s="164" t="s">
        <v>475</v>
      </c>
      <c r="H17" s="144">
        <v>49364</v>
      </c>
      <c r="I17" s="160">
        <v>18.240012964913699</v>
      </c>
      <c r="J17" s="164" t="s">
        <v>475</v>
      </c>
      <c r="M17" s="221"/>
    </row>
    <row r="18" spans="1:13" s="145" customFormat="1" ht="20.100000000000001" customHeight="1" x14ac:dyDescent="0.15">
      <c r="A18" s="219" t="s">
        <v>42</v>
      </c>
      <c r="M18" s="221"/>
    </row>
    <row r="19" spans="1:13" s="145" customFormat="1" ht="18" customHeight="1" x14ac:dyDescent="0.15">
      <c r="A19" s="368" t="s">
        <v>31</v>
      </c>
      <c r="B19" s="368"/>
      <c r="C19" s="368"/>
      <c r="D19" s="368"/>
      <c r="E19" s="368"/>
      <c r="F19" s="368"/>
      <c r="G19" s="368"/>
      <c r="H19" s="368"/>
      <c r="I19" s="368"/>
      <c r="J19" s="368"/>
      <c r="K19" s="222"/>
      <c r="M19" s="221"/>
    </row>
    <row r="20" spans="1:13" s="145" customFormat="1" ht="20.100000000000001" customHeight="1" x14ac:dyDescent="0.15">
      <c r="A20" s="219"/>
    </row>
    <row r="21" spans="1:13" s="145" customFormat="1" ht="39.950000000000003" customHeight="1" x14ac:dyDescent="0.15">
      <c r="A21" s="300" t="s">
        <v>234</v>
      </c>
      <c r="B21" s="300"/>
      <c r="C21" s="300"/>
      <c r="D21" s="300"/>
      <c r="E21" s="300"/>
      <c r="F21" s="300"/>
      <c r="G21" s="300"/>
      <c r="H21" s="300"/>
      <c r="I21" s="300"/>
      <c r="J21" s="300"/>
    </row>
    <row r="22" spans="1:13" ht="20.100000000000001" customHeight="1" x14ac:dyDescent="0.15">
      <c r="A22" s="372" t="s">
        <v>91</v>
      </c>
      <c r="B22" s="358" t="s">
        <v>471</v>
      </c>
      <c r="C22" s="359"/>
      <c r="D22" s="359"/>
      <c r="E22" s="359"/>
      <c r="F22" s="359"/>
      <c r="G22" s="359"/>
      <c r="H22" s="359"/>
      <c r="I22" s="360"/>
      <c r="J22" s="216" t="s">
        <v>473</v>
      </c>
    </row>
    <row r="23" spans="1:13" s="145" customFormat="1" ht="9.9499999999999993" customHeight="1" x14ac:dyDescent="0.15">
      <c r="A23" s="301"/>
      <c r="B23" s="361" t="s">
        <v>296</v>
      </c>
      <c r="C23" s="362"/>
      <c r="D23" s="363"/>
      <c r="E23" s="308" t="s">
        <v>29</v>
      </c>
      <c r="F23" s="308"/>
      <c r="G23" s="308"/>
      <c r="H23" s="308"/>
      <c r="I23" s="308"/>
      <c r="J23" s="311" t="s">
        <v>28</v>
      </c>
    </row>
    <row r="24" spans="1:13" s="145" customFormat="1" ht="9.9499999999999993" customHeight="1" x14ac:dyDescent="0.15">
      <c r="A24" s="301"/>
      <c r="B24" s="307" t="s">
        <v>126</v>
      </c>
      <c r="C24" s="308" t="s">
        <v>30</v>
      </c>
      <c r="D24" s="308"/>
      <c r="E24" s="308" t="s">
        <v>126</v>
      </c>
      <c r="F24" s="309" t="s">
        <v>142</v>
      </c>
      <c r="G24" s="309" t="s">
        <v>32</v>
      </c>
      <c r="H24" s="308" t="s">
        <v>164</v>
      </c>
      <c r="I24" s="308"/>
      <c r="J24" s="311"/>
    </row>
    <row r="25" spans="1:13" s="145" customFormat="1" ht="54.95" customHeight="1" x14ac:dyDescent="0.15">
      <c r="A25" s="301"/>
      <c r="B25" s="307"/>
      <c r="C25" s="149" t="s">
        <v>167</v>
      </c>
      <c r="D25" s="149" t="s">
        <v>142</v>
      </c>
      <c r="E25" s="308"/>
      <c r="F25" s="310"/>
      <c r="G25" s="310"/>
      <c r="H25" s="149" t="s">
        <v>191</v>
      </c>
      <c r="I25" s="149" t="s">
        <v>168</v>
      </c>
      <c r="J25" s="311"/>
    </row>
    <row r="26" spans="1:13" s="145" customFormat="1" ht="9.9499999999999993" customHeight="1" x14ac:dyDescent="0.15">
      <c r="A26" s="302"/>
      <c r="B26" s="369" t="s">
        <v>127</v>
      </c>
      <c r="C26" s="370"/>
      <c r="D26" s="151" t="s">
        <v>128</v>
      </c>
      <c r="E26" s="151" t="s">
        <v>127</v>
      </c>
      <c r="F26" s="370" t="s">
        <v>128</v>
      </c>
      <c r="G26" s="370"/>
      <c r="H26" s="151" t="s">
        <v>127</v>
      </c>
      <c r="I26" s="370" t="s">
        <v>128</v>
      </c>
      <c r="J26" s="371"/>
    </row>
    <row r="27" spans="1:13" s="145" customFormat="1" ht="18" customHeight="1" x14ac:dyDescent="0.15">
      <c r="A27" s="178" t="s">
        <v>185</v>
      </c>
      <c r="B27" s="182">
        <v>144</v>
      </c>
      <c r="C27" s="182">
        <v>136</v>
      </c>
      <c r="D27" s="160">
        <v>0.74074074074074803</v>
      </c>
      <c r="E27" s="144">
        <v>11731</v>
      </c>
      <c r="F27" s="160">
        <v>0.49687312601730599</v>
      </c>
      <c r="G27" s="160">
        <v>44.891743992386402</v>
      </c>
      <c r="H27" s="144">
        <v>12165</v>
      </c>
      <c r="I27" s="160">
        <v>96.432387998355907</v>
      </c>
      <c r="J27" s="160">
        <v>53.596439100808603</v>
      </c>
    </row>
    <row r="28" spans="1:13" s="145" customFormat="1" ht="24.95" customHeight="1" x14ac:dyDescent="0.15">
      <c r="A28" s="223" t="s">
        <v>187</v>
      </c>
      <c r="B28" s="182">
        <v>79</v>
      </c>
      <c r="C28" s="182">
        <v>75</v>
      </c>
      <c r="D28" s="160">
        <v>2.7397260273972499</v>
      </c>
      <c r="E28" s="144">
        <v>6269</v>
      </c>
      <c r="F28" s="160">
        <v>1.62100826714216</v>
      </c>
      <c r="G28" s="160">
        <v>48.927361881609798</v>
      </c>
      <c r="H28" s="144">
        <v>6453</v>
      </c>
      <c r="I28" s="160">
        <v>97.148613048194605</v>
      </c>
      <c r="J28" s="160">
        <v>57.839773479204098</v>
      </c>
    </row>
    <row r="29" spans="1:13" s="145" customFormat="1" ht="18" customHeight="1" x14ac:dyDescent="0.15">
      <c r="A29" s="224" t="s">
        <v>286</v>
      </c>
      <c r="B29" s="182">
        <v>23</v>
      </c>
      <c r="C29" s="182">
        <v>23</v>
      </c>
      <c r="D29" s="160">
        <v>0</v>
      </c>
      <c r="E29" s="144">
        <v>1739</v>
      </c>
      <c r="F29" s="160">
        <v>0</v>
      </c>
      <c r="G29" s="160">
        <v>42.242087190206</v>
      </c>
      <c r="H29" s="144">
        <v>1764</v>
      </c>
      <c r="I29" s="160">
        <v>98.582766439909307</v>
      </c>
      <c r="J29" s="160">
        <v>50.978346522236201</v>
      </c>
    </row>
    <row r="30" spans="1:13" s="145" customFormat="1" ht="18" customHeight="1" x14ac:dyDescent="0.15">
      <c r="A30" s="184" t="s">
        <v>188</v>
      </c>
      <c r="B30" s="182">
        <v>34</v>
      </c>
      <c r="C30" s="182">
        <v>30</v>
      </c>
      <c r="D30" s="160">
        <v>-3.2258064516128999</v>
      </c>
      <c r="E30" s="144">
        <v>2866</v>
      </c>
      <c r="F30" s="160">
        <v>-1.6472203157172201</v>
      </c>
      <c r="G30" s="160">
        <v>36.066815871683701</v>
      </c>
      <c r="H30" s="144">
        <v>3091</v>
      </c>
      <c r="I30" s="160">
        <v>92.7208023293433</v>
      </c>
      <c r="J30" s="160">
        <v>43.791821490245901</v>
      </c>
    </row>
    <row r="31" spans="1:13" s="145" customFormat="1" ht="18" customHeight="1" x14ac:dyDescent="0.15">
      <c r="A31" s="224" t="s">
        <v>398</v>
      </c>
      <c r="B31" s="182">
        <v>8</v>
      </c>
      <c r="C31" s="182">
        <v>8</v>
      </c>
      <c r="D31" s="160">
        <v>0</v>
      </c>
      <c r="E31" s="144">
        <v>857</v>
      </c>
      <c r="F31" s="160">
        <v>0.70505287896591495</v>
      </c>
      <c r="G31" s="160">
        <v>49.706311349390901</v>
      </c>
      <c r="H31" s="144">
        <v>857</v>
      </c>
      <c r="I31" s="160">
        <v>100</v>
      </c>
      <c r="J31" s="160">
        <v>60.929301897657098</v>
      </c>
    </row>
    <row r="32" spans="1:13" s="145" customFormat="1" ht="18" customHeight="1" x14ac:dyDescent="0.15">
      <c r="A32" s="214" t="s">
        <v>287</v>
      </c>
      <c r="B32" s="182">
        <v>11</v>
      </c>
      <c r="C32" s="182">
        <v>10</v>
      </c>
      <c r="D32" s="160">
        <v>-16.6666666666667</v>
      </c>
      <c r="E32" s="144">
        <v>444</v>
      </c>
      <c r="F32" s="160">
        <v>-4.1036717062635004</v>
      </c>
      <c r="G32" s="160">
        <v>15.9148156629265</v>
      </c>
      <c r="H32" s="144">
        <v>473</v>
      </c>
      <c r="I32" s="160">
        <v>93.8689217758985</v>
      </c>
      <c r="J32" s="160">
        <v>25.9424639003986</v>
      </c>
    </row>
    <row r="33" spans="1:11" s="145" customFormat="1" ht="18" customHeight="1" x14ac:dyDescent="0.15">
      <c r="A33" s="214" t="s">
        <v>288</v>
      </c>
      <c r="B33" s="182">
        <v>170</v>
      </c>
      <c r="C33" s="182">
        <v>154</v>
      </c>
      <c r="D33" s="160">
        <v>5.4794520547945202</v>
      </c>
      <c r="E33" s="144">
        <v>9788</v>
      </c>
      <c r="F33" s="160">
        <v>14.0393801701037</v>
      </c>
      <c r="G33" s="160">
        <v>27.779874510543898</v>
      </c>
      <c r="H33" s="144">
        <v>10299</v>
      </c>
      <c r="I33" s="160">
        <v>95.038353238178502</v>
      </c>
      <c r="J33" s="160">
        <v>33.021085052900702</v>
      </c>
    </row>
    <row r="34" spans="1:11" s="145" customFormat="1" ht="18" customHeight="1" x14ac:dyDescent="0.15">
      <c r="A34" s="214" t="s">
        <v>289</v>
      </c>
      <c r="B34" s="182">
        <v>886</v>
      </c>
      <c r="C34" s="182">
        <v>786</v>
      </c>
      <c r="D34" s="160">
        <v>2.8795811518324501</v>
      </c>
      <c r="E34" s="144">
        <v>40304</v>
      </c>
      <c r="F34" s="160">
        <v>5.1390410601554803</v>
      </c>
      <c r="G34" s="160">
        <v>27.702300957035199</v>
      </c>
      <c r="H34" s="144">
        <v>45215</v>
      </c>
      <c r="I34" s="160">
        <v>89.138560212318893</v>
      </c>
      <c r="J34" s="160">
        <v>32.880857501358697</v>
      </c>
    </row>
    <row r="35" spans="1:11" s="156" customFormat="1" ht="18" customHeight="1" x14ac:dyDescent="0.15">
      <c r="A35" s="183" t="s">
        <v>186</v>
      </c>
      <c r="B35" s="154">
        <v>1211</v>
      </c>
      <c r="C35" s="154">
        <v>1086</v>
      </c>
      <c r="D35" s="155">
        <v>2.7436140018921402</v>
      </c>
      <c r="E35" s="154">
        <v>62267</v>
      </c>
      <c r="F35" s="155">
        <v>5.4425685401249702</v>
      </c>
      <c r="G35" s="155">
        <v>30.873825245505699</v>
      </c>
      <c r="H35" s="154">
        <v>68152</v>
      </c>
      <c r="I35" s="155">
        <v>91.364890245333996</v>
      </c>
      <c r="J35" s="155">
        <v>36.755627511692403</v>
      </c>
    </row>
    <row r="36" spans="1:11" s="145" customFormat="1" ht="20.100000000000001" customHeight="1" x14ac:dyDescent="0.15">
      <c r="A36" s="219" t="s">
        <v>42</v>
      </c>
    </row>
    <row r="37" spans="1:11" s="145" customFormat="1" ht="9.9499999999999993" customHeight="1" x14ac:dyDescent="0.15">
      <c r="A37" s="368" t="s">
        <v>189</v>
      </c>
      <c r="B37" s="368"/>
      <c r="C37" s="368"/>
      <c r="D37" s="368"/>
      <c r="E37" s="368"/>
      <c r="F37" s="368"/>
      <c r="G37" s="368"/>
      <c r="H37" s="368"/>
      <c r="I37" s="368"/>
      <c r="J37" s="368"/>
      <c r="K37" s="222"/>
    </row>
    <row r="38" spans="1:11" ht="9" customHeight="1" x14ac:dyDescent="0.15"/>
    <row r="39" spans="1:11" ht="9" customHeight="1" x14ac:dyDescent="0.15">
      <c r="J39" s="225"/>
    </row>
    <row r="40" spans="1:11" ht="9" customHeight="1" x14ac:dyDescent="0.15"/>
    <row r="41" spans="1:11" ht="9" customHeight="1" x14ac:dyDescent="0.15"/>
    <row r="42" spans="1:11" ht="9" customHeight="1" x14ac:dyDescent="0.15"/>
    <row r="43" spans="1:11" ht="9" customHeight="1" x14ac:dyDescent="0.15"/>
    <row r="44" spans="1:11" ht="9" customHeight="1" x14ac:dyDescent="0.15"/>
    <row r="45" spans="1:11" ht="9" customHeight="1" x14ac:dyDescent="0.15"/>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row r="85" ht="9" customHeight="1" x14ac:dyDescent="0.15"/>
    <row r="86" ht="9" customHeight="1" x14ac:dyDescent="0.15"/>
    <row r="87" ht="9" customHeight="1" x14ac:dyDescent="0.15"/>
    <row r="88" ht="9" customHeight="1" x14ac:dyDescent="0.15"/>
    <row r="89" ht="9" customHeight="1" x14ac:dyDescent="0.15"/>
    <row r="90" ht="9" customHeight="1" x14ac:dyDescent="0.15"/>
    <row r="91" ht="9" customHeight="1" x14ac:dyDescent="0.15"/>
    <row r="92" ht="9" customHeight="1" x14ac:dyDescent="0.15"/>
    <row r="93" ht="9" customHeight="1" x14ac:dyDescent="0.15"/>
    <row r="94" ht="9" customHeight="1" x14ac:dyDescent="0.15"/>
    <row r="95" ht="9" customHeight="1" x14ac:dyDescent="0.15"/>
    <row r="96" ht="9" customHeight="1" x14ac:dyDescent="0.15"/>
    <row r="97" ht="9" customHeight="1" x14ac:dyDescent="0.15"/>
    <row r="98" ht="9" customHeight="1" x14ac:dyDescent="0.15"/>
    <row r="99" ht="9" customHeight="1" x14ac:dyDescent="0.15"/>
    <row r="100" ht="9" customHeight="1" x14ac:dyDescent="0.15"/>
    <row r="101" ht="9" customHeight="1" x14ac:dyDescent="0.15"/>
    <row r="102" ht="9" customHeight="1" x14ac:dyDescent="0.15"/>
    <row r="103" ht="9" customHeight="1" x14ac:dyDescent="0.15"/>
    <row r="104" ht="9" customHeight="1" x14ac:dyDescent="0.15"/>
    <row r="105" ht="9" customHeight="1" x14ac:dyDescent="0.15"/>
  </sheetData>
  <mergeCells count="32">
    <mergeCell ref="A1:J1"/>
    <mergeCell ref="B2:I2"/>
    <mergeCell ref="E3:I3"/>
    <mergeCell ref="J3:J5"/>
    <mergeCell ref="B4:B5"/>
    <mergeCell ref="A2:A6"/>
    <mergeCell ref="B3:D3"/>
    <mergeCell ref="H4:I4"/>
    <mergeCell ref="F4:F5"/>
    <mergeCell ref="G4:G5"/>
    <mergeCell ref="I6:J6"/>
    <mergeCell ref="B6:C6"/>
    <mergeCell ref="F6:G6"/>
    <mergeCell ref="A21:J21"/>
    <mergeCell ref="A19:J19"/>
    <mergeCell ref="H24:I24"/>
    <mergeCell ref="C4:D4"/>
    <mergeCell ref="E4:E5"/>
    <mergeCell ref="F24:F25"/>
    <mergeCell ref="G24:G25"/>
    <mergeCell ref="A37:J37"/>
    <mergeCell ref="B22:I22"/>
    <mergeCell ref="E23:I23"/>
    <mergeCell ref="J23:J25"/>
    <mergeCell ref="B24:B25"/>
    <mergeCell ref="C24:D24"/>
    <mergeCell ref="E24:E25"/>
    <mergeCell ref="B26:C26"/>
    <mergeCell ref="F26:G26"/>
    <mergeCell ref="I26:J26"/>
    <mergeCell ref="A22:A26"/>
    <mergeCell ref="B23:D23"/>
  </mergeCells>
  <phoneticPr fontId="19" type="noConversion"/>
  <conditionalFormatting sqref="B3">
    <cfRule type="cellIs" dxfId="15" priority="3" stopIfTrue="1" operator="equal">
      <formula>"FEHLER"</formula>
    </cfRule>
  </conditionalFormatting>
  <conditionalFormatting sqref="B23">
    <cfRule type="cellIs" dxfId="14" priority="2" stopIfTrue="1" operator="equal">
      <formula>"FEHLER"</formula>
    </cfRule>
  </conditionalFormatting>
  <conditionalFormatting sqref="A16">
    <cfRule type="containsText" dxfId="13" priority="1" operator="containsText" text="F E H L E R">
      <formula>NOT(ISERROR(SEARCH("F E H L E R",A16)))</formula>
    </cfRule>
  </conditionalFormatting>
  <printOptions horizontalCentered="1"/>
  <pageMargins left="0.59055118110236227" right="0.59055118110236227" top="0.78740157480314965" bottom="0.39370078740157483" header="0.51181102362204722" footer="0.51181102362204722"/>
  <pageSetup paperSize="9" firstPageNumber="34" orientation="portrait" useFirstPageNumber="1" r:id="rId1"/>
  <headerFooter alignWithMargins="0">
    <oddHeader>&amp;C&amp;8- &amp;P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K72"/>
  <sheetViews>
    <sheetView zoomScale="130" zoomScaleNormal="130" workbookViewId="0">
      <selection sqref="A1:J1"/>
    </sheetView>
  </sheetViews>
  <sheetFormatPr baseColWidth="10" defaultColWidth="11.42578125" defaultRowHeight="8.25" x14ac:dyDescent="0.15"/>
  <cols>
    <col min="1" max="1" width="20.28515625" style="10" customWidth="1"/>
    <col min="2" max="10" width="7.85546875" style="10" customWidth="1"/>
    <col min="11" max="11" width="7.140625" style="10" customWidth="1"/>
    <col min="12" max="16384" width="11.42578125" style="10"/>
  </cols>
  <sheetData>
    <row r="1" spans="1:10" ht="39.950000000000003" customHeight="1" x14ac:dyDescent="0.15">
      <c r="A1" s="287" t="s">
        <v>235</v>
      </c>
      <c r="B1" s="287"/>
      <c r="C1" s="287"/>
      <c r="D1" s="287"/>
      <c r="E1" s="287"/>
      <c r="F1" s="287"/>
      <c r="G1" s="287"/>
      <c r="H1" s="287"/>
      <c r="I1" s="287"/>
      <c r="J1" s="287"/>
    </row>
    <row r="2" spans="1:10" ht="20.100000000000001" customHeight="1" x14ac:dyDescent="0.15">
      <c r="A2" s="312" t="s">
        <v>190</v>
      </c>
      <c r="B2" s="377" t="s">
        <v>471</v>
      </c>
      <c r="C2" s="378"/>
      <c r="D2" s="378"/>
      <c r="E2" s="378"/>
      <c r="F2" s="378"/>
      <c r="G2" s="378"/>
      <c r="H2" s="378"/>
      <c r="I2" s="379"/>
      <c r="J2" s="129" t="s">
        <v>473</v>
      </c>
    </row>
    <row r="3" spans="1:10" ht="9.9499999999999993" customHeight="1" x14ac:dyDescent="0.15">
      <c r="A3" s="313"/>
      <c r="B3" s="352" t="s">
        <v>296</v>
      </c>
      <c r="C3" s="380"/>
      <c r="D3" s="353"/>
      <c r="E3" s="318" t="s">
        <v>29</v>
      </c>
      <c r="F3" s="318"/>
      <c r="G3" s="318"/>
      <c r="H3" s="318"/>
      <c r="I3" s="318"/>
      <c r="J3" s="321" t="s">
        <v>28</v>
      </c>
    </row>
    <row r="4" spans="1:10" ht="9.9499999999999993" customHeight="1" x14ac:dyDescent="0.15">
      <c r="A4" s="313"/>
      <c r="B4" s="384" t="s">
        <v>126</v>
      </c>
      <c r="C4" s="318" t="s">
        <v>30</v>
      </c>
      <c r="D4" s="318"/>
      <c r="E4" s="318" t="s">
        <v>126</v>
      </c>
      <c r="F4" s="375" t="s">
        <v>142</v>
      </c>
      <c r="G4" s="375" t="s">
        <v>32</v>
      </c>
      <c r="H4" s="318" t="s">
        <v>164</v>
      </c>
      <c r="I4" s="318"/>
      <c r="J4" s="321"/>
    </row>
    <row r="5" spans="1:10" ht="54.95" customHeight="1" x14ac:dyDescent="0.15">
      <c r="A5" s="313"/>
      <c r="B5" s="384"/>
      <c r="C5" s="13" t="s">
        <v>167</v>
      </c>
      <c r="D5" s="13" t="s">
        <v>142</v>
      </c>
      <c r="E5" s="318"/>
      <c r="F5" s="376"/>
      <c r="G5" s="376"/>
      <c r="H5" s="13" t="s">
        <v>191</v>
      </c>
      <c r="I5" s="13" t="s">
        <v>168</v>
      </c>
      <c r="J5" s="321"/>
    </row>
    <row r="6" spans="1:10" ht="9.9499999999999993" customHeight="1" x14ac:dyDescent="0.15">
      <c r="A6" s="314"/>
      <c r="B6" s="381" t="s">
        <v>127</v>
      </c>
      <c r="C6" s="382"/>
      <c r="D6" s="15" t="s">
        <v>128</v>
      </c>
      <c r="E6" s="15" t="s">
        <v>127</v>
      </c>
      <c r="F6" s="382" t="s">
        <v>128</v>
      </c>
      <c r="G6" s="382"/>
      <c r="H6" s="15" t="s">
        <v>127</v>
      </c>
      <c r="I6" s="382" t="s">
        <v>128</v>
      </c>
      <c r="J6" s="383"/>
    </row>
    <row r="7" spans="1:10" s="1" customFormat="1" ht="35.1" customHeight="1" x14ac:dyDescent="0.15">
      <c r="A7" s="33" t="s">
        <v>8</v>
      </c>
      <c r="B7" s="90">
        <v>72</v>
      </c>
      <c r="C7" s="90">
        <v>70</v>
      </c>
      <c r="D7" s="88">
        <v>4.4776119402985</v>
      </c>
      <c r="E7" s="87">
        <v>6122</v>
      </c>
      <c r="F7" s="88">
        <v>5.8803182289865097</v>
      </c>
      <c r="G7" s="88">
        <v>42.301758884048397</v>
      </c>
      <c r="H7" s="87">
        <v>6295</v>
      </c>
      <c r="I7" s="88">
        <v>97.251787132644907</v>
      </c>
      <c r="J7" s="88">
        <v>37.376433630638303</v>
      </c>
    </row>
    <row r="8" spans="1:10" s="1" customFormat="1" ht="20.100000000000001" customHeight="1" x14ac:dyDescent="0.15">
      <c r="A8" s="33" t="s">
        <v>9</v>
      </c>
      <c r="B8" s="90">
        <v>12</v>
      </c>
      <c r="C8" s="90">
        <v>11</v>
      </c>
      <c r="D8" s="88">
        <v>-8.3333333333333304</v>
      </c>
      <c r="E8" s="87">
        <v>977</v>
      </c>
      <c r="F8" s="88">
        <v>-15.1909722222222</v>
      </c>
      <c r="G8" s="88">
        <v>31.620827417704</v>
      </c>
      <c r="H8" s="87">
        <v>1152</v>
      </c>
      <c r="I8" s="88">
        <v>84.8090277777778</v>
      </c>
      <c r="J8" s="88">
        <v>37.492516029304497</v>
      </c>
    </row>
    <row r="9" spans="1:10" s="1" customFormat="1" ht="20.100000000000001" customHeight="1" x14ac:dyDescent="0.15">
      <c r="A9" s="34" t="s">
        <v>10</v>
      </c>
      <c r="B9" s="90">
        <v>31</v>
      </c>
      <c r="C9" s="90">
        <v>31</v>
      </c>
      <c r="D9" s="88">
        <v>6.8965517241379404</v>
      </c>
      <c r="E9" s="87">
        <v>2349</v>
      </c>
      <c r="F9" s="88">
        <v>-3.2138442521631698</v>
      </c>
      <c r="G9" s="88">
        <v>36.586836422782497</v>
      </c>
      <c r="H9" s="87">
        <v>2440</v>
      </c>
      <c r="I9" s="88">
        <v>96.270491803278702</v>
      </c>
      <c r="J9" s="88">
        <v>38.834729090076202</v>
      </c>
    </row>
    <row r="10" spans="1:10" s="1" customFormat="1" ht="20.100000000000001" customHeight="1" x14ac:dyDescent="0.15">
      <c r="A10" s="33" t="s">
        <v>11</v>
      </c>
      <c r="B10" s="90">
        <v>33</v>
      </c>
      <c r="C10" s="90">
        <v>30</v>
      </c>
      <c r="D10" s="88">
        <v>15.384615384615399</v>
      </c>
      <c r="E10" s="87">
        <v>2121</v>
      </c>
      <c r="F10" s="88">
        <v>9.6124031007752002</v>
      </c>
      <c r="G10" s="88">
        <v>24.083190528119601</v>
      </c>
      <c r="H10" s="87">
        <v>2221</v>
      </c>
      <c r="I10" s="88">
        <v>95.497523638000899</v>
      </c>
      <c r="J10" s="88">
        <v>25.0971166244579</v>
      </c>
    </row>
    <row r="11" spans="1:10" s="1" customFormat="1" ht="20.100000000000001" customHeight="1" x14ac:dyDescent="0.15">
      <c r="A11" s="34" t="s">
        <v>12</v>
      </c>
      <c r="B11" s="90">
        <v>54</v>
      </c>
      <c r="C11" s="90">
        <v>51</v>
      </c>
      <c r="D11" s="88">
        <v>0</v>
      </c>
      <c r="E11" s="87">
        <v>4927</v>
      </c>
      <c r="F11" s="88">
        <v>11.420171867933099</v>
      </c>
      <c r="G11" s="88">
        <v>31.824502804521799</v>
      </c>
      <c r="H11" s="87">
        <v>5074</v>
      </c>
      <c r="I11" s="88">
        <v>97.102877414268804</v>
      </c>
      <c r="J11" s="88">
        <v>36.967239510338899</v>
      </c>
    </row>
    <row r="12" spans="1:10" s="1" customFormat="1" ht="35.1" customHeight="1" x14ac:dyDescent="0.15">
      <c r="A12" s="34" t="s">
        <v>62</v>
      </c>
      <c r="B12" s="90">
        <v>47</v>
      </c>
      <c r="C12" s="90">
        <v>44</v>
      </c>
      <c r="D12" s="88">
        <v>4.7619047619047601</v>
      </c>
      <c r="E12" s="87">
        <v>2233</v>
      </c>
      <c r="F12" s="88">
        <v>8.0309627479438799</v>
      </c>
      <c r="G12" s="88">
        <v>35.137019837089603</v>
      </c>
      <c r="H12" s="87">
        <v>2339</v>
      </c>
      <c r="I12" s="88">
        <v>95.468148781530601</v>
      </c>
      <c r="J12" s="88">
        <v>41.771576470826602</v>
      </c>
    </row>
    <row r="13" spans="1:10" s="1" customFormat="1" ht="20.100000000000001" customHeight="1" x14ac:dyDescent="0.15">
      <c r="A13" s="33" t="s">
        <v>92</v>
      </c>
      <c r="B13" s="90">
        <v>35</v>
      </c>
      <c r="C13" s="90">
        <v>30</v>
      </c>
      <c r="D13" s="88">
        <v>0</v>
      </c>
      <c r="E13" s="87">
        <v>1546</v>
      </c>
      <c r="F13" s="88">
        <v>5.4570259208731198</v>
      </c>
      <c r="G13" s="88">
        <v>18.582815173392301</v>
      </c>
      <c r="H13" s="87">
        <v>1858</v>
      </c>
      <c r="I13" s="88">
        <v>83.207750269106597</v>
      </c>
      <c r="J13" s="88">
        <v>27.0721819304135</v>
      </c>
    </row>
    <row r="14" spans="1:10" s="1" customFormat="1" ht="20.100000000000001" customHeight="1" x14ac:dyDescent="0.15">
      <c r="A14" s="33" t="s">
        <v>93</v>
      </c>
      <c r="B14" s="90">
        <v>115</v>
      </c>
      <c r="C14" s="90">
        <v>103</v>
      </c>
      <c r="D14" s="88">
        <v>5.1020408163265403</v>
      </c>
      <c r="E14" s="87">
        <v>6037</v>
      </c>
      <c r="F14" s="88">
        <v>5.3577661431064598</v>
      </c>
      <c r="G14" s="88">
        <v>39.225425287106198</v>
      </c>
      <c r="H14" s="87">
        <v>6458</v>
      </c>
      <c r="I14" s="88">
        <v>93.480953855682898</v>
      </c>
      <c r="J14" s="88">
        <v>46.489784774663001</v>
      </c>
    </row>
    <row r="15" spans="1:10" s="1" customFormat="1" ht="20.100000000000001" customHeight="1" x14ac:dyDescent="0.15">
      <c r="A15" s="33" t="s">
        <v>94</v>
      </c>
      <c r="B15" s="90">
        <v>48</v>
      </c>
      <c r="C15" s="90">
        <v>42</v>
      </c>
      <c r="D15" s="88">
        <v>5</v>
      </c>
      <c r="E15" s="87">
        <v>2393</v>
      </c>
      <c r="F15" s="88">
        <v>7.4057450628366297</v>
      </c>
      <c r="G15" s="88">
        <v>30.043482383539001</v>
      </c>
      <c r="H15" s="87">
        <v>2667</v>
      </c>
      <c r="I15" s="88">
        <v>89.726284214473196</v>
      </c>
      <c r="J15" s="88">
        <v>39.865676319274897</v>
      </c>
    </row>
    <row r="16" spans="1:10" s="1" customFormat="1" ht="20.100000000000001" customHeight="1" x14ac:dyDescent="0.15">
      <c r="A16" s="34" t="s">
        <v>95</v>
      </c>
      <c r="B16" s="90">
        <v>41</v>
      </c>
      <c r="C16" s="90">
        <v>32</v>
      </c>
      <c r="D16" s="88">
        <v>-8.5714285714285694</v>
      </c>
      <c r="E16" s="87">
        <v>2101</v>
      </c>
      <c r="F16" s="88">
        <v>-0.89622641509433298</v>
      </c>
      <c r="G16" s="88">
        <v>21.699718466726502</v>
      </c>
      <c r="H16" s="87">
        <v>2637</v>
      </c>
      <c r="I16" s="88">
        <v>79.673871824042493</v>
      </c>
      <c r="J16" s="88">
        <v>39.231516119333797</v>
      </c>
    </row>
    <row r="17" spans="1:11" s="1" customFormat="1" ht="20.100000000000001" customHeight="1" x14ac:dyDescent="0.15">
      <c r="A17" s="33" t="s">
        <v>96</v>
      </c>
      <c r="B17" s="90">
        <v>120</v>
      </c>
      <c r="C17" s="90">
        <v>102</v>
      </c>
      <c r="D17" s="88">
        <v>3.0303030303030298</v>
      </c>
      <c r="E17" s="87">
        <v>5354</v>
      </c>
      <c r="F17" s="88">
        <v>9.5111474739210404</v>
      </c>
      <c r="G17" s="88">
        <v>30.804746916831</v>
      </c>
      <c r="H17" s="87">
        <v>5912</v>
      </c>
      <c r="I17" s="88">
        <v>90.5615696887686</v>
      </c>
      <c r="J17" s="88">
        <v>32.788150446145103</v>
      </c>
    </row>
    <row r="18" spans="1:11" s="1" customFormat="1" ht="35.1" customHeight="1" x14ac:dyDescent="0.15">
      <c r="A18" s="34" t="s">
        <v>176</v>
      </c>
      <c r="B18" s="90">
        <v>94</v>
      </c>
      <c r="C18" s="90">
        <v>90</v>
      </c>
      <c r="D18" s="88">
        <v>0</v>
      </c>
      <c r="E18" s="87">
        <v>5915</v>
      </c>
      <c r="F18" s="88">
        <v>0.80095432856168702</v>
      </c>
      <c r="G18" s="88">
        <v>32.207920292738102</v>
      </c>
      <c r="H18" s="87">
        <v>6133</v>
      </c>
      <c r="I18" s="88">
        <v>96.445458992336498</v>
      </c>
      <c r="J18" s="88">
        <v>39.360481180998299</v>
      </c>
    </row>
    <row r="19" spans="1:11" s="1" customFormat="1" ht="20.100000000000001" customHeight="1" x14ac:dyDescent="0.15">
      <c r="A19" s="33" t="s">
        <v>97</v>
      </c>
      <c r="B19" s="90">
        <v>19</v>
      </c>
      <c r="C19" s="90">
        <v>18</v>
      </c>
      <c r="D19" s="88">
        <v>0</v>
      </c>
      <c r="E19" s="87">
        <v>696</v>
      </c>
      <c r="F19" s="88">
        <v>16.582914572864301</v>
      </c>
      <c r="G19" s="88">
        <v>20.411568409343701</v>
      </c>
      <c r="H19" s="87">
        <v>738</v>
      </c>
      <c r="I19" s="88">
        <v>94.308943089430898</v>
      </c>
      <c r="J19" s="88">
        <v>25.523307737165599</v>
      </c>
    </row>
    <row r="20" spans="1:11" s="1" customFormat="1" ht="20.100000000000001" customHeight="1" x14ac:dyDescent="0.15">
      <c r="A20" s="33" t="s">
        <v>98</v>
      </c>
      <c r="B20" s="90">
        <v>58</v>
      </c>
      <c r="C20" s="90">
        <v>52</v>
      </c>
      <c r="D20" s="88">
        <v>13.0434782608696</v>
      </c>
      <c r="E20" s="87">
        <v>2629</v>
      </c>
      <c r="F20" s="88">
        <v>16.2245800176835</v>
      </c>
      <c r="G20" s="88">
        <v>25.617435858604999</v>
      </c>
      <c r="H20" s="87">
        <v>2802</v>
      </c>
      <c r="I20" s="88">
        <v>93.825838686652403</v>
      </c>
      <c r="J20" s="88">
        <v>36.2451099960753</v>
      </c>
    </row>
    <row r="21" spans="1:11" s="1" customFormat="1" ht="20.100000000000001" customHeight="1" x14ac:dyDescent="0.15">
      <c r="A21" s="33" t="s">
        <v>99</v>
      </c>
      <c r="B21" s="90">
        <v>72</v>
      </c>
      <c r="C21" s="90">
        <v>67</v>
      </c>
      <c r="D21" s="88">
        <v>3.0769230769230802</v>
      </c>
      <c r="E21" s="87">
        <v>2962</v>
      </c>
      <c r="F21" s="88">
        <v>11.019490254872601</v>
      </c>
      <c r="G21" s="88">
        <v>24.379136762916701</v>
      </c>
      <c r="H21" s="87">
        <v>3112</v>
      </c>
      <c r="I21" s="88">
        <v>95.1799485861183</v>
      </c>
      <c r="J21" s="88">
        <v>30.810710354390899</v>
      </c>
    </row>
    <row r="22" spans="1:11" s="1" customFormat="1" ht="20.100000000000001" customHeight="1" x14ac:dyDescent="0.15">
      <c r="A22" s="33" t="s">
        <v>100</v>
      </c>
      <c r="B22" s="90">
        <v>52</v>
      </c>
      <c r="C22" s="90">
        <v>47</v>
      </c>
      <c r="D22" s="88">
        <v>0</v>
      </c>
      <c r="E22" s="87">
        <v>3156</v>
      </c>
      <c r="F22" s="88">
        <v>8.4163517691514897</v>
      </c>
      <c r="G22" s="88">
        <v>32.892667687082003</v>
      </c>
      <c r="H22" s="87">
        <v>3414</v>
      </c>
      <c r="I22" s="88">
        <v>92.442882249560597</v>
      </c>
      <c r="J22" s="88">
        <v>40.490460604243097</v>
      </c>
    </row>
    <row r="23" spans="1:11" s="1" customFormat="1" ht="20.100000000000001" customHeight="1" x14ac:dyDescent="0.15">
      <c r="A23" s="33" t="s">
        <v>101</v>
      </c>
      <c r="B23" s="90">
        <v>46</v>
      </c>
      <c r="C23" s="90">
        <v>43</v>
      </c>
      <c r="D23" s="88">
        <v>4.8780487804878003</v>
      </c>
      <c r="E23" s="87">
        <v>1571</v>
      </c>
      <c r="F23" s="88">
        <v>0.64061499039077296</v>
      </c>
      <c r="G23" s="88">
        <v>21.863354037267101</v>
      </c>
      <c r="H23" s="87">
        <v>1825</v>
      </c>
      <c r="I23" s="88">
        <v>86.082191780821901</v>
      </c>
      <c r="J23" s="88">
        <v>28.789848649003599</v>
      </c>
    </row>
    <row r="24" spans="1:11" s="1" customFormat="1" ht="35.1" customHeight="1" x14ac:dyDescent="0.15">
      <c r="A24" s="33" t="s">
        <v>102</v>
      </c>
      <c r="B24" s="90">
        <v>90</v>
      </c>
      <c r="C24" s="90">
        <v>77</v>
      </c>
      <c r="D24" s="88">
        <v>2.6666666666666701</v>
      </c>
      <c r="E24" s="87">
        <v>3144</v>
      </c>
      <c r="F24" s="88">
        <v>6.1803444782168198</v>
      </c>
      <c r="G24" s="88">
        <v>22.676040390731998</v>
      </c>
      <c r="H24" s="87">
        <v>3698</v>
      </c>
      <c r="I24" s="88">
        <v>85.018929150892404</v>
      </c>
      <c r="J24" s="88">
        <v>31.778197508247299</v>
      </c>
    </row>
    <row r="25" spans="1:11" s="1" customFormat="1" ht="20.100000000000001" customHeight="1" x14ac:dyDescent="0.15">
      <c r="A25" s="33" t="s">
        <v>103</v>
      </c>
      <c r="B25" s="90">
        <v>41</v>
      </c>
      <c r="C25" s="90">
        <v>33</v>
      </c>
      <c r="D25" s="88">
        <v>0</v>
      </c>
      <c r="E25" s="87">
        <v>1609</v>
      </c>
      <c r="F25" s="88">
        <v>-1.04551045510455</v>
      </c>
      <c r="G25" s="88">
        <v>43.179695431472098</v>
      </c>
      <c r="H25" s="87">
        <v>1952</v>
      </c>
      <c r="I25" s="88">
        <v>82.4282786885246</v>
      </c>
      <c r="J25" s="88">
        <v>50.041442221757301</v>
      </c>
    </row>
    <row r="26" spans="1:11" s="1" customFormat="1" ht="20.100000000000001" customHeight="1" x14ac:dyDescent="0.15">
      <c r="A26" s="33" t="s">
        <v>104</v>
      </c>
      <c r="B26" s="90">
        <v>66</v>
      </c>
      <c r="C26" s="90">
        <v>54</v>
      </c>
      <c r="D26" s="88">
        <v>-3.5714285714285698</v>
      </c>
      <c r="E26" s="87">
        <v>2398</v>
      </c>
      <c r="F26" s="88">
        <v>0.41876046901172997</v>
      </c>
      <c r="G26" s="88">
        <v>20.130681272220599</v>
      </c>
      <c r="H26" s="87">
        <v>2918</v>
      </c>
      <c r="I26" s="88">
        <v>82.179575051405095</v>
      </c>
      <c r="J26" s="88">
        <v>32.333165302188199</v>
      </c>
    </row>
    <row r="27" spans="1:11" s="1" customFormat="1" ht="20.100000000000001" customHeight="1" x14ac:dyDescent="0.15">
      <c r="A27" s="33" t="s">
        <v>105</v>
      </c>
      <c r="B27" s="90">
        <v>37</v>
      </c>
      <c r="C27" s="90">
        <v>34</v>
      </c>
      <c r="D27" s="88">
        <v>3.0303030303030298</v>
      </c>
      <c r="E27" s="87">
        <v>1292</v>
      </c>
      <c r="F27" s="88">
        <v>2.7027027027027102</v>
      </c>
      <c r="G27" s="88">
        <v>18.383014904471299</v>
      </c>
      <c r="H27" s="87">
        <v>1413</v>
      </c>
      <c r="I27" s="88">
        <v>91.436659589525803</v>
      </c>
      <c r="J27" s="88">
        <v>26.1558459734383</v>
      </c>
    </row>
    <row r="28" spans="1:11" s="1" customFormat="1" ht="20.100000000000001" customHeight="1" x14ac:dyDescent="0.15">
      <c r="A28" s="34" t="s">
        <v>76</v>
      </c>
      <c r="B28" s="90">
        <v>28</v>
      </c>
      <c r="C28" s="90">
        <v>25</v>
      </c>
      <c r="D28" s="88">
        <v>4.1666666666666696</v>
      </c>
      <c r="E28" s="87">
        <v>735</v>
      </c>
      <c r="F28" s="88">
        <v>0</v>
      </c>
      <c r="G28" s="88">
        <v>25.837173579109098</v>
      </c>
      <c r="H28" s="87">
        <v>1094</v>
      </c>
      <c r="I28" s="88">
        <v>67.184643510054798</v>
      </c>
      <c r="J28" s="88">
        <v>32.508016398100402</v>
      </c>
    </row>
    <row r="29" spans="1:11" s="2" customFormat="1" ht="35.1" customHeight="1" x14ac:dyDescent="0.15">
      <c r="A29" s="39" t="s">
        <v>38</v>
      </c>
      <c r="B29" s="85">
        <v>1211</v>
      </c>
      <c r="C29" s="85">
        <v>1086</v>
      </c>
      <c r="D29" s="86">
        <v>2.7436140018921402</v>
      </c>
      <c r="E29" s="85">
        <v>62267</v>
      </c>
      <c r="F29" s="86">
        <v>5.4425685401249702</v>
      </c>
      <c r="G29" s="86">
        <v>30.873825245505699</v>
      </c>
      <c r="H29" s="85">
        <v>68152</v>
      </c>
      <c r="I29" s="86">
        <v>91.364890245333996</v>
      </c>
      <c r="J29" s="86">
        <v>36.755627511692403</v>
      </c>
    </row>
    <row r="30" spans="1:11" s="1" customFormat="1" ht="20.100000000000001" customHeight="1" x14ac:dyDescent="0.15">
      <c r="A30" s="9" t="s">
        <v>42</v>
      </c>
    </row>
    <row r="31" spans="1:11" ht="9.9499999999999993" customHeight="1" x14ac:dyDescent="0.15">
      <c r="A31" s="374" t="s">
        <v>189</v>
      </c>
      <c r="B31" s="374"/>
      <c r="C31" s="374"/>
      <c r="D31" s="374"/>
      <c r="E31" s="374"/>
      <c r="F31" s="374"/>
      <c r="G31" s="374"/>
      <c r="H31" s="374"/>
      <c r="I31" s="374"/>
      <c r="J31" s="374"/>
      <c r="K31" s="25"/>
    </row>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sheetData>
  <mergeCells count="16">
    <mergeCell ref="A31:J31"/>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28 A18 A12">
    <cfRule type="cellIs" dxfId="1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5" orientation="portrait" useFirstPageNumber="1"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15"/>
  <sheetViews>
    <sheetView zoomScaleNormal="100" workbookViewId="0">
      <selection sqref="A1:C1"/>
    </sheetView>
  </sheetViews>
  <sheetFormatPr baseColWidth="10" defaultColWidth="11.42578125" defaultRowHeight="11.25" x14ac:dyDescent="0.2"/>
  <cols>
    <col min="1" max="1" width="4.140625" style="3" customWidth="1"/>
    <col min="2" max="2" width="76.7109375" style="3" customWidth="1"/>
    <col min="3" max="3" width="4.7109375" style="3" customWidth="1"/>
    <col min="4" max="16384" width="11.42578125" style="3"/>
  </cols>
  <sheetData>
    <row r="1" spans="1:4" s="6" customFormat="1" ht="39" customHeight="1" x14ac:dyDescent="0.2">
      <c r="A1" s="275" t="s">
        <v>116</v>
      </c>
      <c r="B1" s="275"/>
      <c r="C1" s="275"/>
    </row>
    <row r="2" spans="1:4" ht="22.5" x14ac:dyDescent="0.2">
      <c r="A2" s="47" t="s">
        <v>81</v>
      </c>
      <c r="B2" s="94" t="s">
        <v>450</v>
      </c>
      <c r="C2" s="7">
        <v>7</v>
      </c>
    </row>
    <row r="3" spans="1:4" ht="12.95" customHeight="1" x14ac:dyDescent="0.2">
      <c r="A3" s="277"/>
      <c r="B3" s="277"/>
      <c r="C3" s="277"/>
    </row>
    <row r="4" spans="1:4" ht="22.5" x14ac:dyDescent="0.2">
      <c r="A4" s="47" t="s">
        <v>82</v>
      </c>
      <c r="B4" s="94" t="s">
        <v>466</v>
      </c>
      <c r="C4" s="7">
        <v>7</v>
      </c>
    </row>
    <row r="5" spans="1:4" ht="12.95" customHeight="1" x14ac:dyDescent="0.2">
      <c r="A5" s="277"/>
      <c r="B5" s="277"/>
      <c r="C5" s="277"/>
    </row>
    <row r="6" spans="1:4" ht="22.5" x14ac:dyDescent="0.2">
      <c r="A6" s="47" t="s">
        <v>83</v>
      </c>
      <c r="B6" s="94" t="s">
        <v>467</v>
      </c>
      <c r="C6" s="7">
        <v>8</v>
      </c>
      <c r="D6" s="44"/>
    </row>
    <row r="7" spans="1:4" ht="12.95" customHeight="1" x14ac:dyDescent="0.2">
      <c r="A7" s="277"/>
      <c r="B7" s="277"/>
      <c r="C7" s="277"/>
    </row>
    <row r="8" spans="1:4" ht="22.5" x14ac:dyDescent="0.2">
      <c r="A8" s="47" t="s">
        <v>84</v>
      </c>
      <c r="B8" s="94" t="s">
        <v>468</v>
      </c>
      <c r="C8" s="7">
        <v>8</v>
      </c>
      <c r="D8" s="44"/>
    </row>
    <row r="9" spans="1:4" ht="12.95" customHeight="1" x14ac:dyDescent="0.2">
      <c r="A9" s="50"/>
      <c r="B9" s="94"/>
      <c r="C9" s="50"/>
    </row>
    <row r="10" spans="1:4" ht="22.5" x14ac:dyDescent="0.2">
      <c r="A10" s="47" t="s">
        <v>85</v>
      </c>
      <c r="B10" s="94" t="s">
        <v>469</v>
      </c>
      <c r="C10" s="7">
        <v>9</v>
      </c>
    </row>
    <row r="11" spans="1:4" ht="12.95" customHeight="1" x14ac:dyDescent="0.2">
      <c r="A11" s="277"/>
      <c r="B11" s="277"/>
      <c r="C11" s="277"/>
    </row>
    <row r="12" spans="1:4" ht="22.5" x14ac:dyDescent="0.2">
      <c r="A12" s="47" t="s">
        <v>86</v>
      </c>
      <c r="B12" s="94" t="s">
        <v>470</v>
      </c>
      <c r="C12" s="7">
        <v>10</v>
      </c>
    </row>
    <row r="13" spans="1:4" ht="12.95" customHeight="1" x14ac:dyDescent="0.2">
      <c r="A13" s="277"/>
      <c r="B13" s="277"/>
      <c r="C13" s="277"/>
    </row>
    <row r="14" spans="1:4" s="6" customFormat="1" ht="39" customHeight="1" x14ac:dyDescent="0.2">
      <c r="A14" s="275" t="s">
        <v>117</v>
      </c>
      <c r="B14" s="275"/>
      <c r="C14" s="275"/>
    </row>
    <row r="15" spans="1:4" ht="12.95" customHeight="1" x14ac:dyDescent="0.2">
      <c r="A15" s="4"/>
      <c r="B15" s="80" t="s">
        <v>282</v>
      </c>
      <c r="C15" s="7">
        <v>44</v>
      </c>
    </row>
  </sheetData>
  <mergeCells count="7">
    <mergeCell ref="A1:C1"/>
    <mergeCell ref="A14:C14"/>
    <mergeCell ref="A3:C3"/>
    <mergeCell ref="A5:C5"/>
    <mergeCell ref="A7:C7"/>
    <mergeCell ref="A11:C11"/>
    <mergeCell ref="A13:C13"/>
  </mergeCells>
  <phoneticPr fontId="19" type="noConversion"/>
  <printOptions horizontalCentered="1"/>
  <pageMargins left="0.78740157480314965" right="0.78740157480314965" top="0.78740157480314965" bottom="0.39370078740157483" header="0.51181102362204722" footer="0.51181102362204722"/>
  <pageSetup paperSize="9" firstPageNumber="2" orientation="portrait" useFirstPageNumber="1"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L43"/>
  <sheetViews>
    <sheetView zoomScale="130" workbookViewId="0">
      <selection sqref="A1:J1"/>
    </sheetView>
  </sheetViews>
  <sheetFormatPr baseColWidth="10" defaultColWidth="11.42578125" defaultRowHeight="8.25" x14ac:dyDescent="0.15"/>
  <cols>
    <col min="1" max="1" width="20.28515625" style="171" customWidth="1"/>
    <col min="2" max="10" width="7.85546875" style="171" customWidth="1"/>
    <col min="11" max="11" width="7.140625" style="171" customWidth="1"/>
    <col min="12" max="16384" width="11.42578125" style="171"/>
  </cols>
  <sheetData>
    <row r="1" spans="1:12" ht="39.950000000000003" customHeight="1" x14ac:dyDescent="0.15">
      <c r="A1" s="323" t="s">
        <v>236</v>
      </c>
      <c r="B1" s="323"/>
      <c r="C1" s="323"/>
      <c r="D1" s="323"/>
      <c r="E1" s="323"/>
      <c r="F1" s="323"/>
      <c r="G1" s="323"/>
      <c r="H1" s="323"/>
      <c r="I1" s="323"/>
      <c r="J1" s="323"/>
    </row>
    <row r="2" spans="1:12" ht="20.100000000000001" customHeight="1" x14ac:dyDescent="0.15">
      <c r="A2" s="325" t="s">
        <v>210</v>
      </c>
      <c r="B2" s="358" t="s">
        <v>471</v>
      </c>
      <c r="C2" s="359"/>
      <c r="D2" s="359"/>
      <c r="E2" s="359"/>
      <c r="F2" s="359"/>
      <c r="G2" s="359"/>
      <c r="H2" s="359"/>
      <c r="I2" s="360"/>
      <c r="J2" s="216" t="s">
        <v>473</v>
      </c>
    </row>
    <row r="3" spans="1:12" ht="9.9499999999999993" customHeight="1" x14ac:dyDescent="0.15">
      <c r="A3" s="326"/>
      <c r="B3" s="361" t="s">
        <v>296</v>
      </c>
      <c r="C3" s="362"/>
      <c r="D3" s="363"/>
      <c r="E3" s="328" t="s">
        <v>29</v>
      </c>
      <c r="F3" s="328"/>
      <c r="G3" s="328"/>
      <c r="H3" s="328"/>
      <c r="I3" s="328"/>
      <c r="J3" s="329" t="s">
        <v>28</v>
      </c>
    </row>
    <row r="4" spans="1:12" ht="9.9499999999999993" customHeight="1" x14ac:dyDescent="0.15">
      <c r="A4" s="326"/>
      <c r="B4" s="367" t="s">
        <v>126</v>
      </c>
      <c r="C4" s="328" t="s">
        <v>30</v>
      </c>
      <c r="D4" s="328"/>
      <c r="E4" s="328" t="s">
        <v>126</v>
      </c>
      <c r="F4" s="356" t="s">
        <v>142</v>
      </c>
      <c r="G4" s="356" t="s">
        <v>32</v>
      </c>
      <c r="H4" s="328" t="s">
        <v>164</v>
      </c>
      <c r="I4" s="328"/>
      <c r="J4" s="329"/>
    </row>
    <row r="5" spans="1:12" ht="54.95" customHeight="1" x14ac:dyDescent="0.15">
      <c r="A5" s="326"/>
      <c r="B5" s="367"/>
      <c r="C5" s="174" t="s">
        <v>167</v>
      </c>
      <c r="D5" s="174" t="s">
        <v>142</v>
      </c>
      <c r="E5" s="328"/>
      <c r="F5" s="357"/>
      <c r="G5" s="357"/>
      <c r="H5" s="174" t="s">
        <v>191</v>
      </c>
      <c r="I5" s="174" t="s">
        <v>168</v>
      </c>
      <c r="J5" s="329"/>
    </row>
    <row r="6" spans="1:12" ht="9.9499999999999993" customHeight="1" x14ac:dyDescent="0.15">
      <c r="A6" s="327"/>
      <c r="B6" s="364" t="s">
        <v>127</v>
      </c>
      <c r="C6" s="365"/>
      <c r="D6" s="176" t="s">
        <v>128</v>
      </c>
      <c r="E6" s="176" t="s">
        <v>127</v>
      </c>
      <c r="F6" s="365" t="s">
        <v>128</v>
      </c>
      <c r="G6" s="365"/>
      <c r="H6" s="176" t="s">
        <v>127</v>
      </c>
      <c r="I6" s="365" t="s">
        <v>128</v>
      </c>
      <c r="J6" s="366"/>
    </row>
    <row r="7" spans="1:12" s="156" customFormat="1" ht="21.95" customHeight="1" x14ac:dyDescent="0.15">
      <c r="A7" s="157" t="s">
        <v>106</v>
      </c>
      <c r="B7" s="226"/>
      <c r="C7" s="227"/>
      <c r="D7" s="226"/>
      <c r="E7" s="227"/>
      <c r="F7" s="227"/>
      <c r="G7" s="226"/>
      <c r="H7" s="227"/>
      <c r="I7" s="226"/>
      <c r="J7" s="227"/>
      <c r="K7" s="227"/>
    </row>
    <row r="8" spans="1:12" s="156" customFormat="1" ht="15.95" customHeight="1" x14ac:dyDescent="0.15">
      <c r="A8" s="157" t="s">
        <v>197</v>
      </c>
      <c r="B8" s="162">
        <v>59</v>
      </c>
      <c r="C8" s="162">
        <v>58</v>
      </c>
      <c r="D8" s="155">
        <v>1.7543859649122699</v>
      </c>
      <c r="E8" s="154">
        <v>5531</v>
      </c>
      <c r="F8" s="155">
        <v>6.5497977268349103</v>
      </c>
      <c r="G8" s="155">
        <v>44.336339234550799</v>
      </c>
      <c r="H8" s="154">
        <v>5583</v>
      </c>
      <c r="I8" s="155">
        <v>99.068601110514095</v>
      </c>
      <c r="J8" s="155">
        <v>38.067026971776102</v>
      </c>
      <c r="K8" s="228"/>
    </row>
    <row r="9" spans="1:12" s="145" customFormat="1" ht="12" customHeight="1" x14ac:dyDescent="0.15">
      <c r="A9" s="178" t="s">
        <v>193</v>
      </c>
      <c r="B9" s="182"/>
      <c r="C9" s="182"/>
      <c r="D9" s="182"/>
      <c r="E9" s="182"/>
      <c r="F9" s="182"/>
      <c r="G9" s="182"/>
      <c r="H9" s="182"/>
      <c r="I9" s="182"/>
      <c r="J9" s="182"/>
      <c r="K9" s="229"/>
    </row>
    <row r="10" spans="1:12" s="145" customFormat="1" ht="9.9499999999999993" customHeight="1" x14ac:dyDescent="0.15">
      <c r="A10" s="178" t="s">
        <v>55</v>
      </c>
      <c r="B10" s="182">
        <v>23</v>
      </c>
      <c r="C10" s="182">
        <v>23</v>
      </c>
      <c r="D10" s="160">
        <v>4.5454545454545503</v>
      </c>
      <c r="E10" s="144">
        <v>3475</v>
      </c>
      <c r="F10" s="160">
        <v>9.9683544303797493</v>
      </c>
      <c r="G10" s="160">
        <v>46.603355916935797</v>
      </c>
      <c r="H10" s="144">
        <v>3488</v>
      </c>
      <c r="I10" s="160">
        <v>99.627293577981703</v>
      </c>
      <c r="J10" s="160">
        <v>38.7757952844158</v>
      </c>
      <c r="K10" s="229"/>
      <c r="L10" s="156"/>
    </row>
    <row r="11" spans="1:12" s="145" customFormat="1" ht="9.9499999999999993" customHeight="1" x14ac:dyDescent="0.15">
      <c r="A11" s="178" t="s">
        <v>46</v>
      </c>
      <c r="B11" s="182">
        <v>8</v>
      </c>
      <c r="C11" s="182">
        <v>8</v>
      </c>
      <c r="D11" s="160">
        <v>0</v>
      </c>
      <c r="E11" s="144">
        <v>145</v>
      </c>
      <c r="F11" s="160">
        <v>0</v>
      </c>
      <c r="G11" s="160">
        <v>31.345939933259199</v>
      </c>
      <c r="H11" s="144">
        <v>145</v>
      </c>
      <c r="I11" s="160">
        <v>100</v>
      </c>
      <c r="J11" s="160">
        <v>32.068958904634997</v>
      </c>
      <c r="K11" s="229"/>
    </row>
    <row r="12" spans="1:12" s="156" customFormat="1" ht="21.95" customHeight="1" x14ac:dyDescent="0.15">
      <c r="A12" s="157" t="s">
        <v>107</v>
      </c>
      <c r="B12" s="162"/>
      <c r="C12" s="162"/>
      <c r="D12" s="162"/>
      <c r="E12" s="162"/>
      <c r="F12" s="162"/>
      <c r="G12" s="162"/>
      <c r="H12" s="162"/>
      <c r="I12" s="162"/>
      <c r="J12" s="162"/>
      <c r="K12" s="227"/>
    </row>
    <row r="13" spans="1:12" s="156" customFormat="1" ht="15.95" customHeight="1" x14ac:dyDescent="0.15">
      <c r="A13" s="157" t="s">
        <v>197</v>
      </c>
      <c r="B13" s="154">
        <v>11</v>
      </c>
      <c r="C13" s="154">
        <v>10</v>
      </c>
      <c r="D13" s="155">
        <v>-9.0909090909090899</v>
      </c>
      <c r="E13" s="154">
        <v>917</v>
      </c>
      <c r="F13" s="155">
        <v>-16.025641025641001</v>
      </c>
      <c r="G13" s="155">
        <v>32.557076019277403</v>
      </c>
      <c r="H13" s="154">
        <v>1092</v>
      </c>
      <c r="I13" s="155">
        <v>83.974358974359006</v>
      </c>
      <c r="J13" s="155">
        <v>38.529656896791202</v>
      </c>
      <c r="K13" s="228"/>
    </row>
    <row r="14" spans="1:12" s="145" customFormat="1" ht="12" customHeight="1" x14ac:dyDescent="0.15">
      <c r="A14" s="178" t="s">
        <v>193</v>
      </c>
      <c r="B14" s="182"/>
      <c r="C14" s="182"/>
      <c r="D14" s="182"/>
      <c r="E14" s="182"/>
      <c r="F14" s="182"/>
      <c r="G14" s="182"/>
      <c r="H14" s="182"/>
      <c r="I14" s="182"/>
      <c r="J14" s="182"/>
      <c r="K14" s="229"/>
    </row>
    <row r="15" spans="1:12" s="145" customFormat="1" ht="9.9499999999999993" customHeight="1" x14ac:dyDescent="0.15">
      <c r="A15" s="178" t="s">
        <v>55</v>
      </c>
      <c r="B15" s="144">
        <v>6</v>
      </c>
      <c r="C15" s="144">
        <v>5</v>
      </c>
      <c r="D15" s="160">
        <v>-16.6666666666667</v>
      </c>
      <c r="E15" s="144">
        <v>664</v>
      </c>
      <c r="F15" s="160">
        <v>-20.858164481525598</v>
      </c>
      <c r="G15" s="160">
        <v>32.3843762145356</v>
      </c>
      <c r="H15" s="144">
        <v>839</v>
      </c>
      <c r="I15" s="160">
        <v>79.141835518474394</v>
      </c>
      <c r="J15" s="160">
        <v>37.787523635459301</v>
      </c>
      <c r="K15" s="229"/>
    </row>
    <row r="16" spans="1:12" s="145" customFormat="1" ht="9.9499999999999993" customHeight="1" x14ac:dyDescent="0.15">
      <c r="A16" s="178" t="s">
        <v>46</v>
      </c>
      <c r="B16" s="144">
        <v>2</v>
      </c>
      <c r="C16" s="144">
        <v>2</v>
      </c>
      <c r="D16" s="160" t="s">
        <v>527</v>
      </c>
      <c r="E16" s="144" t="s">
        <v>527</v>
      </c>
      <c r="F16" s="160" t="s">
        <v>527</v>
      </c>
      <c r="G16" s="160" t="s">
        <v>527</v>
      </c>
      <c r="H16" s="144" t="s">
        <v>527</v>
      </c>
      <c r="I16" s="160" t="s">
        <v>527</v>
      </c>
      <c r="J16" s="160" t="s">
        <v>527</v>
      </c>
      <c r="K16" s="229"/>
    </row>
    <row r="17" spans="1:11" s="156" customFormat="1" ht="21.95" customHeight="1" x14ac:dyDescent="0.15">
      <c r="A17" s="157" t="s">
        <v>108</v>
      </c>
      <c r="B17" s="162"/>
      <c r="C17" s="162"/>
      <c r="D17" s="162"/>
      <c r="E17" s="162"/>
      <c r="F17" s="162"/>
      <c r="G17" s="162"/>
      <c r="H17" s="162"/>
      <c r="I17" s="162"/>
      <c r="J17" s="162"/>
      <c r="K17" s="227"/>
    </row>
    <row r="18" spans="1:11" s="156" customFormat="1" ht="15.95" customHeight="1" x14ac:dyDescent="0.15">
      <c r="A18" s="157" t="s">
        <v>197</v>
      </c>
      <c r="B18" s="154">
        <v>28</v>
      </c>
      <c r="C18" s="154">
        <v>28</v>
      </c>
      <c r="D18" s="155">
        <v>12</v>
      </c>
      <c r="E18" s="154">
        <v>2144</v>
      </c>
      <c r="F18" s="155">
        <v>1.0843941537010799</v>
      </c>
      <c r="G18" s="155">
        <v>37.6110338993293</v>
      </c>
      <c r="H18" s="154">
        <v>2157</v>
      </c>
      <c r="I18" s="155">
        <v>99.397311080204005</v>
      </c>
      <c r="J18" s="155">
        <v>39.241961126278099</v>
      </c>
      <c r="K18" s="228"/>
    </row>
    <row r="19" spans="1:11" s="145" customFormat="1" ht="12" customHeight="1" x14ac:dyDescent="0.15">
      <c r="A19" s="178" t="s">
        <v>193</v>
      </c>
      <c r="B19" s="182"/>
      <c r="C19" s="182"/>
      <c r="D19" s="182"/>
      <c r="E19" s="182"/>
      <c r="F19" s="182"/>
      <c r="G19" s="182"/>
      <c r="H19" s="182"/>
      <c r="I19" s="182"/>
      <c r="J19" s="182"/>
      <c r="K19" s="229"/>
    </row>
    <row r="20" spans="1:11" s="145" customFormat="1" ht="9.9499999999999993" customHeight="1" x14ac:dyDescent="0.15">
      <c r="A20" s="178" t="s">
        <v>55</v>
      </c>
      <c r="B20" s="144">
        <v>9</v>
      </c>
      <c r="C20" s="144">
        <v>9</v>
      </c>
      <c r="D20" s="160">
        <v>12.5</v>
      </c>
      <c r="E20" s="144">
        <v>1298</v>
      </c>
      <c r="F20" s="160">
        <v>-0.15384615384615999</v>
      </c>
      <c r="G20" s="160">
        <v>36.407283944474898</v>
      </c>
      <c r="H20" s="144">
        <v>1310</v>
      </c>
      <c r="I20" s="160">
        <v>99.083969465648906</v>
      </c>
      <c r="J20" s="160">
        <v>39.298463977970997</v>
      </c>
      <c r="K20" s="229"/>
    </row>
    <row r="21" spans="1:11" s="145" customFormat="1" ht="9.9499999999999993" customHeight="1" x14ac:dyDescent="0.15">
      <c r="A21" s="178" t="s">
        <v>46</v>
      </c>
      <c r="B21" s="144">
        <v>6</v>
      </c>
      <c r="C21" s="144">
        <v>6</v>
      </c>
      <c r="D21" s="160">
        <v>0</v>
      </c>
      <c r="E21" s="144">
        <v>240</v>
      </c>
      <c r="F21" s="160">
        <v>0</v>
      </c>
      <c r="G21" s="160">
        <v>41.787634408602102</v>
      </c>
      <c r="H21" s="144">
        <v>240</v>
      </c>
      <c r="I21" s="160">
        <v>100</v>
      </c>
      <c r="J21" s="160">
        <v>44.070776255707798</v>
      </c>
      <c r="K21" s="229"/>
    </row>
    <row r="22" spans="1:11" s="156" customFormat="1" ht="21.95" customHeight="1" x14ac:dyDescent="0.15">
      <c r="A22" s="157" t="s">
        <v>109</v>
      </c>
      <c r="B22" s="162"/>
      <c r="C22" s="162"/>
      <c r="D22" s="162"/>
      <c r="E22" s="162"/>
      <c r="F22" s="162"/>
      <c r="G22" s="162"/>
      <c r="H22" s="162"/>
      <c r="I22" s="162"/>
      <c r="J22" s="162"/>
      <c r="K22" s="227"/>
    </row>
    <row r="23" spans="1:11" s="156" customFormat="1" ht="15.95" customHeight="1" x14ac:dyDescent="0.15">
      <c r="A23" s="157" t="s">
        <v>197</v>
      </c>
      <c r="B23" s="154">
        <v>27</v>
      </c>
      <c r="C23" s="154">
        <v>25</v>
      </c>
      <c r="D23" s="155">
        <v>13.636363636363599</v>
      </c>
      <c r="E23" s="154">
        <v>1944</v>
      </c>
      <c r="F23" s="155">
        <v>5.9978189749182196</v>
      </c>
      <c r="G23" s="155">
        <v>25.7084572885678</v>
      </c>
      <c r="H23" s="154">
        <v>2004</v>
      </c>
      <c r="I23" s="155">
        <v>97.005988023952099</v>
      </c>
      <c r="J23" s="155">
        <v>26.3259150109186</v>
      </c>
      <c r="K23" s="228"/>
    </row>
    <row r="24" spans="1:11" s="145" customFormat="1" ht="12" customHeight="1" x14ac:dyDescent="0.15">
      <c r="A24" s="178" t="s">
        <v>193</v>
      </c>
      <c r="B24" s="182"/>
      <c r="C24" s="182"/>
      <c r="D24" s="182"/>
      <c r="E24" s="182"/>
      <c r="F24" s="182"/>
      <c r="G24" s="182"/>
      <c r="H24" s="182"/>
      <c r="I24" s="182"/>
      <c r="J24" s="182"/>
      <c r="K24" s="229"/>
    </row>
    <row r="25" spans="1:11" s="145" customFormat="1" ht="9.9499999999999993" customHeight="1" x14ac:dyDescent="0.15">
      <c r="A25" s="178" t="s">
        <v>55</v>
      </c>
      <c r="B25" s="144">
        <v>13</v>
      </c>
      <c r="C25" s="144">
        <v>12</v>
      </c>
      <c r="D25" s="160">
        <v>9.0909090909090899</v>
      </c>
      <c r="E25" s="144">
        <v>1668</v>
      </c>
      <c r="F25" s="160">
        <v>4.1198501872659099</v>
      </c>
      <c r="G25" s="160">
        <v>27.309149759216901</v>
      </c>
      <c r="H25" s="144">
        <v>1712</v>
      </c>
      <c r="I25" s="160">
        <v>97.429906542056102</v>
      </c>
      <c r="J25" s="160">
        <v>27.365044244010502</v>
      </c>
      <c r="K25" s="229"/>
    </row>
    <row r="26" spans="1:11" s="145" customFormat="1" ht="9.9499999999999993" customHeight="1" x14ac:dyDescent="0.15">
      <c r="A26" s="178" t="s">
        <v>46</v>
      </c>
      <c r="B26" s="144">
        <v>9</v>
      </c>
      <c r="C26" s="144">
        <v>8</v>
      </c>
      <c r="D26" s="160">
        <v>14.285714285714301</v>
      </c>
      <c r="E26" s="144">
        <v>140</v>
      </c>
      <c r="F26" s="160">
        <v>20.689655172413801</v>
      </c>
      <c r="G26" s="160">
        <v>15.3768079167724</v>
      </c>
      <c r="H26" s="144">
        <v>152</v>
      </c>
      <c r="I26" s="160">
        <v>92.105263157894697</v>
      </c>
      <c r="J26" s="160">
        <v>17.955521859994899</v>
      </c>
      <c r="K26" s="229"/>
    </row>
    <row r="27" spans="1:11" s="156" customFormat="1" ht="21.95" customHeight="1" x14ac:dyDescent="0.15">
      <c r="A27" s="157" t="s">
        <v>110</v>
      </c>
      <c r="B27" s="162"/>
      <c r="C27" s="162"/>
      <c r="D27" s="162"/>
      <c r="E27" s="162"/>
      <c r="F27" s="162"/>
      <c r="G27" s="162"/>
      <c r="H27" s="162"/>
      <c r="I27" s="162"/>
      <c r="J27" s="162"/>
      <c r="K27" s="227"/>
    </row>
    <row r="28" spans="1:11" s="156" customFormat="1" ht="15.95" customHeight="1" x14ac:dyDescent="0.15">
      <c r="A28" s="157" t="s">
        <v>197</v>
      </c>
      <c r="B28" s="154">
        <v>42</v>
      </c>
      <c r="C28" s="154">
        <v>39</v>
      </c>
      <c r="D28" s="155">
        <v>-2.5</v>
      </c>
      <c r="E28" s="154">
        <v>4131</v>
      </c>
      <c r="F28" s="155">
        <v>10.1306318315116</v>
      </c>
      <c r="G28" s="155">
        <v>35.2125438285467</v>
      </c>
      <c r="H28" s="154">
        <v>4265</v>
      </c>
      <c r="I28" s="155">
        <v>96.8581477139508</v>
      </c>
      <c r="J28" s="155">
        <v>37.391111219122301</v>
      </c>
      <c r="K28" s="228"/>
    </row>
    <row r="29" spans="1:11" s="145" customFormat="1" ht="12" customHeight="1" x14ac:dyDescent="0.15">
      <c r="A29" s="178" t="s">
        <v>193</v>
      </c>
      <c r="B29" s="182"/>
      <c r="C29" s="182"/>
      <c r="D29" s="182"/>
      <c r="E29" s="182"/>
      <c r="F29" s="182"/>
      <c r="G29" s="182"/>
      <c r="H29" s="182"/>
      <c r="I29" s="182"/>
      <c r="J29" s="182"/>
      <c r="K29" s="229"/>
    </row>
    <row r="30" spans="1:11" s="145" customFormat="1" ht="9.9499999999999993" customHeight="1" x14ac:dyDescent="0.15">
      <c r="A30" s="178" t="s">
        <v>55</v>
      </c>
      <c r="B30" s="144">
        <v>13</v>
      </c>
      <c r="C30" s="144">
        <v>12</v>
      </c>
      <c r="D30" s="160">
        <v>9.0909090909090899</v>
      </c>
      <c r="E30" s="144">
        <v>2362</v>
      </c>
      <c r="F30" s="160">
        <v>20.020325203252</v>
      </c>
      <c r="G30" s="160">
        <v>38.881756849034403</v>
      </c>
      <c r="H30" s="144">
        <v>2447</v>
      </c>
      <c r="I30" s="160">
        <v>96.526358806702106</v>
      </c>
      <c r="J30" s="160">
        <v>39.827475320315898</v>
      </c>
      <c r="K30" s="229"/>
    </row>
    <row r="31" spans="1:11" s="145" customFormat="1" ht="9.9499999999999993" customHeight="1" x14ac:dyDescent="0.15">
      <c r="A31" s="178" t="s">
        <v>46</v>
      </c>
      <c r="B31" s="144">
        <v>5</v>
      </c>
      <c r="C31" s="144">
        <v>5</v>
      </c>
      <c r="D31" s="160" t="s">
        <v>527</v>
      </c>
      <c r="E31" s="144" t="s">
        <v>527</v>
      </c>
      <c r="F31" s="160" t="s">
        <v>527</v>
      </c>
      <c r="G31" s="160" t="s">
        <v>527</v>
      </c>
      <c r="H31" s="144" t="s">
        <v>527</v>
      </c>
      <c r="I31" s="160" t="s">
        <v>527</v>
      </c>
      <c r="J31" s="160" t="s">
        <v>527</v>
      </c>
      <c r="K31" s="229"/>
    </row>
    <row r="32" spans="1:11" s="156" customFormat="1" ht="21.95" customHeight="1" x14ac:dyDescent="0.15">
      <c r="A32" s="157" t="s">
        <v>146</v>
      </c>
      <c r="B32" s="162"/>
      <c r="C32" s="162"/>
      <c r="D32" s="162"/>
      <c r="E32" s="162"/>
      <c r="F32" s="162"/>
      <c r="G32" s="162"/>
      <c r="H32" s="162"/>
      <c r="I32" s="162"/>
      <c r="J32" s="162"/>
      <c r="K32" s="227"/>
    </row>
    <row r="33" spans="1:11" s="156" customFormat="1" ht="15.95" customHeight="1" x14ac:dyDescent="0.15">
      <c r="A33" s="157" t="s">
        <v>197</v>
      </c>
      <c r="B33" s="154">
        <v>34</v>
      </c>
      <c r="C33" s="154">
        <v>32</v>
      </c>
      <c r="D33" s="155">
        <v>6.6666666666666696</v>
      </c>
      <c r="E33" s="154">
        <v>1385</v>
      </c>
      <c r="F33" s="155">
        <v>11.693548387096801</v>
      </c>
      <c r="G33" s="155">
        <v>31.880926659464699</v>
      </c>
      <c r="H33" s="154">
        <v>1463</v>
      </c>
      <c r="I33" s="155">
        <v>94.668489405331499</v>
      </c>
      <c r="J33" s="155">
        <v>37.527836836222797</v>
      </c>
      <c r="K33" s="228"/>
    </row>
    <row r="34" spans="1:11" s="145" customFormat="1" ht="12" customHeight="1" x14ac:dyDescent="0.15">
      <c r="A34" s="178" t="s">
        <v>193</v>
      </c>
      <c r="B34" s="182"/>
      <c r="C34" s="182"/>
      <c r="D34" s="182"/>
      <c r="E34" s="182"/>
      <c r="F34" s="182"/>
      <c r="G34" s="182"/>
      <c r="H34" s="182"/>
      <c r="I34" s="182"/>
      <c r="J34" s="182"/>
      <c r="K34" s="229"/>
    </row>
    <row r="35" spans="1:11" s="145" customFormat="1" ht="9.9499999999999993" customHeight="1" x14ac:dyDescent="0.15">
      <c r="A35" s="178" t="s">
        <v>55</v>
      </c>
      <c r="B35" s="144">
        <v>12</v>
      </c>
      <c r="C35" s="144">
        <v>12</v>
      </c>
      <c r="D35" s="160">
        <v>9.0909090909090899</v>
      </c>
      <c r="E35" s="144">
        <v>1023</v>
      </c>
      <c r="F35" s="160">
        <v>14.429530201342301</v>
      </c>
      <c r="G35" s="160">
        <v>37.929221568691901</v>
      </c>
      <c r="H35" s="144">
        <v>1047</v>
      </c>
      <c r="I35" s="160">
        <v>97.707736389684797</v>
      </c>
      <c r="J35" s="160">
        <v>44.036368338152698</v>
      </c>
      <c r="K35" s="229"/>
    </row>
    <row r="36" spans="1:11" s="145" customFormat="1" ht="9.9499999999999993" customHeight="1" x14ac:dyDescent="0.15">
      <c r="A36" s="178" t="s">
        <v>46</v>
      </c>
      <c r="B36" s="144">
        <v>16</v>
      </c>
      <c r="C36" s="144">
        <v>14</v>
      </c>
      <c r="D36" s="160">
        <v>7.6923076923076898</v>
      </c>
      <c r="E36" s="144">
        <v>255</v>
      </c>
      <c r="F36" s="160">
        <v>5.8091286307053904</v>
      </c>
      <c r="G36" s="160">
        <v>12.182163187855799</v>
      </c>
      <c r="H36" s="144">
        <v>309</v>
      </c>
      <c r="I36" s="160">
        <v>82.524271844660205</v>
      </c>
      <c r="J36" s="160">
        <v>16.692348263131201</v>
      </c>
      <c r="K36" s="229"/>
    </row>
    <row r="37" spans="1:11" s="156" customFormat="1" ht="21.95" customHeight="1" x14ac:dyDescent="0.15">
      <c r="A37" s="157" t="s">
        <v>147</v>
      </c>
      <c r="B37" s="162"/>
      <c r="C37" s="162"/>
      <c r="D37" s="162"/>
      <c r="E37" s="162"/>
      <c r="F37" s="162"/>
      <c r="G37" s="162"/>
      <c r="H37" s="162"/>
      <c r="I37" s="162"/>
      <c r="J37" s="162"/>
      <c r="K37" s="227"/>
    </row>
    <row r="38" spans="1:11" s="156" customFormat="1" ht="15.95" customHeight="1" x14ac:dyDescent="0.15">
      <c r="A38" s="157" t="s">
        <v>197</v>
      </c>
      <c r="B38" s="154">
        <v>24</v>
      </c>
      <c r="C38" s="154">
        <v>21</v>
      </c>
      <c r="D38" s="155">
        <v>0</v>
      </c>
      <c r="E38" s="154">
        <v>1137</v>
      </c>
      <c r="F38" s="155">
        <v>2.43243243243244</v>
      </c>
      <c r="G38" s="155">
        <v>23.417595823758099</v>
      </c>
      <c r="H38" s="154">
        <v>1355</v>
      </c>
      <c r="I38" s="155">
        <v>83.911439114391101</v>
      </c>
      <c r="J38" s="155">
        <v>28.337220581983399</v>
      </c>
      <c r="K38" s="228"/>
    </row>
    <row r="39" spans="1:11" s="145" customFormat="1" ht="12" customHeight="1" x14ac:dyDescent="0.15">
      <c r="A39" s="178" t="s">
        <v>193</v>
      </c>
      <c r="B39" s="182"/>
      <c r="C39" s="182"/>
      <c r="D39" s="182"/>
      <c r="E39" s="182"/>
      <c r="F39" s="182"/>
      <c r="G39" s="182"/>
      <c r="H39" s="182"/>
      <c r="I39" s="182"/>
      <c r="J39" s="182"/>
      <c r="K39" s="229"/>
    </row>
    <row r="40" spans="1:11" s="145" customFormat="1" ht="9.9499999999999993" customHeight="1" x14ac:dyDescent="0.15">
      <c r="A40" s="178" t="s">
        <v>55</v>
      </c>
      <c r="B40" s="144">
        <v>14</v>
      </c>
      <c r="C40" s="144">
        <v>11</v>
      </c>
      <c r="D40" s="160">
        <v>0</v>
      </c>
      <c r="E40" s="144">
        <v>815</v>
      </c>
      <c r="F40" s="160">
        <v>5.2971576227390198</v>
      </c>
      <c r="G40" s="160">
        <v>25.2444092618247</v>
      </c>
      <c r="H40" s="144">
        <v>1019</v>
      </c>
      <c r="I40" s="160">
        <v>79.980372914622194</v>
      </c>
      <c r="J40" s="160">
        <v>28.480518175364001</v>
      </c>
      <c r="K40" s="229"/>
    </row>
    <row r="41" spans="1:11" s="145" customFormat="1" ht="9.9499999999999993" customHeight="1" x14ac:dyDescent="0.15">
      <c r="A41" s="178" t="s">
        <v>46</v>
      </c>
      <c r="B41" s="144">
        <v>4</v>
      </c>
      <c r="C41" s="144">
        <v>4</v>
      </c>
      <c r="D41" s="160">
        <v>0</v>
      </c>
      <c r="E41" s="144">
        <v>88</v>
      </c>
      <c r="F41" s="160">
        <v>0</v>
      </c>
      <c r="G41" s="160">
        <v>10.007331378299099</v>
      </c>
      <c r="H41" s="144">
        <v>88</v>
      </c>
      <c r="I41" s="160">
        <v>100</v>
      </c>
      <c r="J41" s="160">
        <v>14.7602739726027</v>
      </c>
      <c r="K41" s="229"/>
    </row>
    <row r="42" spans="1:11" s="145" customFormat="1" ht="20.100000000000001" customHeight="1" x14ac:dyDescent="0.15">
      <c r="A42" s="219" t="s">
        <v>42</v>
      </c>
    </row>
    <row r="43" spans="1:11" ht="9.9499999999999993" customHeight="1" x14ac:dyDescent="0.15">
      <c r="A43" s="355" t="s">
        <v>189</v>
      </c>
      <c r="B43" s="355"/>
      <c r="C43" s="355"/>
      <c r="D43" s="355"/>
      <c r="E43" s="355"/>
      <c r="F43" s="355"/>
      <c r="G43" s="355"/>
      <c r="H43" s="355"/>
      <c r="I43" s="355"/>
      <c r="J43" s="355"/>
      <c r="K43" s="220"/>
    </row>
  </sheetData>
  <mergeCells count="16">
    <mergeCell ref="A43:J4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1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6" orientation="portrait" useFirstPageNumber="1" r:id="rId1"/>
  <headerFooter alignWithMargins="0">
    <oddHeader>&amp;C&amp;8- &amp;P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K48"/>
  <sheetViews>
    <sheetView zoomScale="130" workbookViewId="0">
      <selection sqref="A1:J1"/>
    </sheetView>
  </sheetViews>
  <sheetFormatPr baseColWidth="10" defaultColWidth="11.42578125" defaultRowHeight="8.25" x14ac:dyDescent="0.15"/>
  <cols>
    <col min="1" max="1" width="20.28515625" style="10" customWidth="1"/>
    <col min="2" max="10" width="7.85546875" style="10" customWidth="1"/>
    <col min="11" max="11" width="7.140625" style="10" customWidth="1"/>
    <col min="12" max="16384" width="11.42578125" style="10"/>
  </cols>
  <sheetData>
    <row r="1" spans="1:11" ht="39.950000000000003" customHeight="1" x14ac:dyDescent="0.15">
      <c r="A1" s="385" t="s">
        <v>237</v>
      </c>
      <c r="B1" s="385"/>
      <c r="C1" s="385"/>
      <c r="D1" s="385"/>
      <c r="E1" s="385"/>
      <c r="F1" s="385"/>
      <c r="G1" s="385"/>
      <c r="H1" s="385"/>
      <c r="I1" s="385"/>
      <c r="J1" s="385"/>
    </row>
    <row r="2" spans="1:11" ht="20.100000000000001" customHeight="1" x14ac:dyDescent="0.15">
      <c r="A2" s="312" t="s">
        <v>210</v>
      </c>
      <c r="B2" s="377" t="s">
        <v>471</v>
      </c>
      <c r="C2" s="378"/>
      <c r="D2" s="378"/>
      <c r="E2" s="378"/>
      <c r="F2" s="378"/>
      <c r="G2" s="378"/>
      <c r="H2" s="378"/>
      <c r="I2" s="379"/>
      <c r="J2" s="129" t="s">
        <v>473</v>
      </c>
    </row>
    <row r="3" spans="1:11" ht="9.9499999999999993" customHeight="1" x14ac:dyDescent="0.15">
      <c r="A3" s="313"/>
      <c r="B3" s="352" t="s">
        <v>296</v>
      </c>
      <c r="C3" s="380"/>
      <c r="D3" s="353"/>
      <c r="E3" s="318" t="s">
        <v>29</v>
      </c>
      <c r="F3" s="318"/>
      <c r="G3" s="318"/>
      <c r="H3" s="318"/>
      <c r="I3" s="318"/>
      <c r="J3" s="321" t="s">
        <v>28</v>
      </c>
    </row>
    <row r="4" spans="1:11" ht="9.9499999999999993" customHeight="1" x14ac:dyDescent="0.15">
      <c r="A4" s="313"/>
      <c r="B4" s="384" t="s">
        <v>126</v>
      </c>
      <c r="C4" s="318" t="s">
        <v>30</v>
      </c>
      <c r="D4" s="318"/>
      <c r="E4" s="318" t="s">
        <v>126</v>
      </c>
      <c r="F4" s="375" t="s">
        <v>142</v>
      </c>
      <c r="G4" s="375" t="s">
        <v>32</v>
      </c>
      <c r="H4" s="318" t="s">
        <v>164</v>
      </c>
      <c r="I4" s="318"/>
      <c r="J4" s="321"/>
    </row>
    <row r="5" spans="1:11" ht="54.95" customHeight="1" x14ac:dyDescent="0.15">
      <c r="A5" s="313"/>
      <c r="B5" s="384"/>
      <c r="C5" s="13" t="s">
        <v>167</v>
      </c>
      <c r="D5" s="13" t="s">
        <v>142</v>
      </c>
      <c r="E5" s="318"/>
      <c r="F5" s="376"/>
      <c r="G5" s="376"/>
      <c r="H5" s="13" t="s">
        <v>191</v>
      </c>
      <c r="I5" s="13" t="s">
        <v>168</v>
      </c>
      <c r="J5" s="321"/>
    </row>
    <row r="6" spans="1:11" ht="9.9499999999999993" customHeight="1" x14ac:dyDescent="0.15">
      <c r="A6" s="314"/>
      <c r="B6" s="381" t="s">
        <v>127</v>
      </c>
      <c r="C6" s="382"/>
      <c r="D6" s="15" t="s">
        <v>128</v>
      </c>
      <c r="E6" s="15" t="s">
        <v>127</v>
      </c>
      <c r="F6" s="382" t="s">
        <v>128</v>
      </c>
      <c r="G6" s="382"/>
      <c r="H6" s="15" t="s">
        <v>127</v>
      </c>
      <c r="I6" s="382" t="s">
        <v>128</v>
      </c>
      <c r="J6" s="383"/>
    </row>
    <row r="7" spans="1:11" s="2" customFormat="1" ht="21.95" customHeight="1" x14ac:dyDescent="0.15">
      <c r="A7" s="31" t="s">
        <v>148</v>
      </c>
      <c r="B7" s="19"/>
      <c r="C7" s="20"/>
      <c r="D7" s="19"/>
      <c r="E7" s="20"/>
      <c r="F7" s="20"/>
      <c r="G7" s="19"/>
      <c r="H7" s="20"/>
      <c r="I7" s="19"/>
      <c r="J7" s="20"/>
      <c r="K7" s="20"/>
    </row>
    <row r="8" spans="1:11" s="2" customFormat="1" ht="15.95" customHeight="1" x14ac:dyDescent="0.15">
      <c r="A8" s="31" t="s">
        <v>197</v>
      </c>
      <c r="B8" s="85">
        <v>81</v>
      </c>
      <c r="C8" s="85">
        <v>77</v>
      </c>
      <c r="D8" s="86">
        <v>6.9444444444444402</v>
      </c>
      <c r="E8" s="85">
        <v>3732</v>
      </c>
      <c r="F8" s="86">
        <v>8.9635036496350295</v>
      </c>
      <c r="G8" s="86">
        <v>28.998057125776899</v>
      </c>
      <c r="H8" s="85">
        <v>3912</v>
      </c>
      <c r="I8" s="86">
        <v>95.398773006135002</v>
      </c>
      <c r="J8" s="86">
        <v>35.231507706985496</v>
      </c>
      <c r="K8" s="29"/>
    </row>
    <row r="9" spans="1:11" s="1" customFormat="1" ht="12" customHeight="1" x14ac:dyDescent="0.15">
      <c r="A9" s="33" t="s">
        <v>193</v>
      </c>
      <c r="B9" s="90"/>
      <c r="C9" s="90"/>
      <c r="D9" s="90"/>
      <c r="E9" s="90"/>
      <c r="F9" s="90"/>
      <c r="G9" s="90"/>
      <c r="H9" s="90"/>
      <c r="I9" s="90"/>
      <c r="J9" s="90"/>
      <c r="K9" s="28"/>
    </row>
    <row r="10" spans="1:11" s="1" customFormat="1" ht="9.9499999999999993" customHeight="1" x14ac:dyDescent="0.15">
      <c r="A10" s="33" t="s">
        <v>55</v>
      </c>
      <c r="B10" s="87">
        <v>33</v>
      </c>
      <c r="C10" s="87">
        <v>33</v>
      </c>
      <c r="D10" s="88">
        <v>10</v>
      </c>
      <c r="E10" s="87">
        <v>2500</v>
      </c>
      <c r="F10" s="88">
        <v>2.9654036243822102</v>
      </c>
      <c r="G10" s="88">
        <v>31.564868479714701</v>
      </c>
      <c r="H10" s="87">
        <v>2560</v>
      </c>
      <c r="I10" s="88">
        <v>97.65625</v>
      </c>
      <c r="J10" s="88">
        <v>36.739538343677502</v>
      </c>
      <c r="K10" s="28"/>
    </row>
    <row r="11" spans="1:11" s="1" customFormat="1" ht="9.9499999999999993" customHeight="1" x14ac:dyDescent="0.15">
      <c r="A11" s="33" t="s">
        <v>46</v>
      </c>
      <c r="B11" s="87">
        <v>24</v>
      </c>
      <c r="C11" s="87">
        <v>22</v>
      </c>
      <c r="D11" s="88">
        <v>0</v>
      </c>
      <c r="E11" s="87">
        <v>434</v>
      </c>
      <c r="F11" s="88">
        <v>-2.4719101123595499</v>
      </c>
      <c r="G11" s="88">
        <v>13.6089105027845</v>
      </c>
      <c r="H11" s="87">
        <v>514</v>
      </c>
      <c r="I11" s="88">
        <v>84.435797665369705</v>
      </c>
      <c r="J11" s="88">
        <v>21.891187884300699</v>
      </c>
      <c r="K11" s="28"/>
    </row>
    <row r="12" spans="1:11" s="2" customFormat="1" ht="21.95" customHeight="1" x14ac:dyDescent="0.15">
      <c r="A12" s="31" t="s">
        <v>149</v>
      </c>
      <c r="B12" s="89"/>
      <c r="C12" s="89"/>
      <c r="D12" s="89"/>
      <c r="E12" s="89"/>
      <c r="F12" s="89"/>
      <c r="G12" s="89"/>
      <c r="H12" s="89"/>
      <c r="I12" s="89"/>
      <c r="J12" s="89"/>
      <c r="K12" s="20"/>
    </row>
    <row r="13" spans="1:11" s="2" customFormat="1" ht="15.95" customHeight="1" x14ac:dyDescent="0.15">
      <c r="A13" s="31" t="s">
        <v>197</v>
      </c>
      <c r="B13" s="85">
        <v>30</v>
      </c>
      <c r="C13" s="85">
        <v>28</v>
      </c>
      <c r="D13" s="86">
        <v>7.6923076923076898</v>
      </c>
      <c r="E13" s="85">
        <v>1493</v>
      </c>
      <c r="F13" s="86">
        <v>13.5361216730038</v>
      </c>
      <c r="G13" s="86">
        <v>22.607408052609799</v>
      </c>
      <c r="H13" s="85">
        <v>1547</v>
      </c>
      <c r="I13" s="86">
        <v>96.509372979961199</v>
      </c>
      <c r="J13" s="86">
        <v>31.8486462537577</v>
      </c>
      <c r="K13" s="29"/>
    </row>
    <row r="14" spans="1:11" s="1" customFormat="1" ht="12" customHeight="1" x14ac:dyDescent="0.15">
      <c r="A14" s="33" t="s">
        <v>193</v>
      </c>
      <c r="B14" s="90"/>
      <c r="C14" s="90"/>
      <c r="D14" s="90"/>
      <c r="E14" s="90"/>
      <c r="F14" s="90"/>
      <c r="G14" s="90"/>
      <c r="H14" s="90"/>
      <c r="I14" s="90"/>
      <c r="J14" s="90"/>
      <c r="K14" s="28"/>
    </row>
    <row r="15" spans="1:11" s="1" customFormat="1" ht="9.9499999999999993" customHeight="1" x14ac:dyDescent="0.15">
      <c r="A15" s="33" t="s">
        <v>55</v>
      </c>
      <c r="B15" s="87">
        <v>14</v>
      </c>
      <c r="C15" s="87">
        <v>13</v>
      </c>
      <c r="D15" s="88">
        <v>8.3333333333333304</v>
      </c>
      <c r="E15" s="87">
        <v>1108</v>
      </c>
      <c r="F15" s="88">
        <v>14.462809917355401</v>
      </c>
      <c r="G15" s="88">
        <v>23.375897375544302</v>
      </c>
      <c r="H15" s="87">
        <v>1135</v>
      </c>
      <c r="I15" s="88">
        <v>97.621145374449299</v>
      </c>
      <c r="J15" s="88">
        <v>31.463743541129801</v>
      </c>
      <c r="K15" s="28"/>
    </row>
    <row r="16" spans="1:11" s="1" customFormat="1" ht="9.9499999999999993" customHeight="1" x14ac:dyDescent="0.15">
      <c r="A16" s="33" t="s">
        <v>46</v>
      </c>
      <c r="B16" s="87">
        <v>9</v>
      </c>
      <c r="C16" s="87">
        <v>8</v>
      </c>
      <c r="D16" s="88">
        <v>0</v>
      </c>
      <c r="E16" s="87">
        <v>206</v>
      </c>
      <c r="F16" s="88">
        <v>5.6410256410256396</v>
      </c>
      <c r="G16" s="88">
        <v>12.339492640150301</v>
      </c>
      <c r="H16" s="87">
        <v>225</v>
      </c>
      <c r="I16" s="88">
        <v>91.5555555555556</v>
      </c>
      <c r="J16" s="88">
        <v>21.5943148058475</v>
      </c>
      <c r="K16" s="28"/>
    </row>
    <row r="17" spans="1:11" s="2" customFormat="1" ht="21.95" customHeight="1" x14ac:dyDescent="0.15">
      <c r="A17" s="31" t="s">
        <v>150</v>
      </c>
      <c r="B17" s="89"/>
      <c r="C17" s="89"/>
      <c r="D17" s="89"/>
      <c r="E17" s="89"/>
      <c r="F17" s="89"/>
      <c r="G17" s="89"/>
      <c r="H17" s="89"/>
      <c r="I17" s="89"/>
      <c r="J17" s="89"/>
      <c r="K17" s="20"/>
    </row>
    <row r="18" spans="1:11" s="2" customFormat="1" ht="15.95" customHeight="1" x14ac:dyDescent="0.15">
      <c r="A18" s="31" t="s">
        <v>197</v>
      </c>
      <c r="B18" s="85">
        <v>23</v>
      </c>
      <c r="C18" s="85">
        <v>18</v>
      </c>
      <c r="D18" s="86">
        <v>-14.285714285714301</v>
      </c>
      <c r="E18" s="85">
        <v>685</v>
      </c>
      <c r="F18" s="86">
        <v>-5.1246537396121896</v>
      </c>
      <c r="G18" s="86">
        <v>29.942168674698799</v>
      </c>
      <c r="H18" s="85">
        <v>791</v>
      </c>
      <c r="I18" s="86">
        <v>86.5992414664981</v>
      </c>
      <c r="J18" s="86">
        <v>42.221940563941502</v>
      </c>
      <c r="K18" s="29"/>
    </row>
    <row r="19" spans="1:11" s="1" customFormat="1" ht="12" customHeight="1" x14ac:dyDescent="0.15">
      <c r="A19" s="33" t="s">
        <v>193</v>
      </c>
      <c r="B19" s="90"/>
      <c r="C19" s="90"/>
      <c r="D19" s="90"/>
      <c r="E19" s="90"/>
      <c r="F19" s="90"/>
      <c r="G19" s="90"/>
      <c r="H19" s="90"/>
      <c r="I19" s="90"/>
      <c r="J19" s="90"/>
      <c r="K19" s="28"/>
    </row>
    <row r="20" spans="1:11" s="1" customFormat="1" ht="9.9499999999999993" customHeight="1" x14ac:dyDescent="0.15">
      <c r="A20" s="33" t="s">
        <v>55</v>
      </c>
      <c r="B20" s="87">
        <v>5</v>
      </c>
      <c r="C20" s="87">
        <v>5</v>
      </c>
      <c r="D20" s="88">
        <v>0</v>
      </c>
      <c r="E20" s="87">
        <v>371</v>
      </c>
      <c r="F20" s="88">
        <v>4.2134831460674196</v>
      </c>
      <c r="G20" s="88">
        <v>40.668080593849403</v>
      </c>
      <c r="H20" s="87">
        <v>373</v>
      </c>
      <c r="I20" s="88">
        <v>99.463806970509395</v>
      </c>
      <c r="J20" s="88">
        <v>55.439778379399399</v>
      </c>
      <c r="K20" s="28"/>
    </row>
    <row r="21" spans="1:11" s="1" customFormat="1" ht="9.9499999999999993" customHeight="1" x14ac:dyDescent="0.15">
      <c r="A21" s="33" t="s">
        <v>46</v>
      </c>
      <c r="B21" s="87">
        <v>12</v>
      </c>
      <c r="C21" s="87">
        <v>8</v>
      </c>
      <c r="D21" s="88">
        <v>-27.272727272727298</v>
      </c>
      <c r="E21" s="87">
        <v>198</v>
      </c>
      <c r="F21" s="88">
        <v>-23.255813953488399</v>
      </c>
      <c r="G21" s="88">
        <v>14.1829393627955</v>
      </c>
      <c r="H21" s="87">
        <v>287</v>
      </c>
      <c r="I21" s="88">
        <v>68.989547038327501</v>
      </c>
      <c r="J21" s="88">
        <v>25.6760153696987</v>
      </c>
      <c r="K21" s="28"/>
    </row>
    <row r="22" spans="1:11" s="2" customFormat="1" ht="21.95" customHeight="1" x14ac:dyDescent="0.15">
      <c r="A22" s="31" t="s">
        <v>151</v>
      </c>
      <c r="B22" s="89"/>
      <c r="C22" s="89"/>
      <c r="D22" s="89"/>
      <c r="E22" s="89"/>
      <c r="F22" s="89"/>
      <c r="G22" s="89"/>
      <c r="H22" s="89"/>
      <c r="I22" s="89"/>
      <c r="J22" s="89"/>
      <c r="K22" s="20"/>
    </row>
    <row r="23" spans="1:11" s="2" customFormat="1" ht="15.95" customHeight="1" x14ac:dyDescent="0.15">
      <c r="A23" s="31" t="s">
        <v>197</v>
      </c>
      <c r="B23" s="85">
        <v>88</v>
      </c>
      <c r="C23" s="85">
        <v>78</v>
      </c>
      <c r="D23" s="86">
        <v>6.8493150684931603</v>
      </c>
      <c r="E23" s="85">
        <v>4236</v>
      </c>
      <c r="F23" s="86">
        <v>13.9935414424112</v>
      </c>
      <c r="G23" s="86">
        <v>32.128188499783803</v>
      </c>
      <c r="H23" s="85">
        <v>4593</v>
      </c>
      <c r="I23" s="86">
        <v>92.227302416721102</v>
      </c>
      <c r="J23" s="86">
        <v>33.287012731561703</v>
      </c>
      <c r="K23" s="29"/>
    </row>
    <row r="24" spans="1:11" s="1" customFormat="1" ht="12" customHeight="1" x14ac:dyDescent="0.15">
      <c r="A24" s="33" t="s">
        <v>193</v>
      </c>
      <c r="B24" s="90"/>
      <c r="C24" s="90"/>
      <c r="D24" s="90"/>
      <c r="E24" s="90"/>
      <c r="F24" s="90"/>
      <c r="G24" s="90"/>
      <c r="H24" s="90"/>
      <c r="I24" s="90"/>
      <c r="J24" s="90"/>
      <c r="K24" s="28"/>
    </row>
    <row r="25" spans="1:11" s="1" customFormat="1" ht="9.9499999999999993" customHeight="1" x14ac:dyDescent="0.15">
      <c r="A25" s="33" t="s">
        <v>55</v>
      </c>
      <c r="B25" s="87">
        <v>31</v>
      </c>
      <c r="C25" s="87">
        <v>29</v>
      </c>
      <c r="D25" s="88">
        <v>3.5714285714285698</v>
      </c>
      <c r="E25" s="87">
        <v>3154</v>
      </c>
      <c r="F25" s="88">
        <v>15.9132671811834</v>
      </c>
      <c r="G25" s="88">
        <v>35.192628071636797</v>
      </c>
      <c r="H25" s="87">
        <v>3336</v>
      </c>
      <c r="I25" s="88">
        <v>94.544364508393301</v>
      </c>
      <c r="J25" s="88">
        <v>35.565411298315198</v>
      </c>
      <c r="K25" s="28"/>
    </row>
    <row r="26" spans="1:11" s="1" customFormat="1" ht="9.9499999999999993" customHeight="1" x14ac:dyDescent="0.15">
      <c r="A26" s="33" t="s">
        <v>46</v>
      </c>
      <c r="B26" s="87">
        <v>29</v>
      </c>
      <c r="C26" s="87">
        <v>25</v>
      </c>
      <c r="D26" s="88">
        <v>8.6956521739130501</v>
      </c>
      <c r="E26" s="87">
        <v>534</v>
      </c>
      <c r="F26" s="88">
        <v>7.6612903225806397</v>
      </c>
      <c r="G26" s="88">
        <v>22.744338137338001</v>
      </c>
      <c r="H26" s="87">
        <v>609</v>
      </c>
      <c r="I26" s="88">
        <v>87.684729064039402</v>
      </c>
      <c r="J26" s="88">
        <v>26.352442420273299</v>
      </c>
      <c r="K26" s="28"/>
    </row>
    <row r="27" spans="1:11" s="2" customFormat="1" ht="21.95" customHeight="1" x14ac:dyDescent="0.15">
      <c r="A27" s="31" t="s">
        <v>152</v>
      </c>
      <c r="B27" s="89"/>
      <c r="C27" s="89"/>
      <c r="D27" s="89"/>
      <c r="E27" s="89"/>
      <c r="F27" s="89"/>
      <c r="G27" s="89"/>
      <c r="H27" s="89"/>
      <c r="I27" s="89"/>
      <c r="J27" s="89"/>
      <c r="K27" s="20"/>
    </row>
    <row r="28" spans="1:11" s="2" customFormat="1" ht="15.95" customHeight="1" x14ac:dyDescent="0.15">
      <c r="A28" s="31" t="s">
        <v>197</v>
      </c>
      <c r="B28" s="85">
        <v>70</v>
      </c>
      <c r="C28" s="85">
        <v>67</v>
      </c>
      <c r="D28" s="86">
        <v>0</v>
      </c>
      <c r="E28" s="85">
        <v>4535</v>
      </c>
      <c r="F28" s="86">
        <v>0.35406063288337503</v>
      </c>
      <c r="G28" s="86">
        <v>33.293101442531402</v>
      </c>
      <c r="H28" s="85">
        <v>4634</v>
      </c>
      <c r="I28" s="86">
        <v>97.863616745792001</v>
      </c>
      <c r="J28" s="86">
        <v>38.128179728010998</v>
      </c>
      <c r="K28" s="29"/>
    </row>
    <row r="29" spans="1:11" s="1" customFormat="1" ht="12" customHeight="1" x14ac:dyDescent="0.15">
      <c r="A29" s="33" t="s">
        <v>193</v>
      </c>
      <c r="B29" s="90"/>
      <c r="C29" s="90"/>
      <c r="D29" s="90"/>
      <c r="E29" s="90"/>
      <c r="F29" s="90"/>
      <c r="G29" s="90"/>
      <c r="H29" s="90"/>
      <c r="I29" s="90"/>
      <c r="J29" s="90"/>
      <c r="K29" s="28"/>
    </row>
    <row r="30" spans="1:11" s="1" customFormat="1" ht="9.9499999999999993" customHeight="1" x14ac:dyDescent="0.15">
      <c r="A30" s="33" t="s">
        <v>55</v>
      </c>
      <c r="B30" s="87">
        <v>28</v>
      </c>
      <c r="C30" s="87">
        <v>27</v>
      </c>
      <c r="D30" s="88">
        <v>-6.8965517241379404</v>
      </c>
      <c r="E30" s="87">
        <v>3466</v>
      </c>
      <c r="F30" s="88">
        <v>-5.0410958904109604</v>
      </c>
      <c r="G30" s="88">
        <v>36.431290282774398</v>
      </c>
      <c r="H30" s="87">
        <v>3516</v>
      </c>
      <c r="I30" s="88">
        <v>98.577929465301494</v>
      </c>
      <c r="J30" s="88">
        <v>41.350257609602401</v>
      </c>
      <c r="K30" s="28"/>
    </row>
    <row r="31" spans="1:11" s="1" customFormat="1" ht="9.9499999999999993" customHeight="1" x14ac:dyDescent="0.15">
      <c r="A31" s="33" t="s">
        <v>46</v>
      </c>
      <c r="B31" s="87">
        <v>22</v>
      </c>
      <c r="C31" s="87">
        <v>21</v>
      </c>
      <c r="D31" s="88">
        <v>10.526315789473699</v>
      </c>
      <c r="E31" s="87">
        <v>464</v>
      </c>
      <c r="F31" s="88">
        <v>6.9124423963133701</v>
      </c>
      <c r="G31" s="88">
        <v>11.385212888377399</v>
      </c>
      <c r="H31" s="87">
        <v>481</v>
      </c>
      <c r="I31" s="88">
        <v>96.465696465696496</v>
      </c>
      <c r="J31" s="88">
        <v>23.815498378640498</v>
      </c>
      <c r="K31" s="28"/>
    </row>
    <row r="32" spans="1:11" s="2" customFormat="1" ht="21.95" customHeight="1" x14ac:dyDescent="0.15">
      <c r="A32" s="31" t="s">
        <v>153</v>
      </c>
      <c r="B32" s="89"/>
      <c r="C32" s="89"/>
      <c r="D32" s="89"/>
      <c r="E32" s="89"/>
      <c r="F32" s="89"/>
      <c r="G32" s="89"/>
      <c r="H32" s="89"/>
      <c r="I32" s="89"/>
      <c r="J32" s="89"/>
      <c r="K32" s="20"/>
    </row>
    <row r="33" spans="1:11" s="2" customFormat="1" ht="15.95" customHeight="1" x14ac:dyDescent="0.15">
      <c r="A33" s="31" t="s">
        <v>197</v>
      </c>
      <c r="B33" s="85">
        <v>17</v>
      </c>
      <c r="C33" s="85">
        <v>16</v>
      </c>
      <c r="D33" s="86">
        <v>-5.8823529411764603</v>
      </c>
      <c r="E33" s="85">
        <v>518</v>
      </c>
      <c r="F33" s="86">
        <v>-3.8961038961039001</v>
      </c>
      <c r="G33" s="86">
        <v>23.981815917299802</v>
      </c>
      <c r="H33" s="85">
        <v>560</v>
      </c>
      <c r="I33" s="86">
        <v>92.5</v>
      </c>
      <c r="J33" s="86">
        <v>29.280708888032201</v>
      </c>
      <c r="K33" s="29"/>
    </row>
    <row r="34" spans="1:11" s="1" customFormat="1" ht="12" customHeight="1" x14ac:dyDescent="0.15">
      <c r="A34" s="33" t="s">
        <v>193</v>
      </c>
      <c r="B34" s="90"/>
      <c r="C34" s="90"/>
      <c r="D34" s="90"/>
      <c r="E34" s="90"/>
      <c r="F34" s="90"/>
      <c r="G34" s="90"/>
      <c r="H34" s="90"/>
      <c r="I34" s="90"/>
      <c r="J34" s="90"/>
      <c r="K34" s="28"/>
    </row>
    <row r="35" spans="1:11" s="1" customFormat="1" ht="9.9499999999999993" customHeight="1" x14ac:dyDescent="0.15">
      <c r="A35" s="33" t="s">
        <v>55</v>
      </c>
      <c r="B35" s="87">
        <v>6</v>
      </c>
      <c r="C35" s="87">
        <v>5</v>
      </c>
      <c r="D35" s="88">
        <v>0</v>
      </c>
      <c r="E35" s="87">
        <v>259</v>
      </c>
      <c r="F35" s="88">
        <v>0</v>
      </c>
      <c r="G35" s="88">
        <v>27.612405031759899</v>
      </c>
      <c r="H35" s="87">
        <v>287</v>
      </c>
      <c r="I35" s="88">
        <v>90.243902439024396</v>
      </c>
      <c r="J35" s="88">
        <v>33.514539264385803</v>
      </c>
      <c r="K35" s="28"/>
    </row>
    <row r="36" spans="1:11" s="1" customFormat="1" ht="9.9499999999999993" customHeight="1" x14ac:dyDescent="0.15">
      <c r="A36" s="33" t="s">
        <v>46</v>
      </c>
      <c r="B36" s="87">
        <v>5</v>
      </c>
      <c r="C36" s="87">
        <v>5</v>
      </c>
      <c r="D36" s="88">
        <v>0</v>
      </c>
      <c r="E36" s="87">
        <v>89</v>
      </c>
      <c r="F36" s="88">
        <v>0</v>
      </c>
      <c r="G36" s="88">
        <v>12.250815512867</v>
      </c>
      <c r="H36" s="87">
        <v>90</v>
      </c>
      <c r="I36" s="88">
        <v>98.8888888888889</v>
      </c>
      <c r="J36" s="88">
        <v>18.189345845984001</v>
      </c>
      <c r="K36" s="28"/>
    </row>
    <row r="37" spans="1:11" s="2" customFormat="1" ht="21.95" customHeight="1" x14ac:dyDescent="0.15">
      <c r="A37" s="31" t="s">
        <v>154</v>
      </c>
      <c r="B37" s="89"/>
      <c r="C37" s="89"/>
      <c r="D37" s="89"/>
      <c r="E37" s="89"/>
      <c r="F37" s="89"/>
      <c r="G37" s="89"/>
      <c r="H37" s="89"/>
      <c r="I37" s="89"/>
      <c r="J37" s="89"/>
      <c r="K37" s="20"/>
    </row>
    <row r="38" spans="1:11" s="2" customFormat="1" ht="15.95" customHeight="1" x14ac:dyDescent="0.15">
      <c r="A38" s="31" t="s">
        <v>197</v>
      </c>
      <c r="B38" s="85">
        <v>44</v>
      </c>
      <c r="C38" s="85">
        <v>40</v>
      </c>
      <c r="D38" s="86">
        <v>8.1081081081081106</v>
      </c>
      <c r="E38" s="85">
        <v>1624</v>
      </c>
      <c r="F38" s="86">
        <v>22.013523666416202</v>
      </c>
      <c r="G38" s="86">
        <v>18.507195740787001</v>
      </c>
      <c r="H38" s="85">
        <v>1733</v>
      </c>
      <c r="I38" s="86">
        <v>93.710328909405703</v>
      </c>
      <c r="J38" s="86">
        <v>29.977967766301301</v>
      </c>
      <c r="K38" s="29"/>
    </row>
    <row r="39" spans="1:11" s="1" customFormat="1" ht="12" customHeight="1" x14ac:dyDescent="0.15">
      <c r="A39" s="33" t="s">
        <v>193</v>
      </c>
      <c r="B39" s="90"/>
      <c r="C39" s="90"/>
      <c r="D39" s="90"/>
      <c r="E39" s="90"/>
      <c r="F39" s="90"/>
      <c r="G39" s="90"/>
      <c r="H39" s="90"/>
      <c r="I39" s="90"/>
      <c r="J39" s="90"/>
      <c r="K39" s="28"/>
    </row>
    <row r="40" spans="1:11" s="1" customFormat="1" ht="9.9499999999999993" customHeight="1" x14ac:dyDescent="0.15">
      <c r="A40" s="33" t="s">
        <v>55</v>
      </c>
      <c r="B40" s="87">
        <v>18</v>
      </c>
      <c r="C40" s="87">
        <v>16</v>
      </c>
      <c r="D40" s="88">
        <v>14.285714285714301</v>
      </c>
      <c r="E40" s="87">
        <v>1120</v>
      </c>
      <c r="F40" s="88">
        <v>32.701421800947898</v>
      </c>
      <c r="G40" s="88">
        <v>22.191979677009599</v>
      </c>
      <c r="H40" s="87">
        <v>1151</v>
      </c>
      <c r="I40" s="88">
        <v>97.306689834926104</v>
      </c>
      <c r="J40" s="88">
        <v>36.8087577057263</v>
      </c>
      <c r="K40" s="28"/>
    </row>
    <row r="41" spans="1:11" s="1" customFormat="1" ht="9.9499999999999993" customHeight="1" x14ac:dyDescent="0.15">
      <c r="A41" s="33" t="s">
        <v>46</v>
      </c>
      <c r="B41" s="87">
        <v>17</v>
      </c>
      <c r="C41" s="87">
        <v>16</v>
      </c>
      <c r="D41" s="88">
        <v>0</v>
      </c>
      <c r="E41" s="87">
        <v>305</v>
      </c>
      <c r="F41" s="88">
        <v>4.0955631399317403</v>
      </c>
      <c r="G41" s="88">
        <v>12.1074242592387</v>
      </c>
      <c r="H41" s="87">
        <v>339</v>
      </c>
      <c r="I41" s="88">
        <v>89.970501474926294</v>
      </c>
      <c r="J41" s="88">
        <v>19.8485170241382</v>
      </c>
      <c r="K41" s="28"/>
    </row>
    <row r="42" spans="1:11" s="2" customFormat="1" ht="21.95" customHeight="1" x14ac:dyDescent="0.15">
      <c r="A42" s="31" t="s">
        <v>155</v>
      </c>
      <c r="B42" s="89"/>
      <c r="C42" s="89"/>
      <c r="D42" s="89"/>
      <c r="E42" s="89"/>
      <c r="F42" s="89"/>
      <c r="G42" s="89"/>
      <c r="H42" s="89"/>
      <c r="I42" s="89"/>
      <c r="J42" s="89"/>
      <c r="K42" s="20"/>
    </row>
    <row r="43" spans="1:11" s="2" customFormat="1" ht="15.95" customHeight="1" x14ac:dyDescent="0.15">
      <c r="A43" s="31" t="s">
        <v>197</v>
      </c>
      <c r="B43" s="85">
        <v>52</v>
      </c>
      <c r="C43" s="85">
        <v>49</v>
      </c>
      <c r="D43" s="86">
        <v>6.5217391304347796</v>
      </c>
      <c r="E43" s="85">
        <v>2152</v>
      </c>
      <c r="F43" s="86">
        <v>15.0187065740246</v>
      </c>
      <c r="G43" s="86">
        <v>29.645022719166299</v>
      </c>
      <c r="H43" s="85">
        <v>2245</v>
      </c>
      <c r="I43" s="86">
        <v>95.857461024498903</v>
      </c>
      <c r="J43" s="86">
        <v>34.370901833443803</v>
      </c>
      <c r="K43" s="29"/>
    </row>
    <row r="44" spans="1:11" s="1" customFormat="1" ht="12" customHeight="1" x14ac:dyDescent="0.15">
      <c r="A44" s="33" t="s">
        <v>193</v>
      </c>
      <c r="B44" s="90"/>
      <c r="C44" s="90"/>
      <c r="D44" s="90"/>
      <c r="E44" s="90"/>
      <c r="F44" s="90"/>
      <c r="G44" s="90"/>
      <c r="H44" s="90"/>
      <c r="I44" s="90"/>
      <c r="J44" s="90"/>
      <c r="K44" s="28"/>
    </row>
    <row r="45" spans="1:11" s="1" customFormat="1" ht="9.9499999999999993" customHeight="1" x14ac:dyDescent="0.15">
      <c r="A45" s="33" t="s">
        <v>55</v>
      </c>
      <c r="B45" s="87">
        <v>20</v>
      </c>
      <c r="C45" s="87">
        <v>20</v>
      </c>
      <c r="D45" s="88">
        <v>5.2631578947368398</v>
      </c>
      <c r="E45" s="87">
        <v>1522</v>
      </c>
      <c r="F45" s="88">
        <v>20.697858842188701</v>
      </c>
      <c r="G45" s="88">
        <v>32.525732728541499</v>
      </c>
      <c r="H45" s="87">
        <v>1534</v>
      </c>
      <c r="I45" s="88">
        <v>99.217731421121201</v>
      </c>
      <c r="J45" s="88">
        <v>36.243577662067501</v>
      </c>
      <c r="K45" s="28"/>
    </row>
    <row r="46" spans="1:11" s="1" customFormat="1" ht="9.9499999999999993" customHeight="1" x14ac:dyDescent="0.15">
      <c r="A46" s="33" t="s">
        <v>46</v>
      </c>
      <c r="B46" s="87">
        <v>10</v>
      </c>
      <c r="C46" s="87">
        <v>9</v>
      </c>
      <c r="D46" s="88">
        <v>12.5</v>
      </c>
      <c r="E46" s="87">
        <v>205</v>
      </c>
      <c r="F46" s="88">
        <v>4.0609137055837596</v>
      </c>
      <c r="G46" s="88">
        <v>24.909520062942601</v>
      </c>
      <c r="H46" s="87">
        <v>221</v>
      </c>
      <c r="I46" s="88">
        <v>92.760180995475096</v>
      </c>
      <c r="J46" s="88">
        <v>30.599340413929198</v>
      </c>
      <c r="K46" s="28"/>
    </row>
    <row r="47" spans="1:11" s="1" customFormat="1" ht="20.100000000000001" customHeight="1" x14ac:dyDescent="0.15">
      <c r="A47" s="9" t="s">
        <v>42</v>
      </c>
    </row>
    <row r="48" spans="1:11" ht="9.9499999999999993" customHeight="1" x14ac:dyDescent="0.15">
      <c r="A48" s="374" t="s">
        <v>189</v>
      </c>
      <c r="B48" s="374"/>
      <c r="C48" s="374"/>
      <c r="D48" s="374"/>
      <c r="E48" s="374"/>
      <c r="F48" s="374"/>
      <c r="G48" s="374"/>
      <c r="H48" s="374"/>
      <c r="I48" s="374"/>
      <c r="J48" s="374"/>
      <c r="K48" s="25"/>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1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7" orientation="portrait" useFirstPageNumber="1" r:id="rId1"/>
  <headerFooter alignWithMargins="0">
    <oddHeader>&amp;C&amp;8- &amp;P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K43"/>
  <sheetViews>
    <sheetView zoomScale="130" zoomScaleNormal="130" workbookViewId="0">
      <selection sqref="A1:J1"/>
    </sheetView>
  </sheetViews>
  <sheetFormatPr baseColWidth="10" defaultColWidth="11.42578125" defaultRowHeight="8.25" x14ac:dyDescent="0.15"/>
  <cols>
    <col min="1" max="1" width="20.28515625" style="10" customWidth="1"/>
    <col min="2" max="10" width="7.85546875" style="10" customWidth="1"/>
    <col min="11" max="11" width="7.140625" style="10" customWidth="1"/>
    <col min="12" max="16384" width="11.42578125" style="10"/>
  </cols>
  <sheetData>
    <row r="1" spans="1:11" ht="39.950000000000003" customHeight="1" x14ac:dyDescent="0.15">
      <c r="A1" s="385" t="s">
        <v>237</v>
      </c>
      <c r="B1" s="385"/>
      <c r="C1" s="385"/>
      <c r="D1" s="385"/>
      <c r="E1" s="385"/>
      <c r="F1" s="385"/>
      <c r="G1" s="385"/>
      <c r="H1" s="385"/>
      <c r="I1" s="385"/>
      <c r="J1" s="385"/>
    </row>
    <row r="2" spans="1:11" ht="20.100000000000001" customHeight="1" x14ac:dyDescent="0.15">
      <c r="A2" s="312" t="s">
        <v>210</v>
      </c>
      <c r="B2" s="377" t="s">
        <v>471</v>
      </c>
      <c r="C2" s="378"/>
      <c r="D2" s="378"/>
      <c r="E2" s="378"/>
      <c r="F2" s="378"/>
      <c r="G2" s="378"/>
      <c r="H2" s="378"/>
      <c r="I2" s="379"/>
      <c r="J2" s="129" t="s">
        <v>473</v>
      </c>
    </row>
    <row r="3" spans="1:11" ht="9.9499999999999993" customHeight="1" x14ac:dyDescent="0.15">
      <c r="A3" s="313"/>
      <c r="B3" s="352" t="s">
        <v>296</v>
      </c>
      <c r="C3" s="380"/>
      <c r="D3" s="353"/>
      <c r="E3" s="318" t="s">
        <v>29</v>
      </c>
      <c r="F3" s="318"/>
      <c r="G3" s="318"/>
      <c r="H3" s="318"/>
      <c r="I3" s="318"/>
      <c r="J3" s="321" t="s">
        <v>28</v>
      </c>
    </row>
    <row r="4" spans="1:11" ht="9.9499999999999993" customHeight="1" x14ac:dyDescent="0.15">
      <c r="A4" s="313"/>
      <c r="B4" s="384" t="s">
        <v>126</v>
      </c>
      <c r="C4" s="318" t="s">
        <v>30</v>
      </c>
      <c r="D4" s="318"/>
      <c r="E4" s="318" t="s">
        <v>126</v>
      </c>
      <c r="F4" s="375" t="s">
        <v>142</v>
      </c>
      <c r="G4" s="375" t="s">
        <v>32</v>
      </c>
      <c r="H4" s="318" t="s">
        <v>164</v>
      </c>
      <c r="I4" s="318"/>
      <c r="J4" s="321"/>
    </row>
    <row r="5" spans="1:11" ht="54.95" customHeight="1" x14ac:dyDescent="0.15">
      <c r="A5" s="313"/>
      <c r="B5" s="384"/>
      <c r="C5" s="13" t="s">
        <v>167</v>
      </c>
      <c r="D5" s="13" t="s">
        <v>142</v>
      </c>
      <c r="E5" s="318"/>
      <c r="F5" s="376"/>
      <c r="G5" s="376"/>
      <c r="H5" s="13" t="s">
        <v>191</v>
      </c>
      <c r="I5" s="13" t="s">
        <v>168</v>
      </c>
      <c r="J5" s="321"/>
    </row>
    <row r="6" spans="1:11" ht="9.9499999999999993" customHeight="1" x14ac:dyDescent="0.15">
      <c r="A6" s="314"/>
      <c r="B6" s="381" t="s">
        <v>127</v>
      </c>
      <c r="C6" s="382"/>
      <c r="D6" s="15" t="s">
        <v>128</v>
      </c>
      <c r="E6" s="15" t="s">
        <v>127</v>
      </c>
      <c r="F6" s="382" t="s">
        <v>128</v>
      </c>
      <c r="G6" s="382"/>
      <c r="H6" s="15" t="s">
        <v>127</v>
      </c>
      <c r="I6" s="382" t="s">
        <v>128</v>
      </c>
      <c r="J6" s="383"/>
    </row>
    <row r="7" spans="1:11" s="2" customFormat="1" ht="21.95" customHeight="1" x14ac:dyDescent="0.15">
      <c r="A7" s="31" t="s">
        <v>156</v>
      </c>
      <c r="B7" s="19"/>
      <c r="C7" s="20"/>
      <c r="D7" s="19"/>
      <c r="E7" s="20"/>
      <c r="F7" s="20"/>
      <c r="G7" s="19"/>
      <c r="H7" s="20"/>
      <c r="I7" s="19"/>
      <c r="J7" s="20"/>
      <c r="K7" s="20"/>
    </row>
    <row r="8" spans="1:11" s="2" customFormat="1" ht="15.95" customHeight="1" x14ac:dyDescent="0.15">
      <c r="A8" s="31" t="s">
        <v>197</v>
      </c>
      <c r="B8" s="85">
        <v>36</v>
      </c>
      <c r="C8" s="85">
        <v>32</v>
      </c>
      <c r="D8" s="86">
        <v>0</v>
      </c>
      <c r="E8" s="85">
        <v>1712</v>
      </c>
      <c r="F8" s="86">
        <v>5.1597051597051502</v>
      </c>
      <c r="G8" s="86">
        <v>26.117914009623998</v>
      </c>
      <c r="H8" s="85">
        <v>1952</v>
      </c>
      <c r="I8" s="86">
        <v>87.704918032786907</v>
      </c>
      <c r="J8" s="86">
        <v>29.8626401918428</v>
      </c>
      <c r="K8" s="29"/>
    </row>
    <row r="9" spans="1:11" s="1" customFormat="1" ht="12" customHeight="1" x14ac:dyDescent="0.15">
      <c r="A9" s="33" t="s">
        <v>193</v>
      </c>
      <c r="B9" s="90"/>
      <c r="C9" s="90"/>
      <c r="D9" s="90"/>
      <c r="E9" s="90"/>
      <c r="F9" s="90"/>
      <c r="G9" s="90"/>
      <c r="H9" s="90"/>
      <c r="I9" s="90"/>
      <c r="J9" s="90"/>
      <c r="K9" s="28"/>
    </row>
    <row r="10" spans="1:11" s="1" customFormat="1" ht="9.9499999999999993" customHeight="1" x14ac:dyDescent="0.15">
      <c r="A10" s="33" t="s">
        <v>55</v>
      </c>
      <c r="B10" s="87">
        <v>12</v>
      </c>
      <c r="C10" s="87">
        <v>11</v>
      </c>
      <c r="D10" s="88">
        <v>0</v>
      </c>
      <c r="E10" s="87">
        <v>1114</v>
      </c>
      <c r="F10" s="88">
        <v>7.4252651880424301</v>
      </c>
      <c r="G10" s="88">
        <v>29.2033279463698</v>
      </c>
      <c r="H10" s="87">
        <v>1256</v>
      </c>
      <c r="I10" s="88">
        <v>88.694267515923599</v>
      </c>
      <c r="J10" s="88">
        <v>33.757412805307098</v>
      </c>
      <c r="K10" s="28"/>
    </row>
    <row r="11" spans="1:11" s="1" customFormat="1" ht="9.9499999999999993" customHeight="1" x14ac:dyDescent="0.15">
      <c r="A11" s="33" t="s">
        <v>46</v>
      </c>
      <c r="B11" s="87">
        <v>9</v>
      </c>
      <c r="C11" s="87">
        <v>9</v>
      </c>
      <c r="D11" s="88">
        <v>12.5</v>
      </c>
      <c r="E11" s="87">
        <v>200</v>
      </c>
      <c r="F11" s="88">
        <v>18.3431952662722</v>
      </c>
      <c r="G11" s="88">
        <v>12.5394045534151</v>
      </c>
      <c r="H11" s="87">
        <v>204</v>
      </c>
      <c r="I11" s="88">
        <v>98.039215686274503</v>
      </c>
      <c r="J11" s="88">
        <v>22.4970386164416</v>
      </c>
      <c r="K11" s="28"/>
    </row>
    <row r="12" spans="1:11" s="2" customFormat="1" ht="21.95" customHeight="1" x14ac:dyDescent="0.15">
      <c r="A12" s="31" t="s">
        <v>157</v>
      </c>
      <c r="B12" s="89"/>
      <c r="C12" s="89"/>
      <c r="D12" s="89"/>
      <c r="E12" s="89"/>
      <c r="F12" s="89"/>
      <c r="G12" s="89"/>
      <c r="H12" s="89"/>
      <c r="I12" s="89"/>
      <c r="J12" s="89"/>
      <c r="K12" s="20"/>
    </row>
    <row r="13" spans="1:11" s="2" customFormat="1" ht="15.95" customHeight="1" x14ac:dyDescent="0.15">
      <c r="A13" s="31" t="s">
        <v>197</v>
      </c>
      <c r="B13" s="85">
        <v>36</v>
      </c>
      <c r="C13" s="85">
        <v>35</v>
      </c>
      <c r="D13" s="86">
        <v>9.375</v>
      </c>
      <c r="E13" s="85">
        <v>997</v>
      </c>
      <c r="F13" s="86">
        <v>3.74609781477628</v>
      </c>
      <c r="G13" s="86">
        <v>18.852325087415402</v>
      </c>
      <c r="H13" s="85">
        <v>1077</v>
      </c>
      <c r="I13" s="86">
        <v>92.571959145775295</v>
      </c>
      <c r="J13" s="86">
        <v>22.787588356400999</v>
      </c>
      <c r="K13" s="29"/>
    </row>
    <row r="14" spans="1:11" s="1" customFormat="1" ht="12" customHeight="1" x14ac:dyDescent="0.15">
      <c r="A14" s="33" t="s">
        <v>193</v>
      </c>
      <c r="B14" s="90"/>
      <c r="C14" s="90"/>
      <c r="D14" s="90"/>
      <c r="E14" s="90"/>
      <c r="F14" s="90"/>
      <c r="G14" s="90"/>
      <c r="H14" s="90"/>
      <c r="I14" s="90"/>
      <c r="J14" s="90"/>
      <c r="K14" s="28"/>
    </row>
    <row r="15" spans="1:11" s="1" customFormat="1" ht="9.9499999999999993" customHeight="1" x14ac:dyDescent="0.15">
      <c r="A15" s="33" t="s">
        <v>55</v>
      </c>
      <c r="B15" s="87">
        <v>13</v>
      </c>
      <c r="C15" s="87">
        <v>13</v>
      </c>
      <c r="D15" s="88">
        <v>18.181818181818201</v>
      </c>
      <c r="E15" s="87">
        <v>396</v>
      </c>
      <c r="F15" s="88">
        <v>14.7826086956522</v>
      </c>
      <c r="G15" s="88">
        <v>16.096448354512901</v>
      </c>
      <c r="H15" s="87">
        <v>432</v>
      </c>
      <c r="I15" s="88">
        <v>91.6666666666667</v>
      </c>
      <c r="J15" s="88">
        <v>19.498774938746902</v>
      </c>
      <c r="K15" s="28"/>
    </row>
    <row r="16" spans="1:11" s="1" customFormat="1" ht="9.9499999999999993" customHeight="1" x14ac:dyDescent="0.15">
      <c r="A16" s="33" t="s">
        <v>46</v>
      </c>
      <c r="B16" s="87">
        <v>14</v>
      </c>
      <c r="C16" s="87">
        <v>14</v>
      </c>
      <c r="D16" s="88">
        <v>7.6923076923076898</v>
      </c>
      <c r="E16" s="87">
        <v>287</v>
      </c>
      <c r="F16" s="88">
        <v>2.5</v>
      </c>
      <c r="G16" s="88">
        <v>21.422951556704501</v>
      </c>
      <c r="H16" s="87">
        <v>290</v>
      </c>
      <c r="I16" s="88">
        <v>98.965517241379303</v>
      </c>
      <c r="J16" s="88">
        <v>25.338998635294601</v>
      </c>
      <c r="K16" s="28"/>
    </row>
    <row r="17" spans="1:11" s="2" customFormat="1" ht="21.95" customHeight="1" x14ac:dyDescent="0.15">
      <c r="A17" s="31" t="s">
        <v>158</v>
      </c>
      <c r="B17" s="89"/>
      <c r="C17" s="89"/>
      <c r="D17" s="89"/>
      <c r="E17" s="89"/>
      <c r="F17" s="89"/>
      <c r="G17" s="89"/>
      <c r="H17" s="89"/>
      <c r="I17" s="89"/>
      <c r="J17" s="89"/>
      <c r="K17" s="20"/>
    </row>
    <row r="18" spans="1:11" s="2" customFormat="1" ht="15.95" customHeight="1" x14ac:dyDescent="0.15">
      <c r="A18" s="31" t="s">
        <v>197</v>
      </c>
      <c r="B18" s="85">
        <v>66</v>
      </c>
      <c r="C18" s="85">
        <v>56</v>
      </c>
      <c r="D18" s="86">
        <v>0</v>
      </c>
      <c r="E18" s="85">
        <v>1974</v>
      </c>
      <c r="F18" s="86">
        <v>6.1861215707369599</v>
      </c>
      <c r="G18" s="86">
        <v>19.184967395410698</v>
      </c>
      <c r="H18" s="85">
        <v>2352</v>
      </c>
      <c r="I18" s="86">
        <v>83.928571428571402</v>
      </c>
      <c r="J18" s="86">
        <v>28.278335527759499</v>
      </c>
      <c r="K18" s="29"/>
    </row>
    <row r="19" spans="1:11" s="1" customFormat="1" ht="12" customHeight="1" x14ac:dyDescent="0.15">
      <c r="A19" s="33" t="s">
        <v>193</v>
      </c>
      <c r="B19" s="90"/>
      <c r="C19" s="90"/>
      <c r="D19" s="90"/>
      <c r="E19" s="90"/>
      <c r="F19" s="90"/>
      <c r="G19" s="90"/>
      <c r="H19" s="90"/>
      <c r="I19" s="90"/>
      <c r="J19" s="90"/>
      <c r="K19" s="28"/>
    </row>
    <row r="20" spans="1:11" s="1" customFormat="1" ht="9.9499999999999993" customHeight="1" x14ac:dyDescent="0.15">
      <c r="A20" s="33" t="s">
        <v>55</v>
      </c>
      <c r="B20" s="87">
        <v>34</v>
      </c>
      <c r="C20" s="87">
        <v>26</v>
      </c>
      <c r="D20" s="88">
        <v>0</v>
      </c>
      <c r="E20" s="87">
        <v>1190</v>
      </c>
      <c r="F20" s="88">
        <v>5.3097345132743401</v>
      </c>
      <c r="G20" s="88">
        <v>17.9680507716091</v>
      </c>
      <c r="H20" s="87">
        <v>1522</v>
      </c>
      <c r="I20" s="88">
        <v>78.186596583442807</v>
      </c>
      <c r="J20" s="88">
        <v>26.676509458239401</v>
      </c>
      <c r="K20" s="28"/>
    </row>
    <row r="21" spans="1:11" s="1" customFormat="1" ht="9.9499999999999993" customHeight="1" x14ac:dyDescent="0.15">
      <c r="A21" s="33" t="s">
        <v>46</v>
      </c>
      <c r="B21" s="87">
        <v>19</v>
      </c>
      <c r="C21" s="87">
        <v>17</v>
      </c>
      <c r="D21" s="88">
        <v>0</v>
      </c>
      <c r="E21" s="87">
        <v>451</v>
      </c>
      <c r="F21" s="88">
        <v>13.0325814536341</v>
      </c>
      <c r="G21" s="88">
        <v>21.5313801417403</v>
      </c>
      <c r="H21" s="87">
        <v>492</v>
      </c>
      <c r="I21" s="88">
        <v>91.6666666666667</v>
      </c>
      <c r="J21" s="88">
        <v>28.7374067774434</v>
      </c>
      <c r="K21" s="28"/>
    </row>
    <row r="22" spans="1:11" s="2" customFormat="1" ht="21.95" customHeight="1" x14ac:dyDescent="0.15">
      <c r="A22" s="31" t="s">
        <v>159</v>
      </c>
      <c r="B22" s="89"/>
      <c r="C22" s="89"/>
      <c r="D22" s="89"/>
      <c r="E22" s="89"/>
      <c r="F22" s="89"/>
      <c r="G22" s="89"/>
      <c r="H22" s="89"/>
      <c r="I22" s="89"/>
      <c r="J22" s="89"/>
      <c r="K22" s="20"/>
    </row>
    <row r="23" spans="1:11" s="2" customFormat="1" ht="15.95" customHeight="1" x14ac:dyDescent="0.15">
      <c r="A23" s="31" t="s">
        <v>197</v>
      </c>
      <c r="B23" s="85">
        <v>31</v>
      </c>
      <c r="C23" s="85">
        <v>25</v>
      </c>
      <c r="D23" s="86">
        <v>0</v>
      </c>
      <c r="E23" s="85">
        <v>917</v>
      </c>
      <c r="F23" s="86">
        <v>-1.82012847965738</v>
      </c>
      <c r="G23" s="86">
        <v>33.074321893661399</v>
      </c>
      <c r="H23" s="85">
        <v>1102</v>
      </c>
      <c r="I23" s="86">
        <v>83.212341197822099</v>
      </c>
      <c r="J23" s="86">
        <v>39.305723070159502</v>
      </c>
      <c r="K23" s="29"/>
    </row>
    <row r="24" spans="1:11" s="1" customFormat="1" ht="12" customHeight="1" x14ac:dyDescent="0.15">
      <c r="A24" s="33" t="s">
        <v>193</v>
      </c>
      <c r="B24" s="90"/>
      <c r="C24" s="90"/>
      <c r="D24" s="90"/>
      <c r="E24" s="90"/>
      <c r="F24" s="90"/>
      <c r="G24" s="90"/>
      <c r="H24" s="90"/>
      <c r="I24" s="90"/>
      <c r="J24" s="90"/>
      <c r="K24" s="28"/>
    </row>
    <row r="25" spans="1:11" s="1" customFormat="1" ht="9.9499999999999993" customHeight="1" x14ac:dyDescent="0.15">
      <c r="A25" s="33" t="s">
        <v>55</v>
      </c>
      <c r="B25" s="87">
        <v>12</v>
      </c>
      <c r="C25" s="87">
        <v>10</v>
      </c>
      <c r="D25" s="88">
        <v>0</v>
      </c>
      <c r="E25" s="87">
        <v>572</v>
      </c>
      <c r="F25" s="88">
        <v>-3.0508474576271101</v>
      </c>
      <c r="G25" s="88">
        <v>38.281069863961299</v>
      </c>
      <c r="H25" s="87">
        <v>635</v>
      </c>
      <c r="I25" s="88">
        <v>90.078740157480297</v>
      </c>
      <c r="J25" s="88">
        <v>44.083736038980597</v>
      </c>
      <c r="K25" s="28"/>
    </row>
    <row r="26" spans="1:11" s="1" customFormat="1" ht="9.9499999999999993" customHeight="1" x14ac:dyDescent="0.15">
      <c r="A26" s="33" t="s">
        <v>46</v>
      </c>
      <c r="B26" s="87">
        <v>13</v>
      </c>
      <c r="C26" s="87">
        <v>10</v>
      </c>
      <c r="D26" s="88">
        <v>0</v>
      </c>
      <c r="E26" s="87">
        <v>229</v>
      </c>
      <c r="F26" s="88">
        <v>0</v>
      </c>
      <c r="G26" s="88">
        <v>25.811990270424999</v>
      </c>
      <c r="H26" s="87">
        <v>295</v>
      </c>
      <c r="I26" s="88">
        <v>77.627118644067806</v>
      </c>
      <c r="J26" s="88">
        <v>31.1447702008711</v>
      </c>
      <c r="K26" s="28"/>
    </row>
    <row r="27" spans="1:11" s="2" customFormat="1" ht="21.95" customHeight="1" x14ac:dyDescent="0.15">
      <c r="A27" s="31" t="s">
        <v>160</v>
      </c>
      <c r="B27" s="89"/>
      <c r="C27" s="89"/>
      <c r="D27" s="89"/>
      <c r="E27" s="89"/>
      <c r="F27" s="89"/>
      <c r="G27" s="89"/>
      <c r="H27" s="89"/>
      <c r="I27" s="89"/>
      <c r="J27" s="89"/>
      <c r="K27" s="20"/>
    </row>
    <row r="28" spans="1:11" s="2" customFormat="1" ht="15.95" customHeight="1" x14ac:dyDescent="0.15">
      <c r="A28" s="31" t="s">
        <v>197</v>
      </c>
      <c r="B28" s="85">
        <v>47</v>
      </c>
      <c r="C28" s="85">
        <v>39</v>
      </c>
      <c r="D28" s="86">
        <v>-9.3023255813953494</v>
      </c>
      <c r="E28" s="85">
        <v>1351</v>
      </c>
      <c r="F28" s="86">
        <v>-3.4310221586847698</v>
      </c>
      <c r="G28" s="86">
        <v>18.747857597571102</v>
      </c>
      <c r="H28" s="85">
        <v>1505</v>
      </c>
      <c r="I28" s="86">
        <v>89.767441860465098</v>
      </c>
      <c r="J28" s="86">
        <v>28.347836335421999</v>
      </c>
      <c r="K28" s="29"/>
    </row>
    <row r="29" spans="1:11" s="1" customFormat="1" ht="12" customHeight="1" x14ac:dyDescent="0.15">
      <c r="A29" s="33" t="s">
        <v>193</v>
      </c>
      <c r="B29" s="90"/>
      <c r="C29" s="90"/>
      <c r="D29" s="90"/>
      <c r="E29" s="90"/>
      <c r="F29" s="90"/>
      <c r="G29" s="90"/>
      <c r="H29" s="90"/>
      <c r="I29" s="90"/>
      <c r="J29" s="90"/>
      <c r="K29" s="28"/>
    </row>
    <row r="30" spans="1:11" s="1" customFormat="1" ht="9.9499999999999993" customHeight="1" x14ac:dyDescent="0.15">
      <c r="A30" s="33" t="s">
        <v>55</v>
      </c>
      <c r="B30" s="87">
        <v>16</v>
      </c>
      <c r="C30" s="87">
        <v>15</v>
      </c>
      <c r="D30" s="88">
        <v>0</v>
      </c>
      <c r="E30" s="87">
        <v>791</v>
      </c>
      <c r="F30" s="88">
        <v>1.2804097311139599</v>
      </c>
      <c r="G30" s="88">
        <v>21.424352375327</v>
      </c>
      <c r="H30" s="87">
        <v>827</v>
      </c>
      <c r="I30" s="88">
        <v>95.646916565900796</v>
      </c>
      <c r="J30" s="88">
        <v>29.902259395897399</v>
      </c>
      <c r="K30" s="28"/>
    </row>
    <row r="31" spans="1:11" s="1" customFormat="1" ht="9.9499999999999993" customHeight="1" x14ac:dyDescent="0.15">
      <c r="A31" s="33" t="s">
        <v>46</v>
      </c>
      <c r="B31" s="87">
        <v>19</v>
      </c>
      <c r="C31" s="87">
        <v>14</v>
      </c>
      <c r="D31" s="88">
        <v>-26.315789473684202</v>
      </c>
      <c r="E31" s="87">
        <v>321</v>
      </c>
      <c r="F31" s="88">
        <v>-17.480719794344498</v>
      </c>
      <c r="G31" s="88">
        <v>14.335628404069499</v>
      </c>
      <c r="H31" s="87">
        <v>391</v>
      </c>
      <c r="I31" s="88">
        <v>82.097186700767296</v>
      </c>
      <c r="J31" s="88">
        <v>26.066854108091199</v>
      </c>
      <c r="K31" s="28"/>
    </row>
    <row r="32" spans="1:11" s="2" customFormat="1" ht="21.95" customHeight="1" x14ac:dyDescent="0.15">
      <c r="A32" s="31" t="s">
        <v>161</v>
      </c>
      <c r="B32" s="89"/>
      <c r="C32" s="89"/>
      <c r="D32" s="89"/>
      <c r="E32" s="89"/>
      <c r="F32" s="89"/>
      <c r="G32" s="89"/>
      <c r="H32" s="89"/>
      <c r="I32" s="89"/>
      <c r="J32" s="89"/>
      <c r="K32" s="20"/>
    </row>
    <row r="33" spans="1:11" s="2" customFormat="1" ht="15.95" customHeight="1" x14ac:dyDescent="0.15">
      <c r="A33" s="31" t="s">
        <v>197</v>
      </c>
      <c r="B33" s="85">
        <v>26</v>
      </c>
      <c r="C33" s="85">
        <v>25</v>
      </c>
      <c r="D33" s="86">
        <v>0</v>
      </c>
      <c r="E33" s="85">
        <v>914</v>
      </c>
      <c r="F33" s="86">
        <v>-0.65217391304348404</v>
      </c>
      <c r="G33" s="86">
        <v>22.217898832684799</v>
      </c>
      <c r="H33" s="85">
        <v>933</v>
      </c>
      <c r="I33" s="86">
        <v>97.963558413719198</v>
      </c>
      <c r="J33" s="86">
        <v>27.3122526117949</v>
      </c>
      <c r="K33" s="29"/>
    </row>
    <row r="34" spans="1:11" s="1" customFormat="1" ht="12" customHeight="1" x14ac:dyDescent="0.15">
      <c r="A34" s="33" t="s">
        <v>193</v>
      </c>
      <c r="B34" s="90"/>
      <c r="C34" s="90"/>
      <c r="D34" s="90"/>
      <c r="E34" s="90"/>
      <c r="F34" s="90"/>
      <c r="G34" s="90"/>
      <c r="H34" s="90"/>
      <c r="I34" s="90"/>
      <c r="J34" s="90"/>
      <c r="K34" s="28"/>
    </row>
    <row r="35" spans="1:11" s="1" customFormat="1" ht="9.9499999999999993" customHeight="1" x14ac:dyDescent="0.15">
      <c r="A35" s="33" t="s">
        <v>55</v>
      </c>
      <c r="B35" s="87">
        <v>6</v>
      </c>
      <c r="C35" s="87">
        <v>6</v>
      </c>
      <c r="D35" s="88">
        <v>0</v>
      </c>
      <c r="E35" s="87">
        <v>565</v>
      </c>
      <c r="F35" s="88">
        <v>0</v>
      </c>
      <c r="G35" s="88">
        <v>24.424778761061901</v>
      </c>
      <c r="H35" s="87">
        <v>565</v>
      </c>
      <c r="I35" s="88">
        <v>100</v>
      </c>
      <c r="J35" s="88">
        <v>30.055036974178702</v>
      </c>
      <c r="K35" s="28"/>
    </row>
    <row r="36" spans="1:11" s="1" customFormat="1" ht="9.9499999999999993" customHeight="1" x14ac:dyDescent="0.15">
      <c r="A36" s="33" t="s">
        <v>46</v>
      </c>
      <c r="B36" s="87">
        <v>15</v>
      </c>
      <c r="C36" s="87">
        <v>14</v>
      </c>
      <c r="D36" s="88">
        <v>0</v>
      </c>
      <c r="E36" s="87">
        <v>221</v>
      </c>
      <c r="F36" s="88">
        <v>-2.6431718061674001</v>
      </c>
      <c r="G36" s="88">
        <v>13.9384116693679</v>
      </c>
      <c r="H36" s="87">
        <v>240</v>
      </c>
      <c r="I36" s="88">
        <v>92.0833333333333</v>
      </c>
      <c r="J36" s="88">
        <v>19.641614056986501</v>
      </c>
      <c r="K36" s="28"/>
    </row>
    <row r="37" spans="1:11" s="2" customFormat="1" ht="21.95" customHeight="1" x14ac:dyDescent="0.15">
      <c r="A37" s="31" t="s">
        <v>162</v>
      </c>
      <c r="B37" s="89"/>
      <c r="C37" s="89"/>
      <c r="D37" s="89"/>
      <c r="E37" s="89"/>
      <c r="F37" s="89"/>
      <c r="G37" s="89"/>
      <c r="H37" s="89"/>
      <c r="I37" s="89"/>
      <c r="J37" s="89"/>
      <c r="K37" s="20"/>
    </row>
    <row r="38" spans="1:11" s="2" customFormat="1" ht="15.95" customHeight="1" x14ac:dyDescent="0.15">
      <c r="A38" s="31" t="s">
        <v>197</v>
      </c>
      <c r="B38" s="85">
        <v>24</v>
      </c>
      <c r="C38" s="85">
        <v>23</v>
      </c>
      <c r="D38" s="86">
        <v>4.5454545454545503</v>
      </c>
      <c r="E38" s="85">
        <v>690</v>
      </c>
      <c r="F38" s="86">
        <v>-0.432900432900439</v>
      </c>
      <c r="G38" s="86">
        <v>26.858345021037898</v>
      </c>
      <c r="H38" s="85">
        <v>743</v>
      </c>
      <c r="I38" s="86">
        <v>92.866756393001396</v>
      </c>
      <c r="J38" s="86">
        <v>33.510410795729399</v>
      </c>
      <c r="K38" s="29"/>
    </row>
    <row r="39" spans="1:11" s="1" customFormat="1" ht="12" customHeight="1" x14ac:dyDescent="0.15">
      <c r="A39" s="33" t="s">
        <v>193</v>
      </c>
      <c r="B39" s="90"/>
      <c r="C39" s="90"/>
      <c r="D39" s="90"/>
      <c r="E39" s="90"/>
      <c r="F39" s="90"/>
      <c r="G39" s="90"/>
      <c r="H39" s="90"/>
      <c r="I39" s="90"/>
      <c r="J39" s="90"/>
      <c r="K39" s="28"/>
    </row>
    <row r="40" spans="1:11" s="1" customFormat="1" ht="9.9499999999999993" customHeight="1" x14ac:dyDescent="0.15">
      <c r="A40" s="33" t="s">
        <v>55</v>
      </c>
      <c r="B40" s="87">
        <v>8</v>
      </c>
      <c r="C40" s="87">
        <v>8</v>
      </c>
      <c r="D40" s="88">
        <v>0</v>
      </c>
      <c r="E40" s="87">
        <v>299</v>
      </c>
      <c r="F40" s="88">
        <v>3.46020761245674</v>
      </c>
      <c r="G40" s="88">
        <v>22.3540835041536</v>
      </c>
      <c r="H40" s="87">
        <v>301</v>
      </c>
      <c r="I40" s="88">
        <v>99.335548172757498</v>
      </c>
      <c r="J40" s="88">
        <v>30.384148414355799</v>
      </c>
      <c r="K40" s="28"/>
    </row>
    <row r="41" spans="1:11" s="1" customFormat="1" ht="9.9499999999999993" customHeight="1" x14ac:dyDescent="0.15">
      <c r="A41" s="33" t="s">
        <v>46</v>
      </c>
      <c r="B41" s="87">
        <v>7</v>
      </c>
      <c r="C41" s="87">
        <v>7</v>
      </c>
      <c r="D41" s="88">
        <v>16.6666666666667</v>
      </c>
      <c r="E41" s="87">
        <v>109</v>
      </c>
      <c r="F41" s="88">
        <v>3.8095238095238102</v>
      </c>
      <c r="G41" s="88">
        <v>21.278484758804399</v>
      </c>
      <c r="H41" s="87">
        <v>116</v>
      </c>
      <c r="I41" s="88">
        <v>93.965517241379303</v>
      </c>
      <c r="J41" s="88">
        <v>25.801867641088101</v>
      </c>
      <c r="K41" s="28"/>
    </row>
    <row r="42" spans="1:11" s="1" customFormat="1" ht="20.100000000000001" customHeight="1" x14ac:dyDescent="0.15">
      <c r="A42" s="9" t="s">
        <v>42</v>
      </c>
    </row>
    <row r="43" spans="1:11" ht="9.9499999999999993" customHeight="1" x14ac:dyDescent="0.15">
      <c r="A43" s="374" t="s">
        <v>189</v>
      </c>
      <c r="B43" s="374"/>
      <c r="C43" s="374"/>
      <c r="D43" s="374"/>
      <c r="E43" s="374"/>
      <c r="F43" s="374"/>
      <c r="G43" s="374"/>
      <c r="H43" s="374"/>
      <c r="I43" s="374"/>
      <c r="J43" s="374"/>
      <c r="K43" s="25"/>
    </row>
  </sheetData>
  <mergeCells count="16">
    <mergeCell ref="A43:J4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8" orientation="portrait" useFirstPageNumber="1" r:id="rId1"/>
  <headerFooter alignWithMargins="0">
    <oddHeader>&amp;C&amp;8- &amp;P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52"/>
  <sheetViews>
    <sheetView zoomScale="130" workbookViewId="0">
      <selection sqref="A1:J1"/>
    </sheetView>
  </sheetViews>
  <sheetFormatPr baseColWidth="10" defaultColWidth="11.42578125" defaultRowHeight="8.25" x14ac:dyDescent="0.15"/>
  <cols>
    <col min="1" max="1" width="20.28515625" style="185" customWidth="1"/>
    <col min="2" max="10" width="7.85546875" style="185" customWidth="1"/>
    <col min="11" max="11" width="7.140625" style="185" customWidth="1"/>
    <col min="12" max="16384" width="11.42578125" style="185"/>
  </cols>
  <sheetData>
    <row r="1" spans="1:11" ht="39.950000000000003" customHeight="1" x14ac:dyDescent="0.15">
      <c r="A1" s="341" t="s">
        <v>0</v>
      </c>
      <c r="B1" s="341"/>
      <c r="C1" s="341"/>
      <c r="D1" s="341"/>
      <c r="E1" s="341"/>
      <c r="F1" s="341"/>
      <c r="G1" s="341"/>
      <c r="H1" s="341"/>
      <c r="I1" s="341"/>
      <c r="J1" s="341"/>
    </row>
    <row r="2" spans="1:11" ht="20.100000000000001" customHeight="1" x14ac:dyDescent="0.15">
      <c r="A2" s="342" t="s">
        <v>192</v>
      </c>
      <c r="B2" s="358" t="s">
        <v>471</v>
      </c>
      <c r="C2" s="359"/>
      <c r="D2" s="359"/>
      <c r="E2" s="359"/>
      <c r="F2" s="359"/>
      <c r="G2" s="359"/>
      <c r="H2" s="359"/>
      <c r="I2" s="360"/>
      <c r="J2" s="216" t="s">
        <v>473</v>
      </c>
    </row>
    <row r="3" spans="1:11" ht="9.9499999999999993" customHeight="1" x14ac:dyDescent="0.15">
      <c r="A3" s="343"/>
      <c r="B3" s="387" t="s">
        <v>296</v>
      </c>
      <c r="C3" s="388"/>
      <c r="D3" s="348"/>
      <c r="E3" s="346" t="s">
        <v>29</v>
      </c>
      <c r="F3" s="346"/>
      <c r="G3" s="346"/>
      <c r="H3" s="346"/>
      <c r="I3" s="346"/>
      <c r="J3" s="347" t="s">
        <v>28</v>
      </c>
    </row>
    <row r="4" spans="1:11" ht="9.9499999999999993" customHeight="1" x14ac:dyDescent="0.15">
      <c r="A4" s="343"/>
      <c r="B4" s="345" t="s">
        <v>126</v>
      </c>
      <c r="C4" s="346" t="s">
        <v>30</v>
      </c>
      <c r="D4" s="346"/>
      <c r="E4" s="346" t="s">
        <v>126</v>
      </c>
      <c r="F4" s="349" t="s">
        <v>142</v>
      </c>
      <c r="G4" s="349" t="s">
        <v>32</v>
      </c>
      <c r="H4" s="346" t="s">
        <v>164</v>
      </c>
      <c r="I4" s="346"/>
      <c r="J4" s="347"/>
    </row>
    <row r="5" spans="1:11" ht="54.95" customHeight="1" x14ac:dyDescent="0.15">
      <c r="A5" s="343"/>
      <c r="B5" s="345"/>
      <c r="C5" s="187" t="s">
        <v>167</v>
      </c>
      <c r="D5" s="187" t="s">
        <v>142</v>
      </c>
      <c r="E5" s="346"/>
      <c r="F5" s="350"/>
      <c r="G5" s="350"/>
      <c r="H5" s="187" t="s">
        <v>191</v>
      </c>
      <c r="I5" s="187" t="s">
        <v>168</v>
      </c>
      <c r="J5" s="347"/>
    </row>
    <row r="6" spans="1:11" ht="9.9499999999999993" customHeight="1" x14ac:dyDescent="0.15">
      <c r="A6" s="344"/>
      <c r="B6" s="389" t="s">
        <v>127</v>
      </c>
      <c r="C6" s="390"/>
      <c r="D6" s="189" t="s">
        <v>128</v>
      </c>
      <c r="E6" s="189" t="s">
        <v>127</v>
      </c>
      <c r="F6" s="390" t="s">
        <v>128</v>
      </c>
      <c r="G6" s="390"/>
      <c r="H6" s="189" t="s">
        <v>127</v>
      </c>
      <c r="I6" s="390" t="s">
        <v>128</v>
      </c>
      <c r="J6" s="391"/>
    </row>
    <row r="7" spans="1:11" s="195" customFormat="1" ht="17.100000000000001" customHeight="1" x14ac:dyDescent="0.15">
      <c r="A7" s="191" t="s">
        <v>62</v>
      </c>
      <c r="B7" s="192"/>
      <c r="C7" s="194"/>
      <c r="D7" s="192"/>
      <c r="E7" s="194"/>
      <c r="F7" s="194"/>
      <c r="G7" s="192"/>
      <c r="H7" s="194"/>
      <c r="I7" s="192"/>
      <c r="J7" s="194"/>
      <c r="K7" s="194"/>
    </row>
    <row r="8" spans="1:11" ht="12" customHeight="1" x14ac:dyDescent="0.15">
      <c r="A8" s="96" t="s">
        <v>298</v>
      </c>
      <c r="B8" s="198">
        <v>10</v>
      </c>
      <c r="C8" s="230">
        <v>10</v>
      </c>
      <c r="D8" s="143">
        <v>0</v>
      </c>
      <c r="E8" s="198">
        <v>760</v>
      </c>
      <c r="F8" s="143">
        <v>-1.80878552971576</v>
      </c>
      <c r="G8" s="143">
        <v>51.277589134125598</v>
      </c>
      <c r="H8" s="198">
        <v>776</v>
      </c>
      <c r="I8" s="143">
        <v>97.9381443298969</v>
      </c>
      <c r="J8" s="143">
        <v>53.597498141918003</v>
      </c>
      <c r="K8" s="231"/>
    </row>
    <row r="9" spans="1:11" ht="12" customHeight="1" x14ac:dyDescent="0.15">
      <c r="A9" s="96" t="s">
        <v>299</v>
      </c>
      <c r="B9" s="198">
        <v>3</v>
      </c>
      <c r="C9" s="230">
        <v>3</v>
      </c>
      <c r="D9" s="143">
        <v>0</v>
      </c>
      <c r="E9" s="198">
        <v>50</v>
      </c>
      <c r="F9" s="143">
        <v>0</v>
      </c>
      <c r="G9" s="143">
        <v>7.0967741935483897</v>
      </c>
      <c r="H9" s="198">
        <v>50</v>
      </c>
      <c r="I9" s="143">
        <v>100</v>
      </c>
      <c r="J9" s="143">
        <v>14.772602739726</v>
      </c>
      <c r="K9" s="231"/>
    </row>
    <row r="10" spans="1:11" ht="12" customHeight="1" x14ac:dyDescent="0.15">
      <c r="A10" s="96" t="s">
        <v>464</v>
      </c>
      <c r="B10" s="198">
        <v>3</v>
      </c>
      <c r="C10" s="230">
        <v>3</v>
      </c>
      <c r="D10" s="143">
        <v>50</v>
      </c>
      <c r="E10" s="198">
        <v>91</v>
      </c>
      <c r="F10" s="143">
        <v>9.6385542168674796</v>
      </c>
      <c r="G10" s="143">
        <v>10.811768876285001</v>
      </c>
      <c r="H10" s="198">
        <v>95</v>
      </c>
      <c r="I10" s="143">
        <v>95.789473684210506</v>
      </c>
      <c r="J10" s="143">
        <v>21.932951855957299</v>
      </c>
      <c r="K10" s="231"/>
    </row>
    <row r="11" spans="1:11" ht="12" customHeight="1" x14ac:dyDescent="0.15">
      <c r="A11" s="96" t="s">
        <v>300</v>
      </c>
      <c r="B11" s="198">
        <v>13</v>
      </c>
      <c r="C11" s="230">
        <v>12</v>
      </c>
      <c r="D11" s="143">
        <v>0</v>
      </c>
      <c r="E11" s="198">
        <v>443</v>
      </c>
      <c r="F11" s="143">
        <v>8.0487804878048799</v>
      </c>
      <c r="G11" s="143">
        <v>15.917862084031199</v>
      </c>
      <c r="H11" s="198">
        <v>467</v>
      </c>
      <c r="I11" s="143">
        <v>94.860813704496806</v>
      </c>
      <c r="J11" s="143">
        <v>28.2523646163561</v>
      </c>
      <c r="K11" s="231"/>
    </row>
    <row r="12" spans="1:11" ht="12" customHeight="1" x14ac:dyDescent="0.15">
      <c r="A12" s="96" t="s">
        <v>440</v>
      </c>
      <c r="B12" s="198">
        <v>3</v>
      </c>
      <c r="C12" s="230">
        <v>3</v>
      </c>
      <c r="D12" s="143">
        <v>0</v>
      </c>
      <c r="E12" s="198">
        <v>57</v>
      </c>
      <c r="F12" s="143">
        <v>14</v>
      </c>
      <c r="G12" s="143">
        <v>43.581357318070303</v>
      </c>
      <c r="H12" s="198">
        <v>57</v>
      </c>
      <c r="I12" s="143">
        <v>100</v>
      </c>
      <c r="J12" s="143">
        <v>31.219611021069699</v>
      </c>
      <c r="K12" s="231"/>
    </row>
    <row r="13" spans="1:11" ht="12" customHeight="1" x14ac:dyDescent="0.15">
      <c r="A13" s="96" t="s">
        <v>297</v>
      </c>
      <c r="B13" s="198">
        <v>3</v>
      </c>
      <c r="C13" s="230">
        <v>3</v>
      </c>
      <c r="D13" s="143">
        <v>0</v>
      </c>
      <c r="E13" s="198">
        <v>58</v>
      </c>
      <c r="F13" s="143">
        <v>9.4339622641509493</v>
      </c>
      <c r="G13" s="143">
        <v>19.410456062291399</v>
      </c>
      <c r="H13" s="198">
        <v>62</v>
      </c>
      <c r="I13" s="143">
        <v>93.548387096774206</v>
      </c>
      <c r="J13" s="143">
        <v>30.674816384877001</v>
      </c>
      <c r="K13" s="231"/>
    </row>
    <row r="14" spans="1:11" s="195" customFormat="1" ht="17.100000000000001" customHeight="1" x14ac:dyDescent="0.15">
      <c r="A14" s="191" t="s">
        <v>174</v>
      </c>
      <c r="B14" s="192"/>
      <c r="C14" s="194"/>
      <c r="D14" s="192"/>
      <c r="E14" s="194"/>
      <c r="F14" s="194"/>
      <c r="G14" s="192"/>
      <c r="H14" s="194"/>
      <c r="I14" s="192"/>
      <c r="J14" s="194"/>
      <c r="K14" s="194"/>
    </row>
    <row r="15" spans="1:11" ht="12" customHeight="1" x14ac:dyDescent="0.15">
      <c r="A15" s="96" t="s">
        <v>301</v>
      </c>
      <c r="B15" s="198">
        <v>11</v>
      </c>
      <c r="C15" s="230">
        <v>11</v>
      </c>
      <c r="D15" s="143">
        <v>10</v>
      </c>
      <c r="E15" s="198">
        <v>705</v>
      </c>
      <c r="F15" s="143">
        <v>13.8933764135703</v>
      </c>
      <c r="G15" s="143">
        <v>19.519560741249101</v>
      </c>
      <c r="H15" s="198">
        <v>719</v>
      </c>
      <c r="I15" s="143">
        <v>98.0528511821975</v>
      </c>
      <c r="J15" s="143">
        <v>35.932836980850503</v>
      </c>
      <c r="K15" s="231"/>
    </row>
    <row r="16" spans="1:11" ht="12" customHeight="1" x14ac:dyDescent="0.15">
      <c r="A16" s="96" t="s">
        <v>302</v>
      </c>
      <c r="B16" s="198">
        <v>14</v>
      </c>
      <c r="C16" s="230">
        <v>10</v>
      </c>
      <c r="D16" s="143">
        <v>-16.6666666666667</v>
      </c>
      <c r="E16" s="198">
        <v>550</v>
      </c>
      <c r="F16" s="143">
        <v>-13.3858267716535</v>
      </c>
      <c r="G16" s="143">
        <v>20.052785923753699</v>
      </c>
      <c r="H16" s="198">
        <v>780</v>
      </c>
      <c r="I16" s="143">
        <v>70.512820512820497</v>
      </c>
      <c r="J16" s="143">
        <v>16.942767222286999</v>
      </c>
      <c r="K16" s="231"/>
    </row>
    <row r="17" spans="1:11" s="195" customFormat="1" ht="17.100000000000001" customHeight="1" x14ac:dyDescent="0.15">
      <c r="A17" s="191" t="s">
        <v>63</v>
      </c>
      <c r="B17" s="192"/>
      <c r="C17" s="194"/>
      <c r="D17" s="192"/>
      <c r="E17" s="194"/>
      <c r="F17" s="194"/>
      <c r="G17" s="192"/>
      <c r="H17" s="194"/>
      <c r="I17" s="192"/>
      <c r="J17" s="194"/>
      <c r="K17" s="194"/>
    </row>
    <row r="18" spans="1:11" ht="12" customHeight="1" x14ac:dyDescent="0.15">
      <c r="A18" s="96" t="s">
        <v>303</v>
      </c>
      <c r="B18" s="198">
        <v>15</v>
      </c>
      <c r="C18" s="230">
        <v>14</v>
      </c>
      <c r="D18" s="143">
        <v>0</v>
      </c>
      <c r="E18" s="198">
        <v>853</v>
      </c>
      <c r="F18" s="143">
        <v>-3.7246049661399501</v>
      </c>
      <c r="G18" s="143">
        <v>45.011174968071501</v>
      </c>
      <c r="H18" s="198">
        <v>912</v>
      </c>
      <c r="I18" s="143">
        <v>93.530701754386001</v>
      </c>
      <c r="J18" s="143">
        <v>59.337932075756598</v>
      </c>
      <c r="K18" s="230"/>
    </row>
    <row r="19" spans="1:11" ht="12" customHeight="1" x14ac:dyDescent="0.15">
      <c r="A19" s="96" t="s">
        <v>405</v>
      </c>
      <c r="B19" s="198">
        <v>8</v>
      </c>
      <c r="C19" s="230">
        <v>7</v>
      </c>
      <c r="D19" s="143" t="s">
        <v>527</v>
      </c>
      <c r="E19" s="198" t="s">
        <v>527</v>
      </c>
      <c r="F19" s="143" t="s">
        <v>527</v>
      </c>
      <c r="G19" s="143" t="s">
        <v>527</v>
      </c>
      <c r="H19" s="198" t="s">
        <v>527</v>
      </c>
      <c r="I19" s="143" t="s">
        <v>527</v>
      </c>
      <c r="J19" s="143">
        <v>55.597022748715801</v>
      </c>
      <c r="K19" s="230"/>
    </row>
    <row r="20" spans="1:11" ht="12" customHeight="1" x14ac:dyDescent="0.15">
      <c r="A20" s="96" t="s">
        <v>304</v>
      </c>
      <c r="B20" s="198">
        <v>8</v>
      </c>
      <c r="C20" s="230">
        <v>6</v>
      </c>
      <c r="D20" s="143">
        <v>-14.285714285714301</v>
      </c>
      <c r="E20" s="198">
        <v>176</v>
      </c>
      <c r="F20" s="143">
        <v>-12</v>
      </c>
      <c r="G20" s="143">
        <v>18.742813338443899</v>
      </c>
      <c r="H20" s="198">
        <v>214</v>
      </c>
      <c r="I20" s="143">
        <v>82.242990654205599</v>
      </c>
      <c r="J20" s="143">
        <v>24.865879082696299</v>
      </c>
      <c r="K20" s="230"/>
    </row>
    <row r="21" spans="1:11" ht="12" customHeight="1" x14ac:dyDescent="0.15">
      <c r="A21" s="96" t="s">
        <v>453</v>
      </c>
      <c r="B21" s="198">
        <v>3</v>
      </c>
      <c r="C21" s="230">
        <v>3</v>
      </c>
      <c r="D21" s="143">
        <v>50</v>
      </c>
      <c r="E21" s="198">
        <v>61</v>
      </c>
      <c r="F21" s="143">
        <v>103.333333333333</v>
      </c>
      <c r="G21" s="143">
        <v>5.9756742464304597</v>
      </c>
      <c r="H21" s="198">
        <v>61</v>
      </c>
      <c r="I21" s="143">
        <v>100</v>
      </c>
      <c r="J21" s="143">
        <v>18.773910168611</v>
      </c>
      <c r="K21" s="230"/>
    </row>
    <row r="22" spans="1:11" ht="12" customHeight="1" x14ac:dyDescent="0.15">
      <c r="A22" s="96" t="s">
        <v>305</v>
      </c>
      <c r="B22" s="198">
        <v>4</v>
      </c>
      <c r="C22" s="230">
        <v>4</v>
      </c>
      <c r="D22" s="143" t="s">
        <v>527</v>
      </c>
      <c r="E22" s="198" t="s">
        <v>527</v>
      </c>
      <c r="F22" s="143" t="s">
        <v>527</v>
      </c>
      <c r="G22" s="143" t="s">
        <v>527</v>
      </c>
      <c r="H22" s="198" t="s">
        <v>527</v>
      </c>
      <c r="I22" s="143" t="s">
        <v>527</v>
      </c>
      <c r="J22" s="143">
        <v>34.671247852569103</v>
      </c>
      <c r="K22" s="230"/>
    </row>
    <row r="23" spans="1:11" ht="12" customHeight="1" x14ac:dyDescent="0.15">
      <c r="A23" s="96" t="s">
        <v>410</v>
      </c>
      <c r="B23" s="198">
        <v>5</v>
      </c>
      <c r="C23" s="230">
        <v>4</v>
      </c>
      <c r="D23" s="143">
        <v>0</v>
      </c>
      <c r="E23" s="198">
        <v>76</v>
      </c>
      <c r="F23" s="143">
        <v>0</v>
      </c>
      <c r="G23" s="143">
        <v>13.994439295644099</v>
      </c>
      <c r="H23" s="198">
        <v>97</v>
      </c>
      <c r="I23" s="143">
        <v>78.350515463917503</v>
      </c>
      <c r="J23" s="143">
        <v>14.805444697833501</v>
      </c>
      <c r="K23" s="230"/>
    </row>
    <row r="24" spans="1:11" ht="12" customHeight="1" x14ac:dyDescent="0.15">
      <c r="A24" s="96" t="s">
        <v>306</v>
      </c>
      <c r="B24" s="198">
        <v>4</v>
      </c>
      <c r="C24" s="230">
        <v>4</v>
      </c>
      <c r="D24" s="143">
        <v>33.3333333333333</v>
      </c>
      <c r="E24" s="198">
        <v>137</v>
      </c>
      <c r="F24" s="143">
        <v>15.126050420168101</v>
      </c>
      <c r="G24" s="143">
        <v>20.5792323993407</v>
      </c>
      <c r="H24" s="198">
        <v>137</v>
      </c>
      <c r="I24" s="143">
        <v>100</v>
      </c>
      <c r="J24" s="143">
        <v>35.551365862655501</v>
      </c>
      <c r="K24" s="230"/>
    </row>
    <row r="25" spans="1:11" ht="12" customHeight="1" x14ac:dyDescent="0.15">
      <c r="A25" s="96" t="s">
        <v>307</v>
      </c>
      <c r="B25" s="198">
        <v>12</v>
      </c>
      <c r="C25" s="230">
        <v>11</v>
      </c>
      <c r="D25" s="143">
        <v>0</v>
      </c>
      <c r="E25" s="198">
        <v>1262</v>
      </c>
      <c r="F25" s="143">
        <v>4.1254125412541196</v>
      </c>
      <c r="G25" s="143">
        <v>57.668142960140102</v>
      </c>
      <c r="H25" s="198">
        <v>1278</v>
      </c>
      <c r="I25" s="143">
        <v>98.7480438184664</v>
      </c>
      <c r="J25" s="143">
        <v>63.716451052326697</v>
      </c>
      <c r="K25" s="230"/>
    </row>
    <row r="26" spans="1:11" ht="12" customHeight="1" x14ac:dyDescent="0.15">
      <c r="A26" s="96" t="s">
        <v>436</v>
      </c>
      <c r="B26" s="198">
        <v>5</v>
      </c>
      <c r="C26" s="230">
        <v>4</v>
      </c>
      <c r="D26" s="143">
        <v>0</v>
      </c>
      <c r="E26" s="198">
        <v>100</v>
      </c>
      <c r="F26" s="143">
        <v>-13.0434782608696</v>
      </c>
      <c r="G26" s="143">
        <v>20.451612903225801</v>
      </c>
      <c r="H26" s="198">
        <v>147</v>
      </c>
      <c r="I26" s="143">
        <v>68.027210884353707</v>
      </c>
      <c r="J26" s="143">
        <v>29.4854983887099</v>
      </c>
      <c r="K26" s="230"/>
    </row>
    <row r="27" spans="1:11" ht="12" customHeight="1" x14ac:dyDescent="0.15">
      <c r="A27" s="96" t="s">
        <v>361</v>
      </c>
      <c r="B27" s="198">
        <v>36</v>
      </c>
      <c r="C27" s="230">
        <v>35</v>
      </c>
      <c r="D27" s="143">
        <v>6.0606060606060597</v>
      </c>
      <c r="E27" s="198">
        <v>2375</v>
      </c>
      <c r="F27" s="143">
        <v>8.2004555808656097</v>
      </c>
      <c r="G27" s="143">
        <v>34.6767641996558</v>
      </c>
      <c r="H27" s="198">
        <v>2408</v>
      </c>
      <c r="I27" s="143">
        <v>98.629568106312306</v>
      </c>
      <c r="J27" s="143">
        <v>39.638762862990397</v>
      </c>
      <c r="K27" s="230"/>
    </row>
    <row r="28" spans="1:11" s="195" customFormat="1" ht="17.100000000000001" customHeight="1" x14ac:dyDescent="0.15">
      <c r="A28" s="191" t="s">
        <v>65</v>
      </c>
      <c r="B28" s="192"/>
      <c r="C28" s="194"/>
      <c r="D28" s="192"/>
      <c r="E28" s="194"/>
      <c r="F28" s="194"/>
      <c r="G28" s="192"/>
      <c r="H28" s="194"/>
      <c r="I28" s="192"/>
      <c r="J28" s="194"/>
      <c r="K28" s="194"/>
    </row>
    <row r="29" spans="1:11" ht="12" customHeight="1" x14ac:dyDescent="0.15">
      <c r="A29" s="96" t="s">
        <v>308</v>
      </c>
      <c r="B29" s="198">
        <v>12</v>
      </c>
      <c r="C29" s="230">
        <v>12</v>
      </c>
      <c r="D29" s="143">
        <v>9.0909090909090899</v>
      </c>
      <c r="E29" s="198">
        <v>868</v>
      </c>
      <c r="F29" s="143">
        <v>6.50306748466258</v>
      </c>
      <c r="G29" s="143">
        <v>33.413854615727701</v>
      </c>
      <c r="H29" s="198">
        <v>886</v>
      </c>
      <c r="I29" s="143">
        <v>97.968397291196396</v>
      </c>
      <c r="J29" s="143">
        <v>43.583517341213998</v>
      </c>
      <c r="K29" s="230"/>
    </row>
    <row r="30" spans="1:11" ht="12" customHeight="1" x14ac:dyDescent="0.15">
      <c r="A30" s="96" t="s">
        <v>444</v>
      </c>
      <c r="B30" s="198">
        <v>3</v>
      </c>
      <c r="C30" s="230">
        <v>3</v>
      </c>
      <c r="D30" s="143">
        <v>0</v>
      </c>
      <c r="E30" s="198">
        <v>93</v>
      </c>
      <c r="F30" s="143">
        <v>0</v>
      </c>
      <c r="G30" s="143">
        <v>8.0124869927159192</v>
      </c>
      <c r="H30" s="198">
        <v>93</v>
      </c>
      <c r="I30" s="143">
        <v>100</v>
      </c>
      <c r="J30" s="143">
        <v>19.877493324956799</v>
      </c>
      <c r="K30" s="230"/>
    </row>
    <row r="31" spans="1:11" ht="12" customHeight="1" x14ac:dyDescent="0.15">
      <c r="A31" s="96" t="s">
        <v>309</v>
      </c>
      <c r="B31" s="198">
        <v>16</v>
      </c>
      <c r="C31" s="230">
        <v>12</v>
      </c>
      <c r="D31" s="143">
        <v>9.0909090909090899</v>
      </c>
      <c r="E31" s="198">
        <v>693</v>
      </c>
      <c r="F31" s="143">
        <v>12.6829268292683</v>
      </c>
      <c r="G31" s="143">
        <v>28.239359939402501</v>
      </c>
      <c r="H31" s="198">
        <v>896</v>
      </c>
      <c r="I31" s="143">
        <v>77.34375</v>
      </c>
      <c r="J31" s="143">
        <v>34.082003739083703</v>
      </c>
      <c r="K31" s="230"/>
    </row>
    <row r="32" spans="1:11" ht="12" customHeight="1" x14ac:dyDescent="0.15">
      <c r="A32" s="96" t="s">
        <v>454</v>
      </c>
      <c r="B32" s="198">
        <v>3</v>
      </c>
      <c r="C32" s="230">
        <v>3</v>
      </c>
      <c r="D32" s="143">
        <v>50</v>
      </c>
      <c r="E32" s="198">
        <v>126</v>
      </c>
      <c r="F32" s="143">
        <v>50</v>
      </c>
      <c r="G32" s="143">
        <v>13.671274961597501</v>
      </c>
      <c r="H32" s="198">
        <v>146</v>
      </c>
      <c r="I32" s="143">
        <v>86.301369863013704</v>
      </c>
      <c r="J32" s="143">
        <v>24.807996515279999</v>
      </c>
      <c r="K32" s="230"/>
    </row>
    <row r="33" spans="1:11" s="195" customFormat="1" ht="17.100000000000001" customHeight="1" x14ac:dyDescent="0.15">
      <c r="A33" s="191" t="s">
        <v>66</v>
      </c>
      <c r="B33" s="192"/>
      <c r="C33" s="194"/>
      <c r="D33" s="192"/>
      <c r="E33" s="194"/>
      <c r="F33" s="194"/>
      <c r="G33" s="192"/>
      <c r="H33" s="194"/>
      <c r="I33" s="192"/>
      <c r="J33" s="194"/>
      <c r="K33" s="194"/>
    </row>
    <row r="34" spans="1:11" ht="12" customHeight="1" x14ac:dyDescent="0.15">
      <c r="A34" s="96" t="s">
        <v>400</v>
      </c>
      <c r="B34" s="198">
        <v>11</v>
      </c>
      <c r="C34" s="230">
        <v>11</v>
      </c>
      <c r="D34" s="143">
        <v>0</v>
      </c>
      <c r="E34" s="198">
        <v>877</v>
      </c>
      <c r="F34" s="143">
        <v>1.3872832369942201</v>
      </c>
      <c r="G34" s="143">
        <v>38.176334277412003</v>
      </c>
      <c r="H34" s="198">
        <v>879</v>
      </c>
      <c r="I34" s="143">
        <v>99.772468714448195</v>
      </c>
      <c r="J34" s="143">
        <v>49.959608280142902</v>
      </c>
      <c r="K34" s="231"/>
    </row>
    <row r="35" spans="1:11" ht="12" customHeight="1" x14ac:dyDescent="0.15">
      <c r="A35" s="96" t="s">
        <v>310</v>
      </c>
      <c r="B35" s="198">
        <v>11</v>
      </c>
      <c r="C35" s="230">
        <v>9</v>
      </c>
      <c r="D35" s="143">
        <v>12.5</v>
      </c>
      <c r="E35" s="198">
        <v>764</v>
      </c>
      <c r="F35" s="143">
        <v>11.5328467153285</v>
      </c>
      <c r="G35" s="143">
        <v>8.7569667285931398</v>
      </c>
      <c r="H35" s="198">
        <v>1127</v>
      </c>
      <c r="I35" s="143">
        <v>67.790594498668995</v>
      </c>
      <c r="J35" s="143">
        <v>34.528733009447201</v>
      </c>
      <c r="K35" s="231"/>
    </row>
    <row r="36" spans="1:11" ht="12" customHeight="1" x14ac:dyDescent="0.15">
      <c r="A36" s="96" t="s">
        <v>459</v>
      </c>
      <c r="B36" s="198">
        <v>5</v>
      </c>
      <c r="C36" s="230">
        <v>3</v>
      </c>
      <c r="D36" s="143" t="s">
        <v>527</v>
      </c>
      <c r="E36" s="198" t="s">
        <v>527</v>
      </c>
      <c r="F36" s="143" t="s">
        <v>527</v>
      </c>
      <c r="G36" s="143" t="s">
        <v>527</v>
      </c>
      <c r="H36" s="198" t="s">
        <v>527</v>
      </c>
      <c r="I36" s="143" t="s">
        <v>527</v>
      </c>
      <c r="J36" s="143" t="s">
        <v>527</v>
      </c>
      <c r="K36" s="231"/>
    </row>
    <row r="37" spans="1:11" s="195" customFormat="1" ht="17.100000000000001" customHeight="1" x14ac:dyDescent="0.15">
      <c r="A37" s="191" t="s">
        <v>67</v>
      </c>
      <c r="B37" s="192"/>
      <c r="C37" s="194"/>
      <c r="D37" s="192"/>
      <c r="E37" s="194"/>
      <c r="F37" s="194"/>
      <c r="G37" s="192"/>
      <c r="H37" s="194"/>
      <c r="I37" s="192"/>
      <c r="J37" s="194"/>
      <c r="K37" s="194"/>
    </row>
    <row r="38" spans="1:11" ht="12" customHeight="1" x14ac:dyDescent="0.15">
      <c r="A38" s="96" t="s">
        <v>311</v>
      </c>
      <c r="B38" s="198">
        <v>3</v>
      </c>
      <c r="C38" s="230">
        <v>3</v>
      </c>
      <c r="D38" s="143" t="s">
        <v>527</v>
      </c>
      <c r="E38" s="198" t="s">
        <v>527</v>
      </c>
      <c r="F38" s="143" t="s">
        <v>527</v>
      </c>
      <c r="G38" s="143" t="s">
        <v>527</v>
      </c>
      <c r="H38" s="198" t="s">
        <v>527</v>
      </c>
      <c r="I38" s="143" t="s">
        <v>527</v>
      </c>
      <c r="J38" s="143" t="s">
        <v>527</v>
      </c>
      <c r="K38" s="231"/>
    </row>
    <row r="39" spans="1:11" ht="12" customHeight="1" x14ac:dyDescent="0.15">
      <c r="A39" s="96" t="s">
        <v>312</v>
      </c>
      <c r="B39" s="198">
        <v>11</v>
      </c>
      <c r="C39" s="230">
        <v>8</v>
      </c>
      <c r="D39" s="143">
        <v>-11.1111111111111</v>
      </c>
      <c r="E39" s="198">
        <v>193</v>
      </c>
      <c r="F39" s="143">
        <v>-10.2325581395349</v>
      </c>
      <c r="G39" s="143">
        <v>16.275931860347399</v>
      </c>
      <c r="H39" s="198">
        <v>249</v>
      </c>
      <c r="I39" s="143">
        <v>77.510040160642603</v>
      </c>
      <c r="J39" s="143">
        <v>22.334139959955301</v>
      </c>
      <c r="K39" s="231"/>
    </row>
    <row r="40" spans="1:11" ht="12" customHeight="1" x14ac:dyDescent="0.15">
      <c r="A40" s="96" t="s">
        <v>313</v>
      </c>
      <c r="B40" s="198">
        <v>14</v>
      </c>
      <c r="C40" s="230">
        <v>11</v>
      </c>
      <c r="D40" s="143">
        <v>0</v>
      </c>
      <c r="E40" s="198">
        <v>302</v>
      </c>
      <c r="F40" s="143">
        <v>-0.98360655737704406</v>
      </c>
      <c r="G40" s="143">
        <v>27.269814142277301</v>
      </c>
      <c r="H40" s="198">
        <v>420</v>
      </c>
      <c r="I40" s="143">
        <v>71.904761904761898</v>
      </c>
      <c r="J40" s="143">
        <v>33.568635417195701</v>
      </c>
      <c r="K40" s="231"/>
    </row>
    <row r="41" spans="1:11" ht="12" customHeight="1" x14ac:dyDescent="0.15">
      <c r="A41" s="96" t="s">
        <v>314</v>
      </c>
      <c r="B41" s="198">
        <v>23</v>
      </c>
      <c r="C41" s="230">
        <v>21</v>
      </c>
      <c r="D41" s="143">
        <v>-4.5454545454545503</v>
      </c>
      <c r="E41" s="198">
        <v>3055</v>
      </c>
      <c r="F41" s="143">
        <v>15.3700906344411</v>
      </c>
      <c r="G41" s="143">
        <v>38.739242912201</v>
      </c>
      <c r="H41" s="198">
        <v>3119</v>
      </c>
      <c r="I41" s="143">
        <v>97.948060275729404</v>
      </c>
      <c r="J41" s="143">
        <v>38.274407422900701</v>
      </c>
      <c r="K41" s="231"/>
    </row>
    <row r="42" spans="1:11" ht="12" customHeight="1" x14ac:dyDescent="0.15">
      <c r="A42" s="96" t="s">
        <v>456</v>
      </c>
      <c r="B42" s="198">
        <v>9</v>
      </c>
      <c r="C42" s="230">
        <v>9</v>
      </c>
      <c r="D42" s="143">
        <v>0</v>
      </c>
      <c r="E42" s="198">
        <v>363</v>
      </c>
      <c r="F42" s="143">
        <v>5.5232558139534804</v>
      </c>
      <c r="G42" s="143">
        <v>34.426375188838499</v>
      </c>
      <c r="H42" s="198">
        <v>365</v>
      </c>
      <c r="I42" s="143">
        <v>99.452054794520507</v>
      </c>
      <c r="J42" s="143">
        <v>40.118087446455498</v>
      </c>
      <c r="K42" s="231"/>
    </row>
    <row r="43" spans="1:11" ht="12" customHeight="1" x14ac:dyDescent="0.15">
      <c r="A43" s="96" t="s">
        <v>460</v>
      </c>
      <c r="B43" s="198">
        <v>14</v>
      </c>
      <c r="C43" s="230">
        <v>12</v>
      </c>
      <c r="D43" s="143">
        <v>-7.6923076923076898</v>
      </c>
      <c r="E43" s="198">
        <v>246</v>
      </c>
      <c r="F43" s="143">
        <v>-15.7534246575343</v>
      </c>
      <c r="G43" s="143">
        <v>7.8284815106215602</v>
      </c>
      <c r="H43" s="198">
        <v>300</v>
      </c>
      <c r="I43" s="143">
        <v>82</v>
      </c>
      <c r="J43" s="143">
        <v>14.988719223097799</v>
      </c>
      <c r="K43" s="231"/>
    </row>
    <row r="44" spans="1:11" ht="12" customHeight="1" x14ac:dyDescent="0.15">
      <c r="A44" s="96" t="s">
        <v>315</v>
      </c>
      <c r="B44" s="198">
        <v>12</v>
      </c>
      <c r="C44" s="230">
        <v>12</v>
      </c>
      <c r="D44" s="143">
        <v>50</v>
      </c>
      <c r="E44" s="198">
        <v>355</v>
      </c>
      <c r="F44" s="143">
        <v>19.9324324324324</v>
      </c>
      <c r="G44" s="143">
        <v>17.672171666104902</v>
      </c>
      <c r="H44" s="198">
        <v>376</v>
      </c>
      <c r="I44" s="143">
        <v>94.414893617021306</v>
      </c>
      <c r="J44" s="143">
        <v>26.392461569740199</v>
      </c>
      <c r="K44" s="231"/>
    </row>
    <row r="45" spans="1:11" ht="12" customHeight="1" x14ac:dyDescent="0.15">
      <c r="A45" s="96" t="s">
        <v>411</v>
      </c>
      <c r="B45" s="198">
        <v>3</v>
      </c>
      <c r="C45" s="230">
        <v>3</v>
      </c>
      <c r="D45" s="143">
        <v>0</v>
      </c>
      <c r="E45" s="198">
        <v>75</v>
      </c>
      <c r="F45" s="143">
        <v>0</v>
      </c>
      <c r="G45" s="143">
        <v>8.6021505376344098</v>
      </c>
      <c r="H45" s="198">
        <v>75</v>
      </c>
      <c r="I45" s="143">
        <v>100</v>
      </c>
      <c r="J45" s="143">
        <v>10.827397260273999</v>
      </c>
      <c r="K45" s="231"/>
    </row>
    <row r="46" spans="1:11" ht="12" customHeight="1" x14ac:dyDescent="0.15">
      <c r="A46" s="96" t="s">
        <v>316</v>
      </c>
      <c r="B46" s="198">
        <v>8</v>
      </c>
      <c r="C46" s="230">
        <v>7</v>
      </c>
      <c r="D46" s="143">
        <v>0</v>
      </c>
      <c r="E46" s="198">
        <v>220</v>
      </c>
      <c r="F46" s="143">
        <v>-1.78571428571429</v>
      </c>
      <c r="G46" s="143">
        <v>33.225806451612897</v>
      </c>
      <c r="H46" s="198">
        <v>256</v>
      </c>
      <c r="I46" s="143">
        <v>85.9375</v>
      </c>
      <c r="J46" s="143">
        <v>36.870746700203298</v>
      </c>
      <c r="K46" s="231"/>
    </row>
    <row r="47" spans="1:11" ht="12" customHeight="1" x14ac:dyDescent="0.15">
      <c r="A47" s="96" t="s">
        <v>392</v>
      </c>
      <c r="B47" s="198">
        <v>6</v>
      </c>
      <c r="C47" s="230">
        <v>4</v>
      </c>
      <c r="D47" s="143">
        <v>0</v>
      </c>
      <c r="E47" s="198">
        <v>111</v>
      </c>
      <c r="F47" s="143">
        <v>1.8348623853210999</v>
      </c>
      <c r="G47" s="143">
        <v>5.6960185992444101</v>
      </c>
      <c r="H47" s="198">
        <v>162</v>
      </c>
      <c r="I47" s="143">
        <v>68.518518518518505</v>
      </c>
      <c r="J47" s="143">
        <v>15.2572800333994</v>
      </c>
      <c r="K47" s="231"/>
    </row>
    <row r="51" spans="1:11" ht="20.100000000000001" customHeight="1" x14ac:dyDescent="0.15">
      <c r="A51" s="232" t="s">
        <v>42</v>
      </c>
    </row>
    <row r="52" spans="1:11" ht="9.9499999999999993" customHeight="1" x14ac:dyDescent="0.15">
      <c r="A52" s="386" t="s">
        <v>189</v>
      </c>
      <c r="B52" s="386"/>
      <c r="C52" s="386"/>
      <c r="D52" s="386"/>
      <c r="E52" s="386"/>
      <c r="F52" s="386"/>
      <c r="G52" s="386"/>
      <c r="H52" s="386"/>
      <c r="I52" s="386"/>
      <c r="J52" s="386"/>
      <c r="K52" s="233"/>
    </row>
  </sheetData>
  <mergeCells count="16">
    <mergeCell ref="A52:J52"/>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9" orientation="portrait" useFirstPageNumber="1" r:id="rId1"/>
  <headerFooter alignWithMargins="0">
    <oddHeader>&amp;C&amp;8- &amp;P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49"/>
  <sheetViews>
    <sheetView zoomScale="130" workbookViewId="0">
      <selection sqref="A1:J1"/>
    </sheetView>
  </sheetViews>
  <sheetFormatPr baseColWidth="10" defaultColWidth="11.42578125" defaultRowHeight="8.25" x14ac:dyDescent="0.15"/>
  <cols>
    <col min="1" max="1" width="20.28515625" style="185" customWidth="1"/>
    <col min="2" max="10" width="7.85546875" style="185" customWidth="1"/>
    <col min="11" max="11" width="7.140625" style="185" customWidth="1"/>
    <col min="12" max="16384" width="11.42578125" style="185"/>
  </cols>
  <sheetData>
    <row r="1" spans="1:11" ht="39.950000000000003" customHeight="1" x14ac:dyDescent="0.15">
      <c r="A1" s="351" t="s">
        <v>1</v>
      </c>
      <c r="B1" s="351"/>
      <c r="C1" s="351"/>
      <c r="D1" s="351"/>
      <c r="E1" s="351"/>
      <c r="F1" s="351"/>
      <c r="G1" s="351"/>
      <c r="H1" s="351"/>
      <c r="I1" s="351"/>
      <c r="J1" s="351"/>
    </row>
    <row r="2" spans="1:11" ht="20.100000000000001" customHeight="1" x14ac:dyDescent="0.15">
      <c r="A2" s="342" t="s">
        <v>192</v>
      </c>
      <c r="B2" s="358" t="s">
        <v>471</v>
      </c>
      <c r="C2" s="359"/>
      <c r="D2" s="359"/>
      <c r="E2" s="359"/>
      <c r="F2" s="359"/>
      <c r="G2" s="359"/>
      <c r="H2" s="359"/>
      <c r="I2" s="360"/>
      <c r="J2" s="216" t="s">
        <v>473</v>
      </c>
    </row>
    <row r="3" spans="1:11" ht="9.9499999999999993" customHeight="1" x14ac:dyDescent="0.15">
      <c r="A3" s="343"/>
      <c r="B3" s="387" t="s">
        <v>296</v>
      </c>
      <c r="C3" s="388"/>
      <c r="D3" s="348"/>
      <c r="E3" s="346" t="s">
        <v>29</v>
      </c>
      <c r="F3" s="346"/>
      <c r="G3" s="346"/>
      <c r="H3" s="346"/>
      <c r="I3" s="346"/>
      <c r="J3" s="347" t="s">
        <v>28</v>
      </c>
    </row>
    <row r="4" spans="1:11" ht="9.9499999999999993" customHeight="1" x14ac:dyDescent="0.15">
      <c r="A4" s="343"/>
      <c r="B4" s="345" t="s">
        <v>126</v>
      </c>
      <c r="C4" s="346" t="s">
        <v>30</v>
      </c>
      <c r="D4" s="346"/>
      <c r="E4" s="346" t="s">
        <v>126</v>
      </c>
      <c r="F4" s="349" t="s">
        <v>142</v>
      </c>
      <c r="G4" s="349" t="s">
        <v>32</v>
      </c>
      <c r="H4" s="346" t="s">
        <v>164</v>
      </c>
      <c r="I4" s="346"/>
      <c r="J4" s="347"/>
    </row>
    <row r="5" spans="1:11" ht="54.95" customHeight="1" x14ac:dyDescent="0.15">
      <c r="A5" s="343"/>
      <c r="B5" s="345"/>
      <c r="C5" s="187" t="s">
        <v>167</v>
      </c>
      <c r="D5" s="187" t="s">
        <v>142</v>
      </c>
      <c r="E5" s="346"/>
      <c r="F5" s="350"/>
      <c r="G5" s="350"/>
      <c r="H5" s="187" t="s">
        <v>191</v>
      </c>
      <c r="I5" s="187" t="s">
        <v>168</v>
      </c>
      <c r="J5" s="347"/>
    </row>
    <row r="6" spans="1:11" ht="9.9499999999999993" customHeight="1" x14ac:dyDescent="0.15">
      <c r="A6" s="344"/>
      <c r="B6" s="389" t="s">
        <v>127</v>
      </c>
      <c r="C6" s="390"/>
      <c r="D6" s="189" t="s">
        <v>128</v>
      </c>
      <c r="E6" s="189" t="s">
        <v>127</v>
      </c>
      <c r="F6" s="390" t="s">
        <v>128</v>
      </c>
      <c r="G6" s="390"/>
      <c r="H6" s="189" t="s">
        <v>127</v>
      </c>
      <c r="I6" s="390" t="s">
        <v>128</v>
      </c>
      <c r="J6" s="391"/>
    </row>
    <row r="7" spans="1:11" s="195" customFormat="1" ht="17.100000000000001" customHeight="1" x14ac:dyDescent="0.15">
      <c r="A7" s="191" t="s">
        <v>176</v>
      </c>
      <c r="B7" s="192"/>
      <c r="C7" s="194"/>
      <c r="D7" s="192"/>
      <c r="E7" s="194"/>
      <c r="F7" s="194"/>
      <c r="G7" s="192"/>
      <c r="H7" s="194"/>
      <c r="I7" s="192"/>
      <c r="J7" s="194"/>
      <c r="K7" s="194"/>
    </row>
    <row r="8" spans="1:11" ht="12" customHeight="1" x14ac:dyDescent="0.15">
      <c r="A8" s="96" t="s">
        <v>317</v>
      </c>
      <c r="B8" s="198">
        <v>23</v>
      </c>
      <c r="C8" s="230">
        <v>21</v>
      </c>
      <c r="D8" s="143">
        <v>0</v>
      </c>
      <c r="E8" s="198">
        <v>2249</v>
      </c>
      <c r="F8" s="143">
        <v>3.0233623453962402</v>
      </c>
      <c r="G8" s="143">
        <v>33.2108188217859</v>
      </c>
      <c r="H8" s="198">
        <v>2319</v>
      </c>
      <c r="I8" s="143">
        <v>96.981457524795204</v>
      </c>
      <c r="J8" s="143">
        <v>42.1462934561604</v>
      </c>
      <c r="K8" s="231"/>
    </row>
    <row r="9" spans="1:11" ht="12" customHeight="1" x14ac:dyDescent="0.15">
      <c r="A9" s="96" t="s">
        <v>448</v>
      </c>
      <c r="B9" s="198">
        <v>3</v>
      </c>
      <c r="C9" s="230">
        <v>3</v>
      </c>
      <c r="D9" s="143" t="s">
        <v>527</v>
      </c>
      <c r="E9" s="198" t="s">
        <v>527</v>
      </c>
      <c r="F9" s="143" t="s">
        <v>527</v>
      </c>
      <c r="G9" s="143" t="s">
        <v>527</v>
      </c>
      <c r="H9" s="198" t="s">
        <v>527</v>
      </c>
      <c r="I9" s="143" t="s">
        <v>527</v>
      </c>
      <c r="J9" s="143" t="s">
        <v>527</v>
      </c>
      <c r="K9" s="231"/>
    </row>
    <row r="10" spans="1:11" ht="12" customHeight="1" x14ac:dyDescent="0.15">
      <c r="A10" s="96" t="s">
        <v>318</v>
      </c>
      <c r="B10" s="198">
        <v>14</v>
      </c>
      <c r="C10" s="230">
        <v>14</v>
      </c>
      <c r="D10" s="143">
        <v>0</v>
      </c>
      <c r="E10" s="198">
        <v>1021</v>
      </c>
      <c r="F10" s="143">
        <v>0.49212598425197002</v>
      </c>
      <c r="G10" s="143">
        <v>36.142014124020498</v>
      </c>
      <c r="H10" s="198">
        <v>1021</v>
      </c>
      <c r="I10" s="143">
        <v>100</v>
      </c>
      <c r="J10" s="143">
        <v>33.489934365338698</v>
      </c>
      <c r="K10" s="231"/>
    </row>
    <row r="11" spans="1:11" ht="12" customHeight="1" x14ac:dyDescent="0.15">
      <c r="A11" s="96" t="s">
        <v>319</v>
      </c>
      <c r="B11" s="198">
        <v>5</v>
      </c>
      <c r="C11" s="230">
        <v>5</v>
      </c>
      <c r="D11" s="143" t="s">
        <v>527</v>
      </c>
      <c r="E11" s="198" t="s">
        <v>527</v>
      </c>
      <c r="F11" s="143" t="s">
        <v>527</v>
      </c>
      <c r="G11" s="143" t="s">
        <v>527</v>
      </c>
      <c r="H11" s="198" t="s">
        <v>527</v>
      </c>
      <c r="I11" s="143" t="s">
        <v>527</v>
      </c>
      <c r="J11" s="143" t="s">
        <v>527</v>
      </c>
      <c r="K11" s="231"/>
    </row>
    <row r="12" spans="1:11" ht="12" customHeight="1" x14ac:dyDescent="0.15">
      <c r="A12" s="96" t="s">
        <v>395</v>
      </c>
      <c r="B12" s="198">
        <v>3</v>
      </c>
      <c r="C12" s="230">
        <v>3</v>
      </c>
      <c r="D12" s="143">
        <v>0</v>
      </c>
      <c r="E12" s="198">
        <v>53</v>
      </c>
      <c r="F12" s="143">
        <v>0</v>
      </c>
      <c r="G12" s="143">
        <v>18.928788800973798</v>
      </c>
      <c r="H12" s="198">
        <v>53</v>
      </c>
      <c r="I12" s="143">
        <v>100</v>
      </c>
      <c r="J12" s="143">
        <v>21.592142672525199</v>
      </c>
      <c r="K12" s="231"/>
    </row>
    <row r="13" spans="1:11" ht="12" customHeight="1" x14ac:dyDescent="0.15">
      <c r="A13" s="96" t="s">
        <v>393</v>
      </c>
      <c r="B13" s="198">
        <v>8</v>
      </c>
      <c r="C13" s="230">
        <v>8</v>
      </c>
      <c r="D13" s="143">
        <v>0</v>
      </c>
      <c r="E13" s="198">
        <v>857</v>
      </c>
      <c r="F13" s="143">
        <v>0.70505287896591495</v>
      </c>
      <c r="G13" s="143">
        <v>49.706311349390901</v>
      </c>
      <c r="H13" s="198">
        <v>857</v>
      </c>
      <c r="I13" s="143">
        <v>100</v>
      </c>
      <c r="J13" s="143">
        <v>60.929301897657098</v>
      </c>
      <c r="K13" s="231"/>
    </row>
    <row r="14" spans="1:11" ht="12" customHeight="1" x14ac:dyDescent="0.15">
      <c r="A14" s="96" t="s">
        <v>320</v>
      </c>
      <c r="B14" s="198">
        <v>10</v>
      </c>
      <c r="C14" s="230">
        <v>9</v>
      </c>
      <c r="D14" s="143">
        <v>-18.181818181818201</v>
      </c>
      <c r="E14" s="198">
        <v>432</v>
      </c>
      <c r="F14" s="143">
        <v>-3.7861915367483299</v>
      </c>
      <c r="G14" s="143">
        <v>15.0600989865661</v>
      </c>
      <c r="H14" s="198">
        <v>459</v>
      </c>
      <c r="I14" s="143">
        <v>94.117647058823493</v>
      </c>
      <c r="J14" s="143">
        <v>25.393635520911602</v>
      </c>
      <c r="K14" s="231"/>
    </row>
    <row r="15" spans="1:11" ht="12" customHeight="1" x14ac:dyDescent="0.15">
      <c r="A15" s="96" t="s">
        <v>321</v>
      </c>
      <c r="B15" s="198">
        <v>4</v>
      </c>
      <c r="C15" s="230">
        <v>4</v>
      </c>
      <c r="D15" s="143">
        <v>0</v>
      </c>
      <c r="E15" s="198">
        <v>94</v>
      </c>
      <c r="F15" s="143">
        <v>0</v>
      </c>
      <c r="G15" s="143">
        <v>19.869595058339101</v>
      </c>
      <c r="H15" s="198">
        <v>94</v>
      </c>
      <c r="I15" s="143">
        <v>100</v>
      </c>
      <c r="J15" s="143">
        <v>33.893908481492304</v>
      </c>
      <c r="K15" s="231"/>
    </row>
    <row r="16" spans="1:11" ht="12" customHeight="1" x14ac:dyDescent="0.15">
      <c r="A16" s="96" t="s">
        <v>323</v>
      </c>
      <c r="B16" s="198">
        <v>4</v>
      </c>
      <c r="C16" s="230">
        <v>4</v>
      </c>
      <c r="D16" s="143">
        <v>0</v>
      </c>
      <c r="E16" s="198">
        <v>315</v>
      </c>
      <c r="F16" s="143">
        <v>2.9411764705882302</v>
      </c>
      <c r="G16" s="143">
        <v>29.134664618535599</v>
      </c>
      <c r="H16" s="198">
        <v>353</v>
      </c>
      <c r="I16" s="143">
        <v>89.235127478753498</v>
      </c>
      <c r="J16" s="143">
        <v>28.610275093721899</v>
      </c>
      <c r="K16" s="231"/>
    </row>
    <row r="17" spans="1:11" ht="12" customHeight="1" x14ac:dyDescent="0.15">
      <c r="A17" s="96" t="s">
        <v>404</v>
      </c>
      <c r="B17" s="198">
        <v>3</v>
      </c>
      <c r="C17" s="230">
        <v>3</v>
      </c>
      <c r="D17" s="143">
        <v>0</v>
      </c>
      <c r="E17" s="198">
        <v>109</v>
      </c>
      <c r="F17" s="143">
        <v>0</v>
      </c>
      <c r="G17" s="143">
        <v>3.49215744303048</v>
      </c>
      <c r="H17" s="198">
        <v>109</v>
      </c>
      <c r="I17" s="143">
        <v>100</v>
      </c>
      <c r="J17" s="143">
        <v>21.616787585650901</v>
      </c>
      <c r="K17" s="231"/>
    </row>
    <row r="18" spans="1:11" ht="12" customHeight="1" x14ac:dyDescent="0.15">
      <c r="A18" s="96" t="s">
        <v>322</v>
      </c>
      <c r="B18" s="198">
        <v>5</v>
      </c>
      <c r="C18" s="230">
        <v>4</v>
      </c>
      <c r="D18" s="143">
        <v>0</v>
      </c>
      <c r="E18" s="198">
        <v>104</v>
      </c>
      <c r="F18" s="143">
        <v>0</v>
      </c>
      <c r="G18" s="143">
        <v>23.1389578163772</v>
      </c>
      <c r="H18" s="198">
        <v>114</v>
      </c>
      <c r="I18" s="143">
        <v>91.228070175438603</v>
      </c>
      <c r="J18" s="143">
        <v>32.676501580611202</v>
      </c>
      <c r="K18" s="231"/>
    </row>
    <row r="19" spans="1:11" ht="12" customHeight="1" x14ac:dyDescent="0.15">
      <c r="A19" s="96" t="s">
        <v>437</v>
      </c>
      <c r="B19" s="198">
        <v>5</v>
      </c>
      <c r="C19" s="230">
        <v>5</v>
      </c>
      <c r="D19" s="143">
        <v>0</v>
      </c>
      <c r="E19" s="198">
        <v>229</v>
      </c>
      <c r="F19" s="143">
        <v>-18.5053380782918</v>
      </c>
      <c r="G19" s="143">
        <v>21.679109733765301</v>
      </c>
      <c r="H19" s="198">
        <v>295</v>
      </c>
      <c r="I19" s="143">
        <v>77.627118644067806</v>
      </c>
      <c r="J19" s="143">
        <v>39.860756245327899</v>
      </c>
      <c r="K19" s="231"/>
    </row>
    <row r="20" spans="1:11" s="195" customFormat="1" ht="17.100000000000001" customHeight="1" x14ac:dyDescent="0.15">
      <c r="A20" s="191" t="s">
        <v>68</v>
      </c>
      <c r="B20" s="192"/>
      <c r="C20" s="194"/>
      <c r="D20" s="192"/>
      <c r="E20" s="194"/>
      <c r="F20" s="194"/>
      <c r="G20" s="192"/>
      <c r="H20" s="194"/>
      <c r="I20" s="192"/>
      <c r="J20" s="194"/>
      <c r="K20" s="194"/>
    </row>
    <row r="21" spans="1:11" ht="12" customHeight="1" x14ac:dyDescent="0.15">
      <c r="A21" s="96" t="s">
        <v>324</v>
      </c>
      <c r="B21" s="198">
        <v>4</v>
      </c>
      <c r="C21" s="230">
        <v>4</v>
      </c>
      <c r="D21" s="143">
        <v>0</v>
      </c>
      <c r="E21" s="198">
        <v>111</v>
      </c>
      <c r="F21" s="143">
        <v>-1.76991150442478</v>
      </c>
      <c r="G21" s="143">
        <v>21.4472537053182</v>
      </c>
      <c r="H21" s="198">
        <v>113</v>
      </c>
      <c r="I21" s="143">
        <v>98.230088495575203</v>
      </c>
      <c r="J21" s="143">
        <v>23.6516713440218</v>
      </c>
      <c r="K21" s="231"/>
    </row>
    <row r="22" spans="1:11" ht="12" customHeight="1" x14ac:dyDescent="0.15">
      <c r="A22" s="96" t="s">
        <v>325</v>
      </c>
      <c r="B22" s="198">
        <v>3</v>
      </c>
      <c r="C22" s="230">
        <v>3</v>
      </c>
      <c r="D22" s="143">
        <v>0</v>
      </c>
      <c r="E22" s="198">
        <v>96</v>
      </c>
      <c r="F22" s="143">
        <v>0</v>
      </c>
      <c r="G22" s="143">
        <v>26.1424731182796</v>
      </c>
      <c r="H22" s="198">
        <v>97</v>
      </c>
      <c r="I22" s="143">
        <v>98.9690721649485</v>
      </c>
      <c r="J22" s="143">
        <v>33.726750469256601</v>
      </c>
      <c r="K22" s="231"/>
    </row>
    <row r="23" spans="1:11" ht="12" customHeight="1" x14ac:dyDescent="0.15">
      <c r="A23" s="96" t="s">
        <v>326</v>
      </c>
      <c r="B23" s="198">
        <v>5</v>
      </c>
      <c r="C23" s="230">
        <v>5</v>
      </c>
      <c r="D23" s="143">
        <v>25</v>
      </c>
      <c r="E23" s="198">
        <v>306</v>
      </c>
      <c r="F23" s="143">
        <v>55.329949238578699</v>
      </c>
      <c r="G23" s="143">
        <v>19.860847564832401</v>
      </c>
      <c r="H23" s="198">
        <v>317</v>
      </c>
      <c r="I23" s="143">
        <v>96.529968454258693</v>
      </c>
      <c r="J23" s="143">
        <v>23.959782410561001</v>
      </c>
      <c r="K23" s="231"/>
    </row>
    <row r="24" spans="1:11" s="195" customFormat="1" ht="17.100000000000001" customHeight="1" x14ac:dyDescent="0.15">
      <c r="A24" s="191" t="s">
        <v>69</v>
      </c>
      <c r="B24" s="192"/>
      <c r="C24" s="194"/>
      <c r="D24" s="192"/>
      <c r="E24" s="194"/>
      <c r="F24" s="194"/>
      <c r="G24" s="192"/>
      <c r="H24" s="194"/>
      <c r="I24" s="192"/>
      <c r="J24" s="194"/>
      <c r="K24" s="194"/>
    </row>
    <row r="25" spans="1:11" ht="12" customHeight="1" x14ac:dyDescent="0.15">
      <c r="A25" s="96" t="s">
        <v>327</v>
      </c>
      <c r="B25" s="198">
        <v>11</v>
      </c>
      <c r="C25" s="230">
        <v>10</v>
      </c>
      <c r="D25" s="143">
        <v>0</v>
      </c>
      <c r="E25" s="198">
        <v>255</v>
      </c>
      <c r="F25" s="143">
        <v>19.158878504672899</v>
      </c>
      <c r="G25" s="143">
        <v>16.4073371283997</v>
      </c>
      <c r="H25" s="198">
        <v>289</v>
      </c>
      <c r="I25" s="143">
        <v>88.235294117647101</v>
      </c>
      <c r="J25" s="143">
        <v>26.027114160535699</v>
      </c>
      <c r="K25" s="230"/>
    </row>
    <row r="26" spans="1:11" ht="12" customHeight="1" x14ac:dyDescent="0.15">
      <c r="A26" s="96" t="s">
        <v>360</v>
      </c>
      <c r="B26" s="198">
        <v>14</v>
      </c>
      <c r="C26" s="230">
        <v>12</v>
      </c>
      <c r="D26" s="143">
        <v>20</v>
      </c>
      <c r="E26" s="198">
        <v>467</v>
      </c>
      <c r="F26" s="143">
        <v>25.876010781671201</v>
      </c>
      <c r="G26" s="143">
        <v>11.2758772573778</v>
      </c>
      <c r="H26" s="198">
        <v>537</v>
      </c>
      <c r="I26" s="143">
        <v>86.964618249534496</v>
      </c>
      <c r="J26" s="143">
        <v>19.143920670142499</v>
      </c>
      <c r="K26" s="230"/>
    </row>
    <row r="27" spans="1:11" ht="12" customHeight="1" x14ac:dyDescent="0.15">
      <c r="A27" s="96" t="s">
        <v>328</v>
      </c>
      <c r="B27" s="198">
        <v>15</v>
      </c>
      <c r="C27" s="230">
        <v>15</v>
      </c>
      <c r="D27" s="143">
        <v>15.384615384615399</v>
      </c>
      <c r="E27" s="198">
        <v>1236</v>
      </c>
      <c r="F27" s="143">
        <v>19.883608147429701</v>
      </c>
      <c r="G27" s="143">
        <v>34.598286020353498</v>
      </c>
      <c r="H27" s="198">
        <v>1241</v>
      </c>
      <c r="I27" s="143">
        <v>99.597099113618</v>
      </c>
      <c r="J27" s="143">
        <v>48.972609793103103</v>
      </c>
      <c r="K27" s="230"/>
    </row>
    <row r="28" spans="1:11" ht="12" customHeight="1" x14ac:dyDescent="0.15">
      <c r="A28" s="96" t="s">
        <v>412</v>
      </c>
      <c r="B28" s="198">
        <v>4</v>
      </c>
      <c r="C28" s="230">
        <v>4</v>
      </c>
      <c r="D28" s="143" t="s">
        <v>527</v>
      </c>
      <c r="E28" s="198" t="s">
        <v>527</v>
      </c>
      <c r="F28" s="143" t="s">
        <v>527</v>
      </c>
      <c r="G28" s="143" t="s">
        <v>527</v>
      </c>
      <c r="H28" s="198" t="s">
        <v>527</v>
      </c>
      <c r="I28" s="143" t="s">
        <v>527</v>
      </c>
      <c r="J28" s="143" t="s">
        <v>527</v>
      </c>
      <c r="K28" s="230"/>
    </row>
    <row r="29" spans="1:11" s="195" customFormat="1" ht="17.100000000000001" customHeight="1" x14ac:dyDescent="0.15">
      <c r="A29" s="191" t="s">
        <v>70</v>
      </c>
      <c r="B29" s="192"/>
      <c r="C29" s="194"/>
      <c r="D29" s="192"/>
      <c r="E29" s="194"/>
      <c r="F29" s="194"/>
      <c r="G29" s="192"/>
      <c r="H29" s="194"/>
      <c r="I29" s="192"/>
      <c r="J29" s="194"/>
      <c r="K29" s="194"/>
    </row>
    <row r="30" spans="1:11" ht="12" customHeight="1" x14ac:dyDescent="0.15">
      <c r="A30" s="96" t="s">
        <v>329</v>
      </c>
      <c r="B30" s="198">
        <v>11</v>
      </c>
      <c r="C30" s="230">
        <v>10</v>
      </c>
      <c r="D30" s="143">
        <v>25</v>
      </c>
      <c r="E30" s="198">
        <v>447</v>
      </c>
      <c r="F30" s="143">
        <v>6.9377990430622001</v>
      </c>
      <c r="G30" s="143">
        <v>35.772533737461202</v>
      </c>
      <c r="H30" s="198">
        <v>461</v>
      </c>
      <c r="I30" s="143">
        <v>96.963123644251596</v>
      </c>
      <c r="J30" s="143">
        <v>38.182866598139697</v>
      </c>
      <c r="K30" s="231"/>
    </row>
    <row r="31" spans="1:11" ht="12" customHeight="1" x14ac:dyDescent="0.15">
      <c r="A31" s="96" t="s">
        <v>445</v>
      </c>
      <c r="B31" s="198">
        <v>4</v>
      </c>
      <c r="C31" s="230">
        <v>3</v>
      </c>
      <c r="D31" s="143">
        <v>-25</v>
      </c>
      <c r="E31" s="198">
        <v>107</v>
      </c>
      <c r="F31" s="143">
        <v>-15.748031496063</v>
      </c>
      <c r="G31" s="143">
        <v>18.148929755803401</v>
      </c>
      <c r="H31" s="198">
        <v>127</v>
      </c>
      <c r="I31" s="143">
        <v>84.251968503936993</v>
      </c>
      <c r="J31" s="143">
        <v>20.1747183066466</v>
      </c>
      <c r="K31" s="231"/>
    </row>
    <row r="32" spans="1:11" ht="12" customHeight="1" x14ac:dyDescent="0.15">
      <c r="A32" s="96" t="s">
        <v>370</v>
      </c>
      <c r="B32" s="198">
        <v>5</v>
      </c>
      <c r="C32" s="230">
        <v>5</v>
      </c>
      <c r="D32" s="143">
        <v>0</v>
      </c>
      <c r="E32" s="198">
        <v>124</v>
      </c>
      <c r="F32" s="143">
        <v>-3.87596899224806</v>
      </c>
      <c r="G32" s="143">
        <v>23.152965660770001</v>
      </c>
      <c r="H32" s="198">
        <v>129</v>
      </c>
      <c r="I32" s="143">
        <v>96.124031007751896</v>
      </c>
      <c r="J32" s="143">
        <v>29.4459125763549</v>
      </c>
      <c r="K32" s="231"/>
    </row>
    <row r="33" spans="1:11" ht="12" customHeight="1" x14ac:dyDescent="0.15">
      <c r="A33" s="96" t="s">
        <v>330</v>
      </c>
      <c r="B33" s="198">
        <v>26</v>
      </c>
      <c r="C33" s="230">
        <v>26</v>
      </c>
      <c r="D33" s="143">
        <v>0</v>
      </c>
      <c r="E33" s="198">
        <v>1323</v>
      </c>
      <c r="F33" s="143">
        <v>8.6206896551724093</v>
      </c>
      <c r="G33" s="143">
        <v>26.373738925590199</v>
      </c>
      <c r="H33" s="198">
        <v>1340</v>
      </c>
      <c r="I33" s="143">
        <v>98.731343283582106</v>
      </c>
      <c r="J33" s="143">
        <v>32.704883283140802</v>
      </c>
      <c r="K33" s="231"/>
    </row>
    <row r="34" spans="1:11" ht="12" customHeight="1" x14ac:dyDescent="0.15">
      <c r="A34" s="96" t="s">
        <v>413</v>
      </c>
      <c r="B34" s="198">
        <v>3</v>
      </c>
      <c r="C34" s="230">
        <v>3</v>
      </c>
      <c r="D34" s="143" t="s">
        <v>527</v>
      </c>
      <c r="E34" s="198" t="s">
        <v>527</v>
      </c>
      <c r="F34" s="143" t="s">
        <v>527</v>
      </c>
      <c r="G34" s="143" t="s">
        <v>527</v>
      </c>
      <c r="H34" s="198" t="s">
        <v>527</v>
      </c>
      <c r="I34" s="143" t="s">
        <v>527</v>
      </c>
      <c r="J34" s="143" t="s">
        <v>527</v>
      </c>
      <c r="K34" s="231"/>
    </row>
    <row r="35" spans="1:11" ht="12" customHeight="1" x14ac:dyDescent="0.15">
      <c r="A35" s="96" t="s">
        <v>414</v>
      </c>
      <c r="B35" s="198">
        <v>4</v>
      </c>
      <c r="C35" s="230">
        <v>4</v>
      </c>
      <c r="D35" s="143">
        <v>0</v>
      </c>
      <c r="E35" s="198">
        <v>143</v>
      </c>
      <c r="F35" s="143">
        <v>0</v>
      </c>
      <c r="G35" s="143">
        <v>5.4816151590345097</v>
      </c>
      <c r="H35" s="198">
        <v>143</v>
      </c>
      <c r="I35" s="143">
        <v>100</v>
      </c>
      <c r="J35" s="143">
        <v>15.889029003783101</v>
      </c>
      <c r="K35" s="231"/>
    </row>
    <row r="36" spans="1:11" ht="12" customHeight="1" x14ac:dyDescent="0.15">
      <c r="A36" s="96" t="s">
        <v>415</v>
      </c>
      <c r="B36" s="198">
        <v>7</v>
      </c>
      <c r="C36" s="230">
        <v>7</v>
      </c>
      <c r="D36" s="143">
        <v>0</v>
      </c>
      <c r="E36" s="198">
        <v>250</v>
      </c>
      <c r="F36" s="143">
        <v>1.6260162601626</v>
      </c>
      <c r="G36" s="143">
        <v>13.622994652406399</v>
      </c>
      <c r="H36" s="198">
        <v>263</v>
      </c>
      <c r="I36" s="143">
        <v>95.057034220532302</v>
      </c>
      <c r="J36" s="143">
        <v>26.134563057992999</v>
      </c>
      <c r="K36" s="231"/>
    </row>
    <row r="37" spans="1:11" ht="12" customHeight="1" x14ac:dyDescent="0.15">
      <c r="A37" s="96" t="s">
        <v>409</v>
      </c>
      <c r="B37" s="198">
        <v>10</v>
      </c>
      <c r="C37" s="230">
        <v>8</v>
      </c>
      <c r="D37" s="143">
        <v>14.285714285714301</v>
      </c>
      <c r="E37" s="198">
        <v>364</v>
      </c>
      <c r="F37" s="143">
        <v>101.10497237569101</v>
      </c>
      <c r="G37" s="143">
        <v>13.833746898263</v>
      </c>
      <c r="H37" s="198">
        <v>402</v>
      </c>
      <c r="I37" s="143">
        <v>90.547263681592099</v>
      </c>
      <c r="J37" s="143">
        <v>27.142470520007699</v>
      </c>
      <c r="K37" s="231"/>
    </row>
    <row r="38" spans="1:11" s="195" customFormat="1" ht="17.100000000000001" customHeight="1" x14ac:dyDescent="0.15">
      <c r="A38" s="191" t="s">
        <v>71</v>
      </c>
      <c r="B38" s="192"/>
      <c r="C38" s="194"/>
      <c r="D38" s="192"/>
      <c r="E38" s="194"/>
      <c r="F38" s="194"/>
      <c r="G38" s="192"/>
      <c r="H38" s="194"/>
      <c r="I38" s="192"/>
      <c r="J38" s="194"/>
      <c r="K38" s="194"/>
    </row>
    <row r="39" spans="1:11" ht="12" customHeight="1" x14ac:dyDescent="0.15">
      <c r="A39" s="96" t="s">
        <v>331</v>
      </c>
      <c r="B39" s="198">
        <v>5</v>
      </c>
      <c r="C39" s="230">
        <v>5</v>
      </c>
      <c r="D39" s="143">
        <v>0</v>
      </c>
      <c r="E39" s="198">
        <v>450</v>
      </c>
      <c r="F39" s="143">
        <v>0</v>
      </c>
      <c r="G39" s="143">
        <v>21.305361305361298</v>
      </c>
      <c r="H39" s="198">
        <v>450</v>
      </c>
      <c r="I39" s="143">
        <v>100</v>
      </c>
      <c r="J39" s="143">
        <v>24.7029323153502</v>
      </c>
      <c r="K39" s="231"/>
    </row>
    <row r="40" spans="1:11" ht="12" customHeight="1" x14ac:dyDescent="0.15">
      <c r="A40" s="96" t="s">
        <v>332</v>
      </c>
      <c r="B40" s="198">
        <v>6</v>
      </c>
      <c r="C40" s="230">
        <v>6</v>
      </c>
      <c r="D40" s="143">
        <v>0</v>
      </c>
      <c r="E40" s="198">
        <v>516</v>
      </c>
      <c r="F40" s="143">
        <v>-0.76923076923077405</v>
      </c>
      <c r="G40" s="143">
        <v>50.335013719609499</v>
      </c>
      <c r="H40" s="198">
        <v>520</v>
      </c>
      <c r="I40" s="143">
        <v>99.230769230769198</v>
      </c>
      <c r="J40" s="143">
        <v>62.767360329355803</v>
      </c>
      <c r="K40" s="231"/>
    </row>
    <row r="41" spans="1:11" ht="12" customHeight="1" x14ac:dyDescent="0.15">
      <c r="A41" s="96" t="s">
        <v>333</v>
      </c>
      <c r="B41" s="198">
        <v>14</v>
      </c>
      <c r="C41" s="230">
        <v>11</v>
      </c>
      <c r="D41" s="143">
        <v>-8.3333333333333304</v>
      </c>
      <c r="E41" s="198">
        <v>882</v>
      </c>
      <c r="F41" s="143">
        <v>-1.4525139664804501</v>
      </c>
      <c r="G41" s="143">
        <v>48.230687598346002</v>
      </c>
      <c r="H41" s="198">
        <v>975</v>
      </c>
      <c r="I41" s="143">
        <v>90.461538461538495</v>
      </c>
      <c r="J41" s="143">
        <v>56.157557924817297</v>
      </c>
      <c r="K41" s="231"/>
    </row>
    <row r="42" spans="1:11" ht="12" customHeight="1" x14ac:dyDescent="0.15">
      <c r="A42" s="96" t="s">
        <v>334</v>
      </c>
      <c r="B42" s="198">
        <v>4</v>
      </c>
      <c r="C42" s="230">
        <v>4</v>
      </c>
      <c r="D42" s="143">
        <v>33.3333333333333</v>
      </c>
      <c r="E42" s="198">
        <v>143</v>
      </c>
      <c r="F42" s="143">
        <v>160</v>
      </c>
      <c r="G42" s="143">
        <v>8.1209113467178007</v>
      </c>
      <c r="H42" s="198">
        <v>143</v>
      </c>
      <c r="I42" s="143">
        <v>100</v>
      </c>
      <c r="J42" s="143">
        <v>13.6936324495808</v>
      </c>
      <c r="K42" s="231"/>
    </row>
    <row r="43" spans="1:11" ht="12" customHeight="1" x14ac:dyDescent="0.15">
      <c r="A43" s="96" t="s">
        <v>449</v>
      </c>
      <c r="B43" s="198">
        <v>4</v>
      </c>
      <c r="C43" s="230">
        <v>3</v>
      </c>
      <c r="D43" s="143">
        <v>-25</v>
      </c>
      <c r="E43" s="198">
        <v>38</v>
      </c>
      <c r="F43" s="143">
        <v>-26.923076923076898</v>
      </c>
      <c r="G43" s="143">
        <v>17.657045840407498</v>
      </c>
      <c r="H43" s="198">
        <v>52</v>
      </c>
      <c r="I43" s="143">
        <v>73.076923076923094</v>
      </c>
      <c r="J43" s="143">
        <v>27.484700122399001</v>
      </c>
      <c r="K43" s="231"/>
    </row>
    <row r="44" spans="1:11" ht="12" customHeight="1" x14ac:dyDescent="0.15">
      <c r="A44" s="96" t="s">
        <v>438</v>
      </c>
      <c r="B44" s="198">
        <v>7</v>
      </c>
      <c r="C44" s="230">
        <v>7</v>
      </c>
      <c r="D44" s="143">
        <v>16.6666666666667</v>
      </c>
      <c r="E44" s="198">
        <v>449</v>
      </c>
      <c r="F44" s="143">
        <v>39.009287925696597</v>
      </c>
      <c r="G44" s="143">
        <v>23.234427760614999</v>
      </c>
      <c r="H44" s="198">
        <v>454</v>
      </c>
      <c r="I44" s="143">
        <v>98.898678414096906</v>
      </c>
      <c r="J44" s="143">
        <v>20.990390297798001</v>
      </c>
      <c r="K44" s="231"/>
    </row>
    <row r="48" spans="1:11" ht="20.100000000000001" customHeight="1" x14ac:dyDescent="0.15">
      <c r="A48" s="232" t="s">
        <v>42</v>
      </c>
    </row>
    <row r="49" spans="1:11" ht="9.9499999999999993" customHeight="1" x14ac:dyDescent="0.15">
      <c r="A49" s="386" t="s">
        <v>189</v>
      </c>
      <c r="B49" s="386"/>
      <c r="C49" s="386"/>
      <c r="D49" s="386"/>
      <c r="E49" s="386"/>
      <c r="F49" s="386"/>
      <c r="G49" s="386"/>
      <c r="H49" s="386"/>
      <c r="I49" s="386"/>
      <c r="J49" s="386"/>
      <c r="K49" s="233"/>
    </row>
  </sheetData>
  <mergeCells count="16">
    <mergeCell ref="A49:J49"/>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0" orientation="portrait" useFirstPageNumber="1" r:id="rId1"/>
  <headerFooter alignWithMargins="0">
    <oddHeader>&amp;C&amp;8- &amp;P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46"/>
  <sheetViews>
    <sheetView topLeftCell="A7" zoomScale="130" workbookViewId="0">
      <selection activeCell="M25" sqref="M25"/>
    </sheetView>
  </sheetViews>
  <sheetFormatPr baseColWidth="10" defaultColWidth="11.42578125" defaultRowHeight="8.25" x14ac:dyDescent="0.15"/>
  <cols>
    <col min="1" max="1" width="20.28515625" style="185" customWidth="1"/>
    <col min="2" max="10" width="7.85546875" style="185" customWidth="1"/>
    <col min="11" max="11" width="7.140625" style="185" customWidth="1"/>
    <col min="12" max="16384" width="11.42578125" style="185"/>
  </cols>
  <sheetData>
    <row r="1" spans="1:11" ht="39.950000000000003" customHeight="1" x14ac:dyDescent="0.15">
      <c r="A1" s="351" t="s">
        <v>1</v>
      </c>
      <c r="B1" s="351"/>
      <c r="C1" s="351"/>
      <c r="D1" s="351"/>
      <c r="E1" s="351"/>
      <c r="F1" s="351"/>
      <c r="G1" s="351"/>
      <c r="H1" s="351"/>
      <c r="I1" s="351"/>
      <c r="J1" s="351"/>
    </row>
    <row r="2" spans="1:11" ht="20.100000000000001" customHeight="1" x14ac:dyDescent="0.15">
      <c r="A2" s="342" t="s">
        <v>192</v>
      </c>
      <c r="B2" s="358" t="s">
        <v>471</v>
      </c>
      <c r="C2" s="359"/>
      <c r="D2" s="359"/>
      <c r="E2" s="359"/>
      <c r="F2" s="359"/>
      <c r="G2" s="359"/>
      <c r="H2" s="359"/>
      <c r="I2" s="360"/>
      <c r="J2" s="216" t="s">
        <v>473</v>
      </c>
    </row>
    <row r="3" spans="1:11" ht="9.9499999999999993" customHeight="1" x14ac:dyDescent="0.15">
      <c r="A3" s="343"/>
      <c r="B3" s="387" t="s">
        <v>296</v>
      </c>
      <c r="C3" s="388"/>
      <c r="D3" s="348"/>
      <c r="E3" s="346" t="s">
        <v>29</v>
      </c>
      <c r="F3" s="346"/>
      <c r="G3" s="346"/>
      <c r="H3" s="346"/>
      <c r="I3" s="346"/>
      <c r="J3" s="347" t="s">
        <v>28</v>
      </c>
    </row>
    <row r="4" spans="1:11" ht="9.9499999999999993" customHeight="1" x14ac:dyDescent="0.15">
      <c r="A4" s="343"/>
      <c r="B4" s="345" t="s">
        <v>126</v>
      </c>
      <c r="C4" s="346" t="s">
        <v>30</v>
      </c>
      <c r="D4" s="346"/>
      <c r="E4" s="346" t="s">
        <v>126</v>
      </c>
      <c r="F4" s="349" t="s">
        <v>142</v>
      </c>
      <c r="G4" s="349" t="s">
        <v>32</v>
      </c>
      <c r="H4" s="346" t="s">
        <v>164</v>
      </c>
      <c r="I4" s="346"/>
      <c r="J4" s="347"/>
    </row>
    <row r="5" spans="1:11" ht="54.95" customHeight="1" x14ac:dyDescent="0.15">
      <c r="A5" s="343"/>
      <c r="B5" s="345"/>
      <c r="C5" s="187" t="s">
        <v>167</v>
      </c>
      <c r="D5" s="187" t="s">
        <v>142</v>
      </c>
      <c r="E5" s="346"/>
      <c r="F5" s="350"/>
      <c r="G5" s="350"/>
      <c r="H5" s="187" t="s">
        <v>191</v>
      </c>
      <c r="I5" s="187" t="s">
        <v>168</v>
      </c>
      <c r="J5" s="347"/>
    </row>
    <row r="6" spans="1:11" ht="9.9499999999999993" customHeight="1" x14ac:dyDescent="0.15">
      <c r="A6" s="344"/>
      <c r="B6" s="389" t="s">
        <v>127</v>
      </c>
      <c r="C6" s="390"/>
      <c r="D6" s="189" t="s">
        <v>128</v>
      </c>
      <c r="E6" s="189" t="s">
        <v>127</v>
      </c>
      <c r="F6" s="390" t="s">
        <v>128</v>
      </c>
      <c r="G6" s="390"/>
      <c r="H6" s="189" t="s">
        <v>127</v>
      </c>
      <c r="I6" s="390" t="s">
        <v>128</v>
      </c>
      <c r="J6" s="391"/>
    </row>
    <row r="7" spans="1:11" s="195" customFormat="1" ht="17.100000000000001" customHeight="1" x14ac:dyDescent="0.15">
      <c r="A7" s="191" t="s">
        <v>72</v>
      </c>
      <c r="B7" s="192"/>
      <c r="C7" s="194"/>
      <c r="D7" s="192"/>
      <c r="E7" s="194"/>
      <c r="F7" s="194"/>
      <c r="G7" s="192"/>
      <c r="H7" s="194"/>
      <c r="I7" s="192"/>
      <c r="J7" s="194"/>
      <c r="K7" s="194"/>
    </row>
    <row r="8" spans="1:11" ht="12" customHeight="1" x14ac:dyDescent="0.15">
      <c r="A8" s="96" t="s">
        <v>335</v>
      </c>
      <c r="B8" s="198">
        <v>5</v>
      </c>
      <c r="C8" s="230">
        <v>4</v>
      </c>
      <c r="D8" s="143">
        <v>0</v>
      </c>
      <c r="E8" s="198">
        <v>73</v>
      </c>
      <c r="F8" s="143">
        <v>-24.7422680412371</v>
      </c>
      <c r="G8" s="143">
        <v>17.4988952717631</v>
      </c>
      <c r="H8" s="198">
        <v>107</v>
      </c>
      <c r="I8" s="143">
        <v>68.224299065420595</v>
      </c>
      <c r="J8" s="143">
        <v>15.824674097865101</v>
      </c>
      <c r="K8" s="231"/>
    </row>
    <row r="9" spans="1:11" ht="12" customHeight="1" x14ac:dyDescent="0.15">
      <c r="A9" s="96" t="s">
        <v>336</v>
      </c>
      <c r="B9" s="198">
        <v>12</v>
      </c>
      <c r="C9" s="230">
        <v>12</v>
      </c>
      <c r="D9" s="143">
        <v>0</v>
      </c>
      <c r="E9" s="198">
        <v>456</v>
      </c>
      <c r="F9" s="143">
        <v>-8.6172344689378804</v>
      </c>
      <c r="G9" s="143">
        <v>29.859932088285198</v>
      </c>
      <c r="H9" s="198">
        <v>493</v>
      </c>
      <c r="I9" s="143">
        <v>92.494929006085201</v>
      </c>
      <c r="J9" s="143">
        <v>32.371851524524999</v>
      </c>
      <c r="K9" s="231"/>
    </row>
    <row r="10" spans="1:11" ht="12" customHeight="1" x14ac:dyDescent="0.15">
      <c r="A10" s="96" t="s">
        <v>337</v>
      </c>
      <c r="B10" s="198">
        <v>4</v>
      </c>
      <c r="C10" s="230">
        <v>3</v>
      </c>
      <c r="D10" s="143">
        <v>0</v>
      </c>
      <c r="E10" s="198">
        <v>243</v>
      </c>
      <c r="F10" s="143">
        <v>0</v>
      </c>
      <c r="G10" s="143">
        <v>10.527014469666801</v>
      </c>
      <c r="H10" s="198">
        <v>254</v>
      </c>
      <c r="I10" s="143">
        <v>95.669291338582696</v>
      </c>
      <c r="J10" s="143">
        <v>20.0315688595749</v>
      </c>
      <c r="K10" s="231"/>
    </row>
    <row r="11" spans="1:11" ht="12" customHeight="1" x14ac:dyDescent="0.15">
      <c r="A11" s="96" t="s">
        <v>338</v>
      </c>
      <c r="B11" s="198">
        <v>11</v>
      </c>
      <c r="C11" s="230">
        <v>11</v>
      </c>
      <c r="D11" s="143">
        <v>10</v>
      </c>
      <c r="E11" s="198">
        <v>417</v>
      </c>
      <c r="F11" s="143">
        <v>22.647058823529399</v>
      </c>
      <c r="G11" s="143">
        <v>17.455035258695801</v>
      </c>
      <c r="H11" s="198">
        <v>417</v>
      </c>
      <c r="I11" s="143">
        <v>100</v>
      </c>
      <c r="J11" s="143">
        <v>26.626420694074401</v>
      </c>
      <c r="K11" s="231"/>
    </row>
    <row r="12" spans="1:11" ht="12" customHeight="1" x14ac:dyDescent="0.15">
      <c r="A12" s="96" t="s">
        <v>339</v>
      </c>
      <c r="B12" s="198">
        <v>6</v>
      </c>
      <c r="C12" s="230">
        <v>6</v>
      </c>
      <c r="D12" s="143">
        <v>20</v>
      </c>
      <c r="E12" s="198">
        <v>203</v>
      </c>
      <c r="F12" s="143">
        <v>17.341040462427699</v>
      </c>
      <c r="G12" s="143">
        <v>14.238042269188</v>
      </c>
      <c r="H12" s="198">
        <v>205</v>
      </c>
      <c r="I12" s="143">
        <v>99.024390243902502</v>
      </c>
      <c r="J12" s="143">
        <v>20.713686786072699</v>
      </c>
      <c r="K12" s="231"/>
    </row>
    <row r="13" spans="1:11" ht="12" customHeight="1" x14ac:dyDescent="0.15">
      <c r="A13" s="96" t="s">
        <v>340</v>
      </c>
      <c r="B13" s="198">
        <v>5</v>
      </c>
      <c r="C13" s="230">
        <v>4</v>
      </c>
      <c r="D13" s="143">
        <v>0</v>
      </c>
      <c r="E13" s="198">
        <v>66</v>
      </c>
      <c r="F13" s="143">
        <v>-29.787234042553202</v>
      </c>
      <c r="G13" s="143">
        <v>16.080156402737</v>
      </c>
      <c r="H13" s="198">
        <v>234</v>
      </c>
      <c r="I13" s="143">
        <v>28.205128205128201</v>
      </c>
      <c r="J13" s="143">
        <v>25.937342483812198</v>
      </c>
      <c r="K13" s="231"/>
    </row>
    <row r="14" spans="1:11" ht="12" customHeight="1" x14ac:dyDescent="0.15">
      <c r="A14" s="96" t="s">
        <v>435</v>
      </c>
      <c r="B14" s="198">
        <v>3</v>
      </c>
      <c r="C14" s="230">
        <v>3</v>
      </c>
      <c r="D14" s="143">
        <v>0</v>
      </c>
      <c r="E14" s="198">
        <v>113</v>
      </c>
      <c r="F14" s="143">
        <v>-1.73913043478261</v>
      </c>
      <c r="G14" s="143">
        <v>59.393008067614304</v>
      </c>
      <c r="H14" s="198">
        <v>115</v>
      </c>
      <c r="I14" s="143">
        <v>98.260869565217405</v>
      </c>
      <c r="J14" s="143">
        <v>66.589097390701596</v>
      </c>
      <c r="K14" s="231"/>
    </row>
    <row r="15" spans="1:11" s="195" customFormat="1" ht="17.100000000000001" customHeight="1" x14ac:dyDescent="0.15">
      <c r="A15" s="191" t="s">
        <v>73</v>
      </c>
      <c r="B15" s="192"/>
      <c r="C15" s="194"/>
      <c r="D15" s="192"/>
      <c r="E15" s="194"/>
      <c r="F15" s="194"/>
      <c r="G15" s="192"/>
      <c r="H15" s="194"/>
      <c r="I15" s="192"/>
      <c r="J15" s="194"/>
      <c r="K15" s="194"/>
    </row>
    <row r="16" spans="1:11" ht="12" customHeight="1" x14ac:dyDescent="0.15">
      <c r="A16" s="96" t="s">
        <v>341</v>
      </c>
      <c r="B16" s="198">
        <v>6</v>
      </c>
      <c r="C16" s="230">
        <v>6</v>
      </c>
      <c r="D16" s="143">
        <v>20</v>
      </c>
      <c r="E16" s="198">
        <v>495</v>
      </c>
      <c r="F16" s="143">
        <v>25.634517766497499</v>
      </c>
      <c r="G16" s="143">
        <v>21.140436624307601</v>
      </c>
      <c r="H16" s="198">
        <v>495</v>
      </c>
      <c r="I16" s="143">
        <v>100</v>
      </c>
      <c r="J16" s="143">
        <v>36.672652420188399</v>
      </c>
      <c r="K16" s="231"/>
    </row>
    <row r="17" spans="1:11" ht="12" customHeight="1" x14ac:dyDescent="0.15">
      <c r="A17" s="96" t="s">
        <v>342</v>
      </c>
      <c r="B17" s="198">
        <v>3</v>
      </c>
      <c r="C17" s="230">
        <v>3</v>
      </c>
      <c r="D17" s="143" t="s">
        <v>527</v>
      </c>
      <c r="E17" s="198" t="s">
        <v>527</v>
      </c>
      <c r="F17" s="143" t="s">
        <v>527</v>
      </c>
      <c r="G17" s="143" t="s">
        <v>527</v>
      </c>
      <c r="H17" s="198" t="s">
        <v>527</v>
      </c>
      <c r="I17" s="143" t="s">
        <v>527</v>
      </c>
      <c r="J17" s="143" t="s">
        <v>527</v>
      </c>
      <c r="K17" s="231"/>
    </row>
    <row r="18" spans="1:11" ht="12" customHeight="1" x14ac:dyDescent="0.15">
      <c r="A18" s="96" t="s">
        <v>343</v>
      </c>
      <c r="B18" s="198">
        <v>3</v>
      </c>
      <c r="C18" s="230">
        <v>3</v>
      </c>
      <c r="D18" s="143">
        <v>0</v>
      </c>
      <c r="E18" s="198">
        <v>58</v>
      </c>
      <c r="F18" s="143">
        <v>1.7543859649122699</v>
      </c>
      <c r="G18" s="143">
        <v>6.2291434927697402</v>
      </c>
      <c r="H18" s="198">
        <v>58</v>
      </c>
      <c r="I18" s="143">
        <v>100</v>
      </c>
      <c r="J18" s="143">
        <v>20.2242883159206</v>
      </c>
      <c r="K18" s="231"/>
    </row>
    <row r="19" spans="1:11" ht="12" customHeight="1" x14ac:dyDescent="0.15">
      <c r="A19" s="96" t="s">
        <v>344</v>
      </c>
      <c r="B19" s="198">
        <v>9</v>
      </c>
      <c r="C19" s="230">
        <v>9</v>
      </c>
      <c r="D19" s="143">
        <v>28.571428571428601</v>
      </c>
      <c r="E19" s="198">
        <v>447</v>
      </c>
      <c r="F19" s="143">
        <v>13.740458015267199</v>
      </c>
      <c r="G19" s="143">
        <v>21.079598758750102</v>
      </c>
      <c r="H19" s="198">
        <v>457</v>
      </c>
      <c r="I19" s="143">
        <v>97.811816192560201</v>
      </c>
      <c r="J19" s="143">
        <v>32.520346862387299</v>
      </c>
      <c r="K19" s="231"/>
    </row>
    <row r="20" spans="1:11" ht="12" customHeight="1" x14ac:dyDescent="0.15">
      <c r="A20" s="96" t="s">
        <v>345</v>
      </c>
      <c r="B20" s="198">
        <v>21</v>
      </c>
      <c r="C20" s="230">
        <v>20</v>
      </c>
      <c r="D20" s="143">
        <v>0</v>
      </c>
      <c r="E20" s="198">
        <v>914</v>
      </c>
      <c r="F20" s="143">
        <v>-0.86767895878524803</v>
      </c>
      <c r="G20" s="143">
        <v>31.494293865905899</v>
      </c>
      <c r="H20" s="198">
        <v>1054</v>
      </c>
      <c r="I20" s="143">
        <v>86.717267552182193</v>
      </c>
      <c r="J20" s="143">
        <v>35.559375115035103</v>
      </c>
      <c r="K20" s="231"/>
    </row>
    <row r="21" spans="1:11" ht="12" customHeight="1" x14ac:dyDescent="0.15">
      <c r="A21" s="96" t="s">
        <v>455</v>
      </c>
      <c r="B21" s="198">
        <v>3</v>
      </c>
      <c r="C21" s="230">
        <v>3</v>
      </c>
      <c r="D21" s="143">
        <v>50</v>
      </c>
      <c r="E21" s="198">
        <v>112</v>
      </c>
      <c r="F21" s="143">
        <v>51.351351351351397</v>
      </c>
      <c r="G21" s="143">
        <v>9.3029953917050694</v>
      </c>
      <c r="H21" s="198">
        <v>114</v>
      </c>
      <c r="I21" s="143">
        <v>98.245614035087698</v>
      </c>
      <c r="J21" s="143">
        <v>28.120787274197902</v>
      </c>
      <c r="K21" s="231"/>
    </row>
    <row r="22" spans="1:11" ht="12" customHeight="1" x14ac:dyDescent="0.15">
      <c r="A22" s="96" t="s">
        <v>346</v>
      </c>
      <c r="B22" s="198">
        <v>8</v>
      </c>
      <c r="C22" s="230">
        <v>6</v>
      </c>
      <c r="D22" s="143">
        <v>20</v>
      </c>
      <c r="E22" s="198">
        <v>254</v>
      </c>
      <c r="F22" s="143">
        <v>37.297297297297298</v>
      </c>
      <c r="G22" s="143">
        <v>29.972059944119898</v>
      </c>
      <c r="H22" s="198">
        <v>295</v>
      </c>
      <c r="I22" s="143">
        <v>86.1016949152542</v>
      </c>
      <c r="J22" s="143">
        <v>35.0671936758893</v>
      </c>
      <c r="K22" s="231"/>
    </row>
    <row r="23" spans="1:11" ht="12" customHeight="1" x14ac:dyDescent="0.15">
      <c r="A23" s="96" t="s">
        <v>347</v>
      </c>
      <c r="B23" s="198">
        <v>4</v>
      </c>
      <c r="C23" s="230">
        <v>3</v>
      </c>
      <c r="D23" s="143">
        <v>-25</v>
      </c>
      <c r="E23" s="198">
        <v>70</v>
      </c>
      <c r="F23" s="143">
        <v>-23.076923076923102</v>
      </c>
      <c r="G23" s="143">
        <v>11.198156682027699</v>
      </c>
      <c r="H23" s="198">
        <v>109</v>
      </c>
      <c r="I23" s="143">
        <v>64.220183486238497</v>
      </c>
      <c r="J23" s="143">
        <v>28.541857645562899</v>
      </c>
      <c r="K23" s="231"/>
    </row>
    <row r="24" spans="1:11" ht="12" customHeight="1" x14ac:dyDescent="0.15">
      <c r="A24" s="96" t="s">
        <v>417</v>
      </c>
      <c r="B24" s="198">
        <v>5</v>
      </c>
      <c r="C24" s="230">
        <v>5</v>
      </c>
      <c r="D24" s="143">
        <v>0</v>
      </c>
      <c r="E24" s="198">
        <v>123</v>
      </c>
      <c r="F24" s="143">
        <v>3.3613445378151301</v>
      </c>
      <c r="G24" s="143">
        <v>16.341591987348401</v>
      </c>
      <c r="H24" s="198">
        <v>127</v>
      </c>
      <c r="I24" s="143">
        <v>96.850393700787393</v>
      </c>
      <c r="J24" s="143">
        <v>21.433164905833699</v>
      </c>
      <c r="K24" s="231"/>
    </row>
    <row r="25" spans="1:11" ht="12" customHeight="1" x14ac:dyDescent="0.15">
      <c r="A25" s="96" t="s">
        <v>539</v>
      </c>
      <c r="B25" s="198">
        <v>4</v>
      </c>
      <c r="C25" s="230">
        <v>2</v>
      </c>
      <c r="D25" s="143" t="s">
        <v>527</v>
      </c>
      <c r="E25" s="198" t="s">
        <v>527</v>
      </c>
      <c r="F25" s="143" t="s">
        <v>527</v>
      </c>
      <c r="G25" s="143" t="s">
        <v>527</v>
      </c>
      <c r="H25" s="198" t="s">
        <v>527</v>
      </c>
      <c r="I25" s="143" t="s">
        <v>527</v>
      </c>
      <c r="J25" s="143">
        <v>25.6</v>
      </c>
      <c r="K25" s="231"/>
    </row>
    <row r="26" spans="1:11" s="195" customFormat="1" ht="17.100000000000001" customHeight="1" x14ac:dyDescent="0.15">
      <c r="A26" s="191" t="s">
        <v>74</v>
      </c>
      <c r="B26" s="192"/>
      <c r="C26" s="194"/>
      <c r="D26" s="192"/>
      <c r="E26" s="194"/>
      <c r="F26" s="194"/>
      <c r="G26" s="192"/>
      <c r="H26" s="194"/>
      <c r="I26" s="192"/>
      <c r="J26" s="194"/>
      <c r="K26" s="194"/>
    </row>
    <row r="27" spans="1:11" ht="12" customHeight="1" x14ac:dyDescent="0.15">
      <c r="A27" s="96" t="s">
        <v>348</v>
      </c>
      <c r="B27" s="198">
        <v>8</v>
      </c>
      <c r="C27" s="230">
        <v>8</v>
      </c>
      <c r="D27" s="143">
        <v>0</v>
      </c>
      <c r="E27" s="198">
        <v>599</v>
      </c>
      <c r="F27" s="143">
        <v>0.167224080267559</v>
      </c>
      <c r="G27" s="143">
        <v>70.228924812845804</v>
      </c>
      <c r="H27" s="198">
        <v>599</v>
      </c>
      <c r="I27" s="143">
        <v>100</v>
      </c>
      <c r="J27" s="143">
        <v>76.482755436539094</v>
      </c>
      <c r="K27" s="231"/>
    </row>
    <row r="28" spans="1:11" ht="12" customHeight="1" x14ac:dyDescent="0.15">
      <c r="A28" s="96" t="s">
        <v>349</v>
      </c>
      <c r="B28" s="198">
        <v>6</v>
      </c>
      <c r="C28" s="230">
        <v>3</v>
      </c>
      <c r="D28" s="143">
        <v>0</v>
      </c>
      <c r="E28" s="198">
        <v>158</v>
      </c>
      <c r="F28" s="143">
        <v>-10.2272727272727</v>
      </c>
      <c r="G28" s="143">
        <v>8.0440996325030607</v>
      </c>
      <c r="H28" s="198">
        <v>230</v>
      </c>
      <c r="I28" s="143">
        <v>68.695652173913103</v>
      </c>
      <c r="J28" s="143">
        <v>32.4824856272188</v>
      </c>
      <c r="K28" s="231"/>
    </row>
    <row r="29" spans="1:11" s="195" customFormat="1" ht="17.100000000000001" customHeight="1" x14ac:dyDescent="0.15">
      <c r="A29" s="191" t="s">
        <v>75</v>
      </c>
      <c r="B29" s="192"/>
      <c r="C29" s="194"/>
      <c r="D29" s="192"/>
      <c r="E29" s="194"/>
      <c r="F29" s="194"/>
      <c r="G29" s="192"/>
      <c r="H29" s="194"/>
      <c r="I29" s="192"/>
      <c r="J29" s="194"/>
      <c r="K29" s="194"/>
    </row>
    <row r="30" spans="1:11" ht="12" customHeight="1" x14ac:dyDescent="0.15">
      <c r="A30" s="96" t="s">
        <v>350</v>
      </c>
      <c r="B30" s="198">
        <v>6</v>
      </c>
      <c r="C30" s="230">
        <v>6</v>
      </c>
      <c r="D30" s="143" t="s">
        <v>527</v>
      </c>
      <c r="E30" s="198" t="s">
        <v>527</v>
      </c>
      <c r="F30" s="143" t="s">
        <v>527</v>
      </c>
      <c r="G30" s="143" t="s">
        <v>527</v>
      </c>
      <c r="H30" s="198" t="s">
        <v>527</v>
      </c>
      <c r="I30" s="143" t="s">
        <v>527</v>
      </c>
      <c r="J30" s="143" t="s">
        <v>527</v>
      </c>
      <c r="K30" s="230"/>
    </row>
    <row r="31" spans="1:11" ht="12" customHeight="1" x14ac:dyDescent="0.15">
      <c r="A31" s="96" t="s">
        <v>351</v>
      </c>
      <c r="B31" s="198">
        <v>8</v>
      </c>
      <c r="C31" s="230">
        <v>8</v>
      </c>
      <c r="D31" s="143">
        <v>14.285714285714301</v>
      </c>
      <c r="E31" s="198">
        <v>188</v>
      </c>
      <c r="F31" s="143">
        <v>9.3023255813953494</v>
      </c>
      <c r="G31" s="143">
        <v>17.4159231297186</v>
      </c>
      <c r="H31" s="198">
        <v>188</v>
      </c>
      <c r="I31" s="143">
        <v>100</v>
      </c>
      <c r="J31" s="143">
        <v>23.6752059108527</v>
      </c>
      <c r="K31" s="230"/>
    </row>
    <row r="32" spans="1:11" ht="12" customHeight="1" x14ac:dyDescent="0.15">
      <c r="A32" s="96" t="s">
        <v>394</v>
      </c>
      <c r="B32" s="198">
        <v>5</v>
      </c>
      <c r="C32" s="230">
        <v>4</v>
      </c>
      <c r="D32" s="143">
        <v>0</v>
      </c>
      <c r="E32" s="198">
        <v>215</v>
      </c>
      <c r="F32" s="143">
        <v>0</v>
      </c>
      <c r="G32" s="143">
        <v>8.0120030007501892</v>
      </c>
      <c r="H32" s="198">
        <v>227</v>
      </c>
      <c r="I32" s="143">
        <v>94.713656387665196</v>
      </c>
      <c r="J32" s="143">
        <v>12.0267601146862</v>
      </c>
      <c r="K32" s="230"/>
    </row>
    <row r="33" spans="1:11" ht="12" customHeight="1" x14ac:dyDescent="0.15">
      <c r="A33" s="96" t="s">
        <v>352</v>
      </c>
      <c r="B33" s="198">
        <v>6</v>
      </c>
      <c r="C33" s="230">
        <v>4</v>
      </c>
      <c r="D33" s="143">
        <v>-20</v>
      </c>
      <c r="E33" s="198">
        <v>155</v>
      </c>
      <c r="F33" s="143">
        <v>-1.89873417721519</v>
      </c>
      <c r="G33" s="143">
        <v>24.5694603903559</v>
      </c>
      <c r="H33" s="198">
        <v>198</v>
      </c>
      <c r="I33" s="143">
        <v>78.282828282828305</v>
      </c>
      <c r="J33" s="143">
        <v>38.800046496952802</v>
      </c>
      <c r="K33" s="230"/>
    </row>
    <row r="34" spans="1:11" ht="12" customHeight="1" x14ac:dyDescent="0.15">
      <c r="A34" s="96" t="s">
        <v>432</v>
      </c>
      <c r="B34" s="198">
        <v>3</v>
      </c>
      <c r="C34" s="230">
        <v>3</v>
      </c>
      <c r="D34" s="143">
        <v>0</v>
      </c>
      <c r="E34" s="198">
        <v>108</v>
      </c>
      <c r="F34" s="143">
        <v>2.8571428571428599</v>
      </c>
      <c r="G34" s="143">
        <v>12.7538829151732</v>
      </c>
      <c r="H34" s="198">
        <v>108</v>
      </c>
      <c r="I34" s="143">
        <v>100</v>
      </c>
      <c r="J34" s="143">
        <v>32.051576077262197</v>
      </c>
      <c r="K34" s="230"/>
    </row>
    <row r="35" spans="1:11" ht="12" customHeight="1" x14ac:dyDescent="0.15">
      <c r="A35" s="96" t="s">
        <v>353</v>
      </c>
      <c r="B35" s="198">
        <v>10</v>
      </c>
      <c r="C35" s="230">
        <v>6</v>
      </c>
      <c r="D35" s="143">
        <v>0</v>
      </c>
      <c r="E35" s="198">
        <v>177</v>
      </c>
      <c r="F35" s="143">
        <v>0</v>
      </c>
      <c r="G35" s="143">
        <v>14.353041988003399</v>
      </c>
      <c r="H35" s="198">
        <v>499</v>
      </c>
      <c r="I35" s="143">
        <v>35.470941883767502</v>
      </c>
      <c r="J35" s="143">
        <v>30.588877313092201</v>
      </c>
      <c r="K35" s="230"/>
    </row>
    <row r="36" spans="1:11" ht="12" customHeight="1" x14ac:dyDescent="0.15">
      <c r="A36" s="96" t="s">
        <v>418</v>
      </c>
      <c r="B36" s="198">
        <v>5</v>
      </c>
      <c r="C36" s="230">
        <v>4</v>
      </c>
      <c r="D36" s="143">
        <v>0</v>
      </c>
      <c r="E36" s="198">
        <v>81</v>
      </c>
      <c r="F36" s="143">
        <v>0</v>
      </c>
      <c r="G36" s="143">
        <v>7.6463560334528102</v>
      </c>
      <c r="H36" s="198">
        <v>91</v>
      </c>
      <c r="I36" s="143">
        <v>89.010989010988993</v>
      </c>
      <c r="J36" s="143">
        <v>18.1101847310773</v>
      </c>
      <c r="K36" s="230"/>
    </row>
    <row r="37" spans="1:11" s="195" customFormat="1" ht="17.100000000000001" customHeight="1" x14ac:dyDescent="0.15">
      <c r="A37" s="191" t="s">
        <v>177</v>
      </c>
      <c r="B37" s="192"/>
      <c r="C37" s="194"/>
      <c r="D37" s="192"/>
      <c r="E37" s="194"/>
      <c r="F37" s="194"/>
      <c r="G37" s="192"/>
      <c r="H37" s="194"/>
      <c r="I37" s="192"/>
      <c r="J37" s="194"/>
      <c r="K37" s="194"/>
    </row>
    <row r="38" spans="1:11" ht="12" customHeight="1" x14ac:dyDescent="0.15">
      <c r="A38" s="96" t="s">
        <v>354</v>
      </c>
      <c r="B38" s="198">
        <v>7</v>
      </c>
      <c r="C38" s="230">
        <v>7</v>
      </c>
      <c r="D38" s="143">
        <v>0</v>
      </c>
      <c r="E38" s="198">
        <v>153</v>
      </c>
      <c r="F38" s="143">
        <v>-1.92307692307692</v>
      </c>
      <c r="G38" s="143">
        <v>21.4421252371917</v>
      </c>
      <c r="H38" s="198">
        <v>159</v>
      </c>
      <c r="I38" s="143">
        <v>96.2264150943396</v>
      </c>
      <c r="J38" s="143">
        <v>24.870663145327601</v>
      </c>
      <c r="K38" s="230"/>
    </row>
    <row r="39" spans="1:11" ht="12" customHeight="1" x14ac:dyDescent="0.15">
      <c r="A39" s="96" t="s">
        <v>355</v>
      </c>
      <c r="B39" s="198">
        <v>3</v>
      </c>
      <c r="C39" s="230">
        <v>3</v>
      </c>
      <c r="D39" s="143">
        <v>0</v>
      </c>
      <c r="E39" s="198">
        <v>74</v>
      </c>
      <c r="F39" s="143">
        <v>0</v>
      </c>
      <c r="G39" s="143">
        <v>12.7288578901482</v>
      </c>
      <c r="H39" s="198">
        <v>74</v>
      </c>
      <c r="I39" s="143">
        <v>100</v>
      </c>
      <c r="J39" s="143">
        <v>15.0944094779711</v>
      </c>
      <c r="K39" s="230"/>
    </row>
    <row r="40" spans="1:11" ht="12" customHeight="1" x14ac:dyDescent="0.15">
      <c r="A40" s="96" t="s">
        <v>356</v>
      </c>
      <c r="B40" s="198">
        <v>7</v>
      </c>
      <c r="C40" s="230">
        <v>7</v>
      </c>
      <c r="D40" s="143" t="s">
        <v>527</v>
      </c>
      <c r="E40" s="198" t="s">
        <v>527</v>
      </c>
      <c r="F40" s="143" t="s">
        <v>527</v>
      </c>
      <c r="G40" s="143" t="s">
        <v>527</v>
      </c>
      <c r="H40" s="198" t="s">
        <v>527</v>
      </c>
      <c r="I40" s="143" t="s">
        <v>527</v>
      </c>
      <c r="J40" s="143">
        <v>29.2565433318114</v>
      </c>
      <c r="K40" s="230"/>
    </row>
    <row r="41" spans="1:11" s="195" customFormat="1" ht="17.100000000000001" customHeight="1" x14ac:dyDescent="0.15">
      <c r="A41" s="191" t="s">
        <v>76</v>
      </c>
      <c r="B41" s="192"/>
      <c r="C41" s="194"/>
      <c r="D41" s="192"/>
      <c r="E41" s="194"/>
      <c r="F41" s="194"/>
      <c r="G41" s="192"/>
      <c r="H41" s="194"/>
      <c r="I41" s="192"/>
      <c r="J41" s="194"/>
      <c r="K41" s="194"/>
    </row>
    <row r="42" spans="1:11" ht="12" customHeight="1" x14ac:dyDescent="0.15">
      <c r="A42" s="96" t="s">
        <v>357</v>
      </c>
      <c r="B42" s="198">
        <v>9</v>
      </c>
      <c r="C42" s="230">
        <v>9</v>
      </c>
      <c r="D42" s="143">
        <v>0</v>
      </c>
      <c r="E42" s="198">
        <v>418</v>
      </c>
      <c r="F42" s="143">
        <v>0</v>
      </c>
      <c r="G42" s="143">
        <v>35.352677882389301</v>
      </c>
      <c r="H42" s="198">
        <v>438</v>
      </c>
      <c r="I42" s="143">
        <v>95.433789954337897</v>
      </c>
      <c r="J42" s="143">
        <v>40.520078999341699</v>
      </c>
      <c r="K42" s="230"/>
    </row>
    <row r="43" spans="1:11" ht="12" customHeight="1" x14ac:dyDescent="0.15">
      <c r="A43" s="96" t="s">
        <v>358</v>
      </c>
      <c r="B43" s="198">
        <v>5</v>
      </c>
      <c r="C43" s="230">
        <v>4</v>
      </c>
      <c r="D43" s="143">
        <v>33.3333333333333</v>
      </c>
      <c r="E43" s="198">
        <v>59</v>
      </c>
      <c r="F43" s="143">
        <v>20.408163265306101</v>
      </c>
      <c r="G43" s="143">
        <v>6.88901038819027</v>
      </c>
      <c r="H43" s="198">
        <v>84</v>
      </c>
      <c r="I43" s="143">
        <v>70.238095238095198</v>
      </c>
      <c r="J43" s="143">
        <v>10.680805286614399</v>
      </c>
      <c r="K43" s="230"/>
    </row>
    <row r="44" spans="1:11" ht="12" customHeight="1" x14ac:dyDescent="0.15">
      <c r="A44" s="96" t="s">
        <v>359</v>
      </c>
      <c r="B44" s="198">
        <v>4</v>
      </c>
      <c r="C44" s="230">
        <v>4</v>
      </c>
      <c r="D44" s="143">
        <v>0</v>
      </c>
      <c r="E44" s="198">
        <v>108</v>
      </c>
      <c r="F44" s="143">
        <v>-1.8181818181818099</v>
      </c>
      <c r="G44" s="143">
        <v>15.5615292712067</v>
      </c>
      <c r="H44" s="198">
        <v>110</v>
      </c>
      <c r="I44" s="143">
        <v>98.181818181818201</v>
      </c>
      <c r="J44" s="143">
        <v>26.476677316293902</v>
      </c>
      <c r="K44" s="230"/>
    </row>
    <row r="45" spans="1:11" ht="20.100000000000001" customHeight="1" x14ac:dyDescent="0.15">
      <c r="A45" s="232" t="s">
        <v>42</v>
      </c>
    </row>
    <row r="46" spans="1:11" ht="9.9499999999999993" customHeight="1" x14ac:dyDescent="0.15">
      <c r="A46" s="386" t="s">
        <v>189</v>
      </c>
      <c r="B46" s="386"/>
      <c r="C46" s="386"/>
      <c r="D46" s="386"/>
      <c r="E46" s="386"/>
      <c r="F46" s="386"/>
      <c r="G46" s="386"/>
      <c r="H46" s="386"/>
      <c r="I46" s="386"/>
      <c r="J46" s="386"/>
      <c r="K46" s="233"/>
    </row>
  </sheetData>
  <mergeCells count="16">
    <mergeCell ref="A46:J46"/>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1" orientation="portrait" useFirstPageNumber="1" r:id="rId1"/>
  <headerFooter alignWithMargins="0">
    <oddHeader>&amp;C&amp;8- &amp;P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K69"/>
  <sheetViews>
    <sheetView zoomScale="130" workbookViewId="0">
      <selection sqref="A1:J1"/>
    </sheetView>
  </sheetViews>
  <sheetFormatPr baseColWidth="10" defaultColWidth="11.42578125" defaultRowHeight="8.25" x14ac:dyDescent="0.15"/>
  <cols>
    <col min="1" max="1" width="20.28515625" style="171" customWidth="1"/>
    <col min="2" max="10" width="7.85546875" style="171" customWidth="1"/>
    <col min="11" max="11" width="7.140625" style="171" customWidth="1"/>
    <col min="12" max="16384" width="11.42578125" style="171"/>
  </cols>
  <sheetData>
    <row r="1" spans="1:10" ht="39.950000000000003" customHeight="1" x14ac:dyDescent="0.15">
      <c r="A1" s="323" t="s">
        <v>406</v>
      </c>
      <c r="B1" s="323"/>
      <c r="C1" s="323"/>
      <c r="D1" s="323"/>
      <c r="E1" s="323"/>
      <c r="F1" s="323"/>
      <c r="G1" s="323"/>
      <c r="H1" s="323"/>
      <c r="I1" s="323"/>
      <c r="J1" s="323"/>
    </row>
    <row r="2" spans="1:10" ht="20.100000000000001" customHeight="1" x14ac:dyDescent="0.15">
      <c r="A2" s="325" t="s">
        <v>13</v>
      </c>
      <c r="B2" s="358" t="s">
        <v>471</v>
      </c>
      <c r="C2" s="359"/>
      <c r="D2" s="359"/>
      <c r="E2" s="359"/>
      <c r="F2" s="359"/>
      <c r="G2" s="359"/>
      <c r="H2" s="359"/>
      <c r="I2" s="360"/>
      <c r="J2" s="216" t="s">
        <v>473</v>
      </c>
    </row>
    <row r="3" spans="1:10" ht="9.9499999999999993" customHeight="1" x14ac:dyDescent="0.15">
      <c r="A3" s="326"/>
      <c r="B3" s="361" t="s">
        <v>296</v>
      </c>
      <c r="C3" s="362"/>
      <c r="D3" s="363"/>
      <c r="E3" s="328" t="s">
        <v>29</v>
      </c>
      <c r="F3" s="328"/>
      <c r="G3" s="328"/>
      <c r="H3" s="328"/>
      <c r="I3" s="328"/>
      <c r="J3" s="329" t="s">
        <v>28</v>
      </c>
    </row>
    <row r="4" spans="1:10" ht="9.9499999999999993" customHeight="1" x14ac:dyDescent="0.15">
      <c r="A4" s="326"/>
      <c r="B4" s="367" t="s">
        <v>126</v>
      </c>
      <c r="C4" s="328" t="s">
        <v>30</v>
      </c>
      <c r="D4" s="328"/>
      <c r="E4" s="328" t="s">
        <v>126</v>
      </c>
      <c r="F4" s="356" t="s">
        <v>142</v>
      </c>
      <c r="G4" s="356" t="s">
        <v>32</v>
      </c>
      <c r="H4" s="328" t="s">
        <v>164</v>
      </c>
      <c r="I4" s="328"/>
      <c r="J4" s="329"/>
    </row>
    <row r="5" spans="1:10" ht="54.95" customHeight="1" x14ac:dyDescent="0.15">
      <c r="A5" s="326"/>
      <c r="B5" s="367"/>
      <c r="C5" s="174" t="s">
        <v>167</v>
      </c>
      <c r="D5" s="174" t="s">
        <v>142</v>
      </c>
      <c r="E5" s="328"/>
      <c r="F5" s="357"/>
      <c r="G5" s="357"/>
      <c r="H5" s="174" t="s">
        <v>191</v>
      </c>
      <c r="I5" s="174" t="s">
        <v>168</v>
      </c>
      <c r="J5" s="329"/>
    </row>
    <row r="6" spans="1:10" ht="9.9499999999999993" customHeight="1" x14ac:dyDescent="0.15">
      <c r="A6" s="327"/>
      <c r="B6" s="364" t="s">
        <v>127</v>
      </c>
      <c r="C6" s="365"/>
      <c r="D6" s="176" t="s">
        <v>128</v>
      </c>
      <c r="E6" s="176" t="s">
        <v>127</v>
      </c>
      <c r="F6" s="365" t="s">
        <v>128</v>
      </c>
      <c r="G6" s="365"/>
      <c r="H6" s="176" t="s">
        <v>127</v>
      </c>
      <c r="I6" s="365" t="s">
        <v>128</v>
      </c>
      <c r="J6" s="366"/>
    </row>
    <row r="7" spans="1:10" s="145" customFormat="1" ht="35.1" customHeight="1" x14ac:dyDescent="0.15">
      <c r="A7" s="213" t="s">
        <v>357</v>
      </c>
      <c r="B7" s="182">
        <v>9</v>
      </c>
      <c r="C7" s="182">
        <v>9</v>
      </c>
      <c r="D7" s="160">
        <v>0</v>
      </c>
      <c r="E7" s="144">
        <v>418</v>
      </c>
      <c r="F7" s="160">
        <v>0</v>
      </c>
      <c r="G7" s="160">
        <v>35.352677882389301</v>
      </c>
      <c r="H7" s="144">
        <v>438</v>
      </c>
      <c r="I7" s="160">
        <v>95.433789954337897</v>
      </c>
      <c r="J7" s="160">
        <v>40.520078999341699</v>
      </c>
    </row>
    <row r="8" spans="1:10" s="145" customFormat="1" ht="20.100000000000001" customHeight="1" x14ac:dyDescent="0.15">
      <c r="A8" s="214" t="s">
        <v>331</v>
      </c>
      <c r="B8" s="182">
        <v>5</v>
      </c>
      <c r="C8" s="182">
        <v>5</v>
      </c>
      <c r="D8" s="160">
        <v>0</v>
      </c>
      <c r="E8" s="144">
        <v>450</v>
      </c>
      <c r="F8" s="160">
        <v>0</v>
      </c>
      <c r="G8" s="160">
        <v>21.305361305361298</v>
      </c>
      <c r="H8" s="144">
        <v>450</v>
      </c>
      <c r="I8" s="160">
        <v>100</v>
      </c>
      <c r="J8" s="160">
        <v>24.7029323153502</v>
      </c>
    </row>
    <row r="9" spans="1:10" s="145" customFormat="1" ht="20.100000000000001" customHeight="1" x14ac:dyDescent="0.15">
      <c r="A9" s="214" t="s">
        <v>329</v>
      </c>
      <c r="B9" s="182">
        <v>11</v>
      </c>
      <c r="C9" s="182">
        <v>10</v>
      </c>
      <c r="D9" s="160">
        <v>25</v>
      </c>
      <c r="E9" s="144">
        <v>447</v>
      </c>
      <c r="F9" s="160">
        <v>6.9377990430622001</v>
      </c>
      <c r="G9" s="160">
        <v>35.772533737461202</v>
      </c>
      <c r="H9" s="144">
        <v>461</v>
      </c>
      <c r="I9" s="160">
        <v>96.963123644251596</v>
      </c>
      <c r="J9" s="160">
        <v>38.182866598139697</v>
      </c>
    </row>
    <row r="10" spans="1:10" s="145" customFormat="1" ht="20.100000000000001" customHeight="1" x14ac:dyDescent="0.15">
      <c r="A10" s="214" t="s">
        <v>308</v>
      </c>
      <c r="B10" s="182">
        <v>12</v>
      </c>
      <c r="C10" s="182">
        <v>12</v>
      </c>
      <c r="D10" s="160">
        <v>9.0909090909090899</v>
      </c>
      <c r="E10" s="144">
        <v>868</v>
      </c>
      <c r="F10" s="160">
        <v>6.50306748466258</v>
      </c>
      <c r="G10" s="160">
        <v>33.413854615727701</v>
      </c>
      <c r="H10" s="144">
        <v>886</v>
      </c>
      <c r="I10" s="160">
        <v>97.968397291196396</v>
      </c>
      <c r="J10" s="160">
        <v>43.583517341213998</v>
      </c>
    </row>
    <row r="11" spans="1:10" s="145" customFormat="1" ht="20.100000000000001" customHeight="1" x14ac:dyDescent="0.15">
      <c r="A11" s="214" t="s">
        <v>361</v>
      </c>
      <c r="B11" s="182">
        <v>36</v>
      </c>
      <c r="C11" s="182">
        <v>35</v>
      </c>
      <c r="D11" s="160">
        <v>6.0606060606060597</v>
      </c>
      <c r="E11" s="144">
        <v>2375</v>
      </c>
      <c r="F11" s="160">
        <v>8.2004555808656097</v>
      </c>
      <c r="G11" s="160">
        <v>34.6767641996558</v>
      </c>
      <c r="H11" s="144">
        <v>2408</v>
      </c>
      <c r="I11" s="160">
        <v>98.629568106312306</v>
      </c>
      <c r="J11" s="160">
        <v>39.638762862990397</v>
      </c>
    </row>
    <row r="12" spans="1:10" s="145" customFormat="1" ht="20.100000000000001" customHeight="1" x14ac:dyDescent="0.15">
      <c r="A12" s="214" t="s">
        <v>362</v>
      </c>
      <c r="B12" s="182">
        <v>72</v>
      </c>
      <c r="C12" s="182">
        <v>70</v>
      </c>
      <c r="D12" s="160">
        <v>4.4776119402985</v>
      </c>
      <c r="E12" s="144">
        <v>6122</v>
      </c>
      <c r="F12" s="160">
        <v>5.8803182289865097</v>
      </c>
      <c r="G12" s="160">
        <v>42.301758884048397</v>
      </c>
      <c r="H12" s="144">
        <v>6295</v>
      </c>
      <c r="I12" s="160">
        <v>97.251787132644907</v>
      </c>
      <c r="J12" s="160">
        <v>37.376433630638303</v>
      </c>
    </row>
    <row r="13" spans="1:10" s="145" customFormat="1" ht="20.100000000000001" customHeight="1" x14ac:dyDescent="0.15">
      <c r="A13" s="214" t="s">
        <v>363</v>
      </c>
      <c r="B13" s="182">
        <v>12</v>
      </c>
      <c r="C13" s="182">
        <v>11</v>
      </c>
      <c r="D13" s="160">
        <v>-8.3333333333333304</v>
      </c>
      <c r="E13" s="144">
        <v>977</v>
      </c>
      <c r="F13" s="160">
        <v>-15.1909722222222</v>
      </c>
      <c r="G13" s="160">
        <v>31.620827417704</v>
      </c>
      <c r="H13" s="144">
        <v>1152</v>
      </c>
      <c r="I13" s="160">
        <v>84.8090277777778</v>
      </c>
      <c r="J13" s="160">
        <v>37.492516029304497</v>
      </c>
    </row>
    <row r="14" spans="1:10" s="145" customFormat="1" ht="20.100000000000001" customHeight="1" x14ac:dyDescent="0.15">
      <c r="A14" s="214" t="s">
        <v>318</v>
      </c>
      <c r="B14" s="182">
        <v>14</v>
      </c>
      <c r="C14" s="182">
        <v>14</v>
      </c>
      <c r="D14" s="160">
        <v>0</v>
      </c>
      <c r="E14" s="144">
        <v>1021</v>
      </c>
      <c r="F14" s="160">
        <v>0.49212598425197002</v>
      </c>
      <c r="G14" s="160">
        <v>36.142014124020498</v>
      </c>
      <c r="H14" s="144">
        <v>1021</v>
      </c>
      <c r="I14" s="160">
        <v>100</v>
      </c>
      <c r="J14" s="160">
        <v>33.489934365338698</v>
      </c>
    </row>
    <row r="15" spans="1:10" s="145" customFormat="1" ht="20.100000000000001" customHeight="1" x14ac:dyDescent="0.15">
      <c r="A15" s="214" t="s">
        <v>330</v>
      </c>
      <c r="B15" s="182">
        <v>26</v>
      </c>
      <c r="C15" s="182">
        <v>26</v>
      </c>
      <c r="D15" s="160">
        <v>0</v>
      </c>
      <c r="E15" s="144">
        <v>1323</v>
      </c>
      <c r="F15" s="160">
        <v>8.6206896551724093</v>
      </c>
      <c r="G15" s="160">
        <v>26.373738925590199</v>
      </c>
      <c r="H15" s="144">
        <v>1340</v>
      </c>
      <c r="I15" s="160">
        <v>98.731343283582106</v>
      </c>
      <c r="J15" s="160">
        <v>32.704883283140802</v>
      </c>
    </row>
    <row r="16" spans="1:10" s="145" customFormat="1" ht="20.100000000000001" customHeight="1" x14ac:dyDescent="0.15">
      <c r="A16" s="213" t="s">
        <v>364</v>
      </c>
      <c r="B16" s="182">
        <v>31</v>
      </c>
      <c r="C16" s="182">
        <v>31</v>
      </c>
      <c r="D16" s="160">
        <v>6.8965517241379404</v>
      </c>
      <c r="E16" s="144">
        <v>2349</v>
      </c>
      <c r="F16" s="160">
        <v>-3.2138442521631698</v>
      </c>
      <c r="G16" s="160">
        <v>36.586836422782497</v>
      </c>
      <c r="H16" s="144">
        <v>2440</v>
      </c>
      <c r="I16" s="160">
        <v>96.270491803278702</v>
      </c>
      <c r="J16" s="160">
        <v>38.834729090076202</v>
      </c>
    </row>
    <row r="17" spans="1:11" s="145" customFormat="1" ht="20.100000000000001" customHeight="1" x14ac:dyDescent="0.15">
      <c r="A17" s="214" t="s">
        <v>313</v>
      </c>
      <c r="B17" s="182">
        <v>14</v>
      </c>
      <c r="C17" s="182">
        <v>11</v>
      </c>
      <c r="D17" s="160">
        <v>0</v>
      </c>
      <c r="E17" s="144">
        <v>302</v>
      </c>
      <c r="F17" s="160">
        <v>-0.98360655737704406</v>
      </c>
      <c r="G17" s="160">
        <v>27.269814142277301</v>
      </c>
      <c r="H17" s="144">
        <v>420</v>
      </c>
      <c r="I17" s="160">
        <v>71.904761904761898</v>
      </c>
      <c r="J17" s="160">
        <v>33.568635417195701</v>
      </c>
    </row>
    <row r="18" spans="1:11" s="145" customFormat="1" ht="20.100000000000001" customHeight="1" x14ac:dyDescent="0.15">
      <c r="A18" s="214" t="s">
        <v>309</v>
      </c>
      <c r="B18" s="182">
        <v>16</v>
      </c>
      <c r="C18" s="182">
        <v>12</v>
      </c>
      <c r="D18" s="160">
        <v>9.0909090909090899</v>
      </c>
      <c r="E18" s="144">
        <v>693</v>
      </c>
      <c r="F18" s="160">
        <v>12.6829268292683</v>
      </c>
      <c r="G18" s="160">
        <v>28.239359939402501</v>
      </c>
      <c r="H18" s="144">
        <v>896</v>
      </c>
      <c r="I18" s="160">
        <v>77.34375</v>
      </c>
      <c r="J18" s="160">
        <v>34.082003739083703</v>
      </c>
    </row>
    <row r="19" spans="1:11" s="145" customFormat="1" ht="20.100000000000001" customHeight="1" x14ac:dyDescent="0.15">
      <c r="A19" s="214" t="s">
        <v>301</v>
      </c>
      <c r="B19" s="182">
        <v>11</v>
      </c>
      <c r="C19" s="182">
        <v>11</v>
      </c>
      <c r="D19" s="160">
        <v>10</v>
      </c>
      <c r="E19" s="144">
        <v>705</v>
      </c>
      <c r="F19" s="160">
        <v>13.8933764135703</v>
      </c>
      <c r="G19" s="160">
        <v>19.519560741249101</v>
      </c>
      <c r="H19" s="144">
        <v>719</v>
      </c>
      <c r="I19" s="160">
        <v>98.0528511821975</v>
      </c>
      <c r="J19" s="160">
        <v>35.932836980850503</v>
      </c>
    </row>
    <row r="20" spans="1:11" s="145" customFormat="1" ht="20.100000000000001" customHeight="1" x14ac:dyDescent="0.15">
      <c r="A20" s="214" t="s">
        <v>344</v>
      </c>
      <c r="B20" s="182">
        <v>9</v>
      </c>
      <c r="C20" s="182">
        <v>9</v>
      </c>
      <c r="D20" s="160">
        <v>28.571428571428601</v>
      </c>
      <c r="E20" s="144">
        <v>447</v>
      </c>
      <c r="F20" s="160">
        <v>13.740458015267199</v>
      </c>
      <c r="G20" s="160">
        <v>21.079598758750102</v>
      </c>
      <c r="H20" s="144">
        <v>457</v>
      </c>
      <c r="I20" s="160">
        <v>97.811816192560201</v>
      </c>
      <c r="J20" s="160">
        <v>32.520346862387299</v>
      </c>
    </row>
    <row r="21" spans="1:11" s="145" customFormat="1" ht="20.100000000000001" customHeight="1" x14ac:dyDescent="0.15">
      <c r="A21" s="214" t="s">
        <v>345</v>
      </c>
      <c r="B21" s="182">
        <v>21</v>
      </c>
      <c r="C21" s="182">
        <v>20</v>
      </c>
      <c r="D21" s="160">
        <v>0</v>
      </c>
      <c r="E21" s="144">
        <v>914</v>
      </c>
      <c r="F21" s="160">
        <v>-0.86767895878524803</v>
      </c>
      <c r="G21" s="160">
        <v>31.494293865905899</v>
      </c>
      <c r="H21" s="144">
        <v>1054</v>
      </c>
      <c r="I21" s="160">
        <v>86.717267552182193</v>
      </c>
      <c r="J21" s="160">
        <v>35.559375115035103</v>
      </c>
    </row>
    <row r="22" spans="1:11" s="145" customFormat="1" ht="20.100000000000001" customHeight="1" x14ac:dyDescent="0.15">
      <c r="A22" s="214" t="s">
        <v>456</v>
      </c>
      <c r="B22" s="182">
        <v>9</v>
      </c>
      <c r="C22" s="182">
        <v>9</v>
      </c>
      <c r="D22" s="160">
        <v>0</v>
      </c>
      <c r="E22" s="144">
        <v>363</v>
      </c>
      <c r="F22" s="160">
        <v>5.5232558139534804</v>
      </c>
      <c r="G22" s="160">
        <v>34.426375188838499</v>
      </c>
      <c r="H22" s="144">
        <v>365</v>
      </c>
      <c r="I22" s="160">
        <v>99.452054794520507</v>
      </c>
      <c r="J22" s="160">
        <v>40.118087446455498</v>
      </c>
    </row>
    <row r="23" spans="1:11" s="145" customFormat="1" ht="20.100000000000001" customHeight="1" x14ac:dyDescent="0.15">
      <c r="A23" s="214" t="s">
        <v>310</v>
      </c>
      <c r="B23" s="182">
        <v>11</v>
      </c>
      <c r="C23" s="182">
        <v>9</v>
      </c>
      <c r="D23" s="160">
        <v>12.5</v>
      </c>
      <c r="E23" s="144">
        <v>764</v>
      </c>
      <c r="F23" s="160">
        <v>11.5328467153285</v>
      </c>
      <c r="G23" s="160">
        <v>8.7569667285931398</v>
      </c>
      <c r="H23" s="144">
        <v>1127</v>
      </c>
      <c r="I23" s="160">
        <v>67.790594498668995</v>
      </c>
      <c r="J23" s="160">
        <v>34.528733009447201</v>
      </c>
    </row>
    <row r="24" spans="1:11" s="145" customFormat="1" ht="20.100000000000001" customHeight="1" x14ac:dyDescent="0.15">
      <c r="A24" s="214" t="s">
        <v>365</v>
      </c>
      <c r="B24" s="182">
        <v>33</v>
      </c>
      <c r="C24" s="182">
        <v>30</v>
      </c>
      <c r="D24" s="160">
        <v>15.384615384615399</v>
      </c>
      <c r="E24" s="144">
        <v>2121</v>
      </c>
      <c r="F24" s="160">
        <v>9.6124031007752002</v>
      </c>
      <c r="G24" s="160">
        <v>24.083190528119601</v>
      </c>
      <c r="H24" s="144">
        <v>2221</v>
      </c>
      <c r="I24" s="160">
        <v>95.497523638000899</v>
      </c>
      <c r="J24" s="160">
        <v>25.0971166244579</v>
      </c>
    </row>
    <row r="25" spans="1:11" s="145" customFormat="1" ht="20.100000000000001" customHeight="1" x14ac:dyDescent="0.15">
      <c r="A25" s="213" t="s">
        <v>366</v>
      </c>
      <c r="B25" s="182">
        <v>54</v>
      </c>
      <c r="C25" s="182">
        <v>51</v>
      </c>
      <c r="D25" s="160">
        <v>0</v>
      </c>
      <c r="E25" s="144">
        <v>4927</v>
      </c>
      <c r="F25" s="160">
        <v>11.420171867933099</v>
      </c>
      <c r="G25" s="160">
        <v>31.824502804521799</v>
      </c>
      <c r="H25" s="144">
        <v>5074</v>
      </c>
      <c r="I25" s="160">
        <v>97.102877414268804</v>
      </c>
      <c r="J25" s="160">
        <v>36.967239510338899</v>
      </c>
    </row>
    <row r="26" spans="1:11" s="156" customFormat="1" ht="35.1" customHeight="1" x14ac:dyDescent="0.15">
      <c r="A26" s="234" t="s">
        <v>163</v>
      </c>
      <c r="B26" s="162">
        <v>406</v>
      </c>
      <c r="C26" s="162">
        <v>385</v>
      </c>
      <c r="D26" s="155">
        <v>4.9046321525885599</v>
      </c>
      <c r="E26" s="154">
        <v>27586</v>
      </c>
      <c r="F26" s="155">
        <v>5.5680991925299397</v>
      </c>
      <c r="G26" s="155">
        <v>32.824731499489097</v>
      </c>
      <c r="H26" s="154">
        <v>29224</v>
      </c>
      <c r="I26" s="155">
        <v>94.395017793594306</v>
      </c>
      <c r="J26" s="155">
        <v>36.038028093680801</v>
      </c>
    </row>
    <row r="27" spans="1:11" s="145" customFormat="1" ht="20.100000000000001" customHeight="1" x14ac:dyDescent="0.15">
      <c r="A27" s="219" t="s">
        <v>42</v>
      </c>
    </row>
    <row r="28" spans="1:11" ht="9.9499999999999993" customHeight="1" x14ac:dyDescent="0.15">
      <c r="A28" s="355" t="s">
        <v>189</v>
      </c>
      <c r="B28" s="355"/>
      <c r="C28" s="355"/>
      <c r="D28" s="355"/>
      <c r="E28" s="355"/>
      <c r="F28" s="355"/>
      <c r="G28" s="355"/>
      <c r="H28" s="355"/>
      <c r="I28" s="355"/>
      <c r="J28" s="355"/>
      <c r="K28" s="220"/>
    </row>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sheetData>
  <mergeCells count="16">
    <mergeCell ref="A28:J28"/>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19 A13 A25 A7 A16">
    <cfRule type="cellIs" dxfId="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2" orientation="portrait" useFirstPageNumber="1" r:id="rId1"/>
  <headerFooter alignWithMargins="0">
    <oddHeader>&amp;C&amp;8- &amp;P -</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J83"/>
  <sheetViews>
    <sheetView zoomScale="130" zoomScaleNormal="130" workbookViewId="0">
      <selection sqref="A1:F1"/>
    </sheetView>
  </sheetViews>
  <sheetFormatPr baseColWidth="10" defaultColWidth="11.42578125" defaultRowHeight="8.25" x14ac:dyDescent="0.15"/>
  <cols>
    <col min="1" max="1" width="28.5703125" style="235" customWidth="1"/>
    <col min="2" max="6" width="12.7109375" style="235" customWidth="1"/>
    <col min="7" max="16384" width="11.42578125" style="235"/>
  </cols>
  <sheetData>
    <row r="1" spans="1:10" ht="39.950000000000003" customHeight="1" x14ac:dyDescent="0.15">
      <c r="A1" s="392" t="s">
        <v>278</v>
      </c>
      <c r="B1" s="392"/>
      <c r="C1" s="392"/>
      <c r="D1" s="392"/>
      <c r="E1" s="392"/>
      <c r="F1" s="392"/>
    </row>
    <row r="2" spans="1:10" ht="16.5" customHeight="1" x14ac:dyDescent="0.15">
      <c r="A2" s="393" t="s">
        <v>37</v>
      </c>
      <c r="B2" s="396" t="s">
        <v>471</v>
      </c>
      <c r="C2" s="397"/>
      <c r="D2" s="397"/>
      <c r="E2" s="398"/>
      <c r="F2" s="236" t="s">
        <v>474</v>
      </c>
    </row>
    <row r="3" spans="1:10" ht="9.9499999999999993" customHeight="1" x14ac:dyDescent="0.15">
      <c r="A3" s="394"/>
      <c r="B3" s="399" t="s">
        <v>270</v>
      </c>
      <c r="C3" s="405" t="s">
        <v>281</v>
      </c>
      <c r="D3" s="406"/>
      <c r="E3" s="400" t="s">
        <v>280</v>
      </c>
      <c r="F3" s="401"/>
    </row>
    <row r="4" spans="1:10" ht="9.9499999999999993" customHeight="1" x14ac:dyDescent="0.15">
      <c r="A4" s="394"/>
      <c r="B4" s="399"/>
      <c r="C4" s="407"/>
      <c r="D4" s="408"/>
      <c r="E4" s="400"/>
      <c r="F4" s="401"/>
    </row>
    <row r="5" spans="1:10" ht="27.95" customHeight="1" x14ac:dyDescent="0.15">
      <c r="A5" s="394"/>
      <c r="B5" s="399"/>
      <c r="C5" s="265" t="s">
        <v>167</v>
      </c>
      <c r="D5" s="265" t="s">
        <v>271</v>
      </c>
      <c r="E5" s="400"/>
      <c r="F5" s="401"/>
    </row>
    <row r="6" spans="1:10" ht="9.9499999999999993" customHeight="1" x14ac:dyDescent="0.15">
      <c r="A6" s="395"/>
      <c r="B6" s="402" t="s">
        <v>127</v>
      </c>
      <c r="C6" s="403"/>
      <c r="D6" s="403" t="s">
        <v>128</v>
      </c>
      <c r="E6" s="403"/>
      <c r="F6" s="404"/>
    </row>
    <row r="7" spans="1:10" ht="20.100000000000001" customHeight="1" x14ac:dyDescent="0.15">
      <c r="A7" s="237" t="s">
        <v>181</v>
      </c>
      <c r="B7" s="238">
        <v>232</v>
      </c>
      <c r="C7" s="238">
        <v>223</v>
      </c>
      <c r="D7" s="239">
        <v>6.7</v>
      </c>
      <c r="E7" s="239">
        <v>46.3</v>
      </c>
      <c r="F7" s="239">
        <v>50.4</v>
      </c>
    </row>
    <row r="8" spans="1:10" ht="15" customHeight="1" x14ac:dyDescent="0.15">
      <c r="A8" s="240" t="s">
        <v>55</v>
      </c>
      <c r="B8" s="241">
        <v>180</v>
      </c>
      <c r="C8" s="241">
        <v>171</v>
      </c>
      <c r="D8" s="242">
        <v>5.6</v>
      </c>
      <c r="E8" s="242">
        <v>45.5</v>
      </c>
      <c r="F8" s="242">
        <v>49.4</v>
      </c>
    </row>
    <row r="9" spans="1:10" ht="15" customHeight="1" x14ac:dyDescent="0.15">
      <c r="A9" s="240" t="s">
        <v>45</v>
      </c>
      <c r="B9" s="241">
        <v>38</v>
      </c>
      <c r="C9" s="241">
        <v>38</v>
      </c>
      <c r="D9" s="243">
        <v>11.8</v>
      </c>
      <c r="E9" s="242">
        <v>52</v>
      </c>
      <c r="F9" s="242">
        <v>55.8</v>
      </c>
    </row>
    <row r="10" spans="1:10" ht="15" customHeight="1" x14ac:dyDescent="0.15">
      <c r="A10" s="240" t="s">
        <v>46</v>
      </c>
      <c r="B10" s="241">
        <v>8</v>
      </c>
      <c r="C10" s="241">
        <v>8</v>
      </c>
      <c r="D10" s="243">
        <v>14.3</v>
      </c>
      <c r="E10" s="242">
        <v>35.9</v>
      </c>
      <c r="F10" s="242">
        <v>50.3</v>
      </c>
    </row>
    <row r="11" spans="1:10" ht="15" customHeight="1" x14ac:dyDescent="0.15">
      <c r="A11" s="240" t="s">
        <v>47</v>
      </c>
      <c r="B11" s="241">
        <v>6</v>
      </c>
      <c r="C11" s="241">
        <v>6</v>
      </c>
      <c r="D11" s="243" t="s">
        <v>520</v>
      </c>
      <c r="E11" s="242">
        <v>46.7</v>
      </c>
      <c r="F11" s="242">
        <v>53.8</v>
      </c>
    </row>
    <row r="12" spans="1:10" ht="15" customHeight="1" x14ac:dyDescent="0.15">
      <c r="A12" s="244" t="s">
        <v>42</v>
      </c>
    </row>
    <row r="13" spans="1:10" ht="9.9499999999999993" customHeight="1" x14ac:dyDescent="0.15">
      <c r="A13" s="410" t="s">
        <v>272</v>
      </c>
      <c r="B13" s="410"/>
      <c r="C13" s="410"/>
      <c r="D13" s="410"/>
      <c r="E13" s="410"/>
      <c r="F13" s="410"/>
    </row>
    <row r="14" spans="1:10" s="145" customFormat="1" ht="15" customHeight="1" x14ac:dyDescent="0.15">
      <c r="A14" s="409" t="s">
        <v>407</v>
      </c>
      <c r="B14" s="409"/>
      <c r="C14" s="409"/>
      <c r="D14" s="409"/>
      <c r="E14" s="409"/>
    </row>
    <row r="15" spans="1:10" ht="39.950000000000003" customHeight="1" x14ac:dyDescent="0.15">
      <c r="A15" s="392" t="s">
        <v>279</v>
      </c>
      <c r="B15" s="392"/>
      <c r="C15" s="392"/>
      <c r="D15" s="392"/>
      <c r="E15" s="392"/>
      <c r="F15" s="392"/>
    </row>
    <row r="16" spans="1:10" ht="16.149999999999999" customHeight="1" x14ac:dyDescent="0.15">
      <c r="A16" s="393" t="s">
        <v>190</v>
      </c>
      <c r="B16" s="396" t="s">
        <v>471</v>
      </c>
      <c r="C16" s="397"/>
      <c r="D16" s="397"/>
      <c r="E16" s="398"/>
      <c r="F16" s="236" t="s">
        <v>474</v>
      </c>
      <c r="J16" s="245"/>
    </row>
    <row r="17" spans="1:6" ht="8.25" customHeight="1" x14ac:dyDescent="0.15">
      <c r="A17" s="394"/>
      <c r="B17" s="399" t="s">
        <v>270</v>
      </c>
      <c r="C17" s="405" t="s">
        <v>281</v>
      </c>
      <c r="D17" s="406"/>
      <c r="E17" s="400" t="s">
        <v>280</v>
      </c>
      <c r="F17" s="401"/>
    </row>
    <row r="18" spans="1:6" ht="9.9499999999999993" customHeight="1" x14ac:dyDescent="0.15">
      <c r="A18" s="394"/>
      <c r="B18" s="399"/>
      <c r="C18" s="407"/>
      <c r="D18" s="408"/>
      <c r="E18" s="400"/>
      <c r="F18" s="401"/>
    </row>
    <row r="19" spans="1:6" ht="27.95" customHeight="1" x14ac:dyDescent="0.15">
      <c r="A19" s="394"/>
      <c r="B19" s="399"/>
      <c r="C19" s="265" t="s">
        <v>167</v>
      </c>
      <c r="D19" s="265" t="s">
        <v>271</v>
      </c>
      <c r="E19" s="400"/>
      <c r="F19" s="401"/>
    </row>
    <row r="20" spans="1:6" ht="9.9499999999999993" customHeight="1" x14ac:dyDescent="0.15">
      <c r="A20" s="395"/>
      <c r="B20" s="402" t="s">
        <v>127</v>
      </c>
      <c r="C20" s="403"/>
      <c r="D20" s="403" t="s">
        <v>128</v>
      </c>
      <c r="E20" s="403"/>
      <c r="F20" s="404"/>
    </row>
    <row r="21" spans="1:6" ht="20.100000000000001" customHeight="1" x14ac:dyDescent="0.15">
      <c r="A21" s="246" t="s">
        <v>8</v>
      </c>
      <c r="B21" s="247">
        <v>26</v>
      </c>
      <c r="C21" s="247">
        <v>26</v>
      </c>
      <c r="D21" s="248">
        <v>4</v>
      </c>
      <c r="E21" s="248">
        <v>63.4</v>
      </c>
      <c r="F21" s="248">
        <v>57.1</v>
      </c>
    </row>
    <row r="22" spans="1:6" ht="15" customHeight="1" x14ac:dyDescent="0.15">
      <c r="A22" s="246" t="s">
        <v>9</v>
      </c>
      <c r="B22" s="247">
        <v>6</v>
      </c>
      <c r="C22" s="247">
        <v>5</v>
      </c>
      <c r="D22" s="248">
        <v>-16.7</v>
      </c>
      <c r="E22" s="248">
        <v>42</v>
      </c>
      <c r="F22" s="248">
        <v>53.4</v>
      </c>
    </row>
    <row r="23" spans="1:6" ht="15" customHeight="1" x14ac:dyDescent="0.15">
      <c r="A23" s="249" t="s">
        <v>10</v>
      </c>
      <c r="B23" s="247">
        <v>11</v>
      </c>
      <c r="C23" s="247">
        <v>11</v>
      </c>
      <c r="D23" s="250" t="s">
        <v>520</v>
      </c>
      <c r="E23" s="248">
        <v>49.7</v>
      </c>
      <c r="F23" s="248">
        <v>57.9</v>
      </c>
    </row>
    <row r="24" spans="1:6" ht="15" customHeight="1" x14ac:dyDescent="0.15">
      <c r="A24" s="246" t="s">
        <v>11</v>
      </c>
      <c r="B24" s="247">
        <v>7</v>
      </c>
      <c r="C24" s="247">
        <v>6</v>
      </c>
      <c r="D24" s="250" t="s">
        <v>520</v>
      </c>
      <c r="E24" s="248">
        <v>36.799999999999997</v>
      </c>
      <c r="F24" s="248">
        <v>37.9</v>
      </c>
    </row>
    <row r="25" spans="1:6" ht="15" customHeight="1" x14ac:dyDescent="0.15">
      <c r="A25" s="249" t="s">
        <v>12</v>
      </c>
      <c r="B25" s="247">
        <v>18</v>
      </c>
      <c r="C25" s="247">
        <v>18</v>
      </c>
      <c r="D25" s="250">
        <v>12.5</v>
      </c>
      <c r="E25" s="248">
        <v>44.1</v>
      </c>
      <c r="F25" s="248">
        <v>49.8</v>
      </c>
    </row>
    <row r="26" spans="1:6" ht="15" customHeight="1" x14ac:dyDescent="0.15">
      <c r="A26" s="249" t="s">
        <v>62</v>
      </c>
      <c r="B26" s="247">
        <v>4</v>
      </c>
      <c r="C26" s="247">
        <v>4</v>
      </c>
      <c r="D26" s="250" t="s">
        <v>520</v>
      </c>
      <c r="E26" s="248">
        <v>53.5</v>
      </c>
      <c r="F26" s="248">
        <v>58.5</v>
      </c>
    </row>
    <row r="27" spans="1:6" ht="15" customHeight="1" x14ac:dyDescent="0.15">
      <c r="A27" s="246" t="s">
        <v>92</v>
      </c>
      <c r="B27" s="247">
        <v>10</v>
      </c>
      <c r="C27" s="247">
        <v>8</v>
      </c>
      <c r="D27" s="248">
        <v>14.3</v>
      </c>
      <c r="E27" s="248">
        <v>46.7</v>
      </c>
      <c r="F27" s="248">
        <v>50.5</v>
      </c>
    </row>
    <row r="28" spans="1:6" ht="15" customHeight="1" x14ac:dyDescent="0.15">
      <c r="A28" s="249" t="s">
        <v>93</v>
      </c>
      <c r="B28" s="247">
        <v>25</v>
      </c>
      <c r="C28" s="247">
        <v>25</v>
      </c>
      <c r="D28" s="250">
        <v>13.6</v>
      </c>
      <c r="E28" s="248">
        <v>46.1</v>
      </c>
      <c r="F28" s="248">
        <v>53</v>
      </c>
    </row>
    <row r="29" spans="1:6" ht="15" customHeight="1" x14ac:dyDescent="0.15">
      <c r="A29" s="246" t="s">
        <v>94</v>
      </c>
      <c r="B29" s="247">
        <v>6</v>
      </c>
      <c r="C29" s="247">
        <v>6</v>
      </c>
      <c r="D29" s="250">
        <v>20</v>
      </c>
      <c r="E29" s="248">
        <v>38.799999999999997</v>
      </c>
      <c r="F29" s="248">
        <v>47.6</v>
      </c>
    </row>
    <row r="30" spans="1:6" ht="15" customHeight="1" x14ac:dyDescent="0.15">
      <c r="A30" s="249" t="s">
        <v>95</v>
      </c>
      <c r="B30" s="247">
        <v>5</v>
      </c>
      <c r="C30" s="247">
        <v>5</v>
      </c>
      <c r="D30" s="248">
        <v>25</v>
      </c>
      <c r="E30" s="248">
        <v>47.6</v>
      </c>
      <c r="F30" s="248">
        <v>59.6</v>
      </c>
    </row>
    <row r="31" spans="1:6" ht="15" customHeight="1" x14ac:dyDescent="0.15">
      <c r="A31" s="246" t="s">
        <v>96</v>
      </c>
      <c r="B31" s="247">
        <v>21</v>
      </c>
      <c r="C31" s="247">
        <v>19</v>
      </c>
      <c r="D31" s="248">
        <v>5.6</v>
      </c>
      <c r="E31" s="248">
        <v>45.9</v>
      </c>
      <c r="F31" s="248">
        <v>49.5</v>
      </c>
    </row>
    <row r="32" spans="1:6" ht="15" customHeight="1" x14ac:dyDescent="0.15">
      <c r="A32" s="249" t="s">
        <v>176</v>
      </c>
      <c r="B32" s="247">
        <v>18</v>
      </c>
      <c r="C32" s="247">
        <v>18</v>
      </c>
      <c r="D32" s="250" t="s">
        <v>520</v>
      </c>
      <c r="E32" s="248">
        <v>46.7</v>
      </c>
      <c r="F32" s="248">
        <v>50.9</v>
      </c>
    </row>
    <row r="33" spans="1:6" ht="15" customHeight="1" x14ac:dyDescent="0.15">
      <c r="A33" s="246" t="s">
        <v>97</v>
      </c>
      <c r="B33" s="247">
        <v>5</v>
      </c>
      <c r="C33" s="247">
        <v>5</v>
      </c>
      <c r="D33" s="248" t="s">
        <v>520</v>
      </c>
      <c r="E33" s="248">
        <v>41.7</v>
      </c>
      <c r="F33" s="248">
        <v>52.9</v>
      </c>
    </row>
    <row r="34" spans="1:6" ht="15" customHeight="1" x14ac:dyDescent="0.15">
      <c r="A34" s="246" t="s">
        <v>98</v>
      </c>
      <c r="B34" s="247">
        <v>10</v>
      </c>
      <c r="C34" s="247">
        <v>10</v>
      </c>
      <c r="D34" s="250">
        <v>25</v>
      </c>
      <c r="E34" s="248">
        <v>25.2</v>
      </c>
      <c r="F34" s="248">
        <v>41.4</v>
      </c>
    </row>
    <row r="35" spans="1:6" ht="15" customHeight="1" x14ac:dyDescent="0.15">
      <c r="A35" s="246" t="s">
        <v>99</v>
      </c>
      <c r="B35" s="247">
        <v>12</v>
      </c>
      <c r="C35" s="247">
        <v>12</v>
      </c>
      <c r="D35" s="248">
        <v>9.1</v>
      </c>
      <c r="E35" s="248">
        <v>44.8</v>
      </c>
      <c r="F35" s="248">
        <v>50.1</v>
      </c>
    </row>
    <row r="36" spans="1:6" ht="15" customHeight="1" x14ac:dyDescent="0.15">
      <c r="A36" s="246" t="s">
        <v>100</v>
      </c>
      <c r="B36" s="247">
        <v>10</v>
      </c>
      <c r="C36" s="247">
        <v>9</v>
      </c>
      <c r="D36" s="250">
        <v>12.5</v>
      </c>
      <c r="E36" s="248">
        <v>39.5</v>
      </c>
      <c r="F36" s="248">
        <v>42.8</v>
      </c>
    </row>
    <row r="37" spans="1:6" ht="15" customHeight="1" x14ac:dyDescent="0.15">
      <c r="A37" s="246" t="s">
        <v>101</v>
      </c>
      <c r="B37" s="247">
        <v>3</v>
      </c>
      <c r="C37" s="247">
        <v>3</v>
      </c>
      <c r="D37" s="248" t="s">
        <v>520</v>
      </c>
      <c r="E37" s="248">
        <v>36.4</v>
      </c>
      <c r="F37" s="248">
        <v>38.6</v>
      </c>
    </row>
    <row r="38" spans="1:6" ht="15" customHeight="1" x14ac:dyDescent="0.15">
      <c r="A38" s="246" t="s">
        <v>102</v>
      </c>
      <c r="B38" s="247">
        <v>17</v>
      </c>
      <c r="C38" s="247">
        <v>15</v>
      </c>
      <c r="D38" s="250">
        <v>7.1</v>
      </c>
      <c r="E38" s="248">
        <v>25.8</v>
      </c>
      <c r="F38" s="248">
        <v>35.299999999999997</v>
      </c>
    </row>
    <row r="39" spans="1:6" ht="15" customHeight="1" x14ac:dyDescent="0.15">
      <c r="A39" s="246" t="s">
        <v>103</v>
      </c>
      <c r="B39" s="247">
        <v>5</v>
      </c>
      <c r="C39" s="247">
        <v>5</v>
      </c>
      <c r="D39" s="250" t="s">
        <v>520</v>
      </c>
      <c r="E39" s="248">
        <v>48.3</v>
      </c>
      <c r="F39" s="248">
        <v>56.9</v>
      </c>
    </row>
    <row r="40" spans="1:6" ht="15" customHeight="1" x14ac:dyDescent="0.15">
      <c r="A40" s="246" t="s">
        <v>104</v>
      </c>
      <c r="B40" s="247">
        <v>5</v>
      </c>
      <c r="C40" s="247">
        <v>5</v>
      </c>
      <c r="D40" s="250" t="s">
        <v>520</v>
      </c>
      <c r="E40" s="248">
        <v>29.4</v>
      </c>
      <c r="F40" s="248">
        <v>40.5</v>
      </c>
    </row>
    <row r="41" spans="1:6" ht="15" customHeight="1" x14ac:dyDescent="0.15">
      <c r="A41" s="246" t="s">
        <v>105</v>
      </c>
      <c r="B41" s="247">
        <v>4</v>
      </c>
      <c r="C41" s="247">
        <v>4</v>
      </c>
      <c r="D41" s="250" t="s">
        <v>520</v>
      </c>
      <c r="E41" s="248">
        <v>46.3</v>
      </c>
      <c r="F41" s="248">
        <v>42.5</v>
      </c>
    </row>
    <row r="42" spans="1:6" ht="15" customHeight="1" x14ac:dyDescent="0.15">
      <c r="A42" s="249" t="s">
        <v>76</v>
      </c>
      <c r="B42" s="247">
        <v>4</v>
      </c>
      <c r="C42" s="247">
        <v>4</v>
      </c>
      <c r="D42" s="248" t="s">
        <v>520</v>
      </c>
      <c r="E42" s="248">
        <v>45.2</v>
      </c>
      <c r="F42" s="248">
        <v>50.1</v>
      </c>
    </row>
    <row r="43" spans="1:6" s="254" customFormat="1" ht="15" customHeight="1" x14ac:dyDescent="0.15">
      <c r="A43" s="251" t="s">
        <v>38</v>
      </c>
      <c r="B43" s="252">
        <v>232</v>
      </c>
      <c r="C43" s="252">
        <v>223</v>
      </c>
      <c r="D43" s="253">
        <v>6.7</v>
      </c>
      <c r="E43" s="253">
        <v>46.3</v>
      </c>
      <c r="F43" s="253">
        <v>50.4</v>
      </c>
    </row>
    <row r="44" spans="1:6" ht="15" customHeight="1" x14ac:dyDescent="0.15">
      <c r="A44" s="244" t="s">
        <v>42</v>
      </c>
    </row>
    <row r="45" spans="1:6" ht="9.9499999999999993" customHeight="1" x14ac:dyDescent="0.15">
      <c r="A45" s="409" t="s">
        <v>272</v>
      </c>
      <c r="B45" s="409"/>
      <c r="C45" s="409"/>
      <c r="D45" s="409"/>
      <c r="E45" s="409"/>
    </row>
    <row r="46" spans="1:6" ht="9" customHeight="1" x14ac:dyDescent="0.15">
      <c r="A46" s="409" t="s">
        <v>407</v>
      </c>
      <c r="B46" s="409"/>
      <c r="C46" s="409"/>
      <c r="D46" s="409"/>
      <c r="E46" s="409"/>
    </row>
    <row r="47" spans="1:6" ht="9" customHeight="1" x14ac:dyDescent="0.15"/>
    <row r="48" spans="1:6"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sheetData>
  <mergeCells count="20">
    <mergeCell ref="A46:E46"/>
    <mergeCell ref="A45:E45"/>
    <mergeCell ref="A13:F13"/>
    <mergeCell ref="A15:F15"/>
    <mergeCell ref="A16:A20"/>
    <mergeCell ref="B16:E16"/>
    <mergeCell ref="B17:B19"/>
    <mergeCell ref="E17:F19"/>
    <mergeCell ref="B20:C20"/>
    <mergeCell ref="D20:F20"/>
    <mergeCell ref="A14:E14"/>
    <mergeCell ref="C17:D18"/>
    <mergeCell ref="A1:F1"/>
    <mergeCell ref="A2:A6"/>
    <mergeCell ref="B2:E2"/>
    <mergeCell ref="B3:B5"/>
    <mergeCell ref="E3:F5"/>
    <mergeCell ref="B6:C6"/>
    <mergeCell ref="D6:F6"/>
    <mergeCell ref="C3:D4"/>
  </mergeCells>
  <conditionalFormatting sqref="A9">
    <cfRule type="cellIs" dxfId="4" priority="5" stopIfTrue="1" operator="equal">
      <formula>"FEHLER"</formula>
    </cfRule>
  </conditionalFormatting>
  <conditionalFormatting sqref="B3">
    <cfRule type="cellIs" dxfId="3" priority="4" stopIfTrue="1" operator="equal">
      <formula>"FEHLER"</formula>
    </cfRule>
  </conditionalFormatting>
  <conditionalFormatting sqref="A42 A32 A26">
    <cfRule type="cellIs" dxfId="2" priority="3" stopIfTrue="1" operator="equal">
      <formula>"FEHLER"</formula>
    </cfRule>
  </conditionalFormatting>
  <conditionalFormatting sqref="A11">
    <cfRule type="containsText" dxfId="1" priority="2" operator="containsText" text="F E H L E R">
      <formula>NOT(ISERROR(SEARCH("F E H L E R",A11)))</formula>
    </cfRule>
  </conditionalFormatting>
  <conditionalFormatting sqref="B17">
    <cfRule type="cellIs" dxfId="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3" orientation="portrait" useFirstPageNumber="1"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
  <sheetViews>
    <sheetView topLeftCell="A13" zoomScaleNormal="100" workbookViewId="0">
      <selection activeCell="C33" sqref="C33:C40"/>
    </sheetView>
  </sheetViews>
  <sheetFormatPr baseColWidth="10" defaultRowHeight="12.75" x14ac:dyDescent="0.2"/>
  <cols>
    <col min="2" max="2" width="50" bestFit="1" customWidth="1"/>
    <col min="3" max="4" width="19.140625" customWidth="1"/>
    <col min="5" max="5" width="2.85546875" style="70" bestFit="1" customWidth="1"/>
    <col min="6" max="6" width="8" style="70" customWidth="1"/>
    <col min="16" max="16" width="18" customWidth="1"/>
  </cols>
  <sheetData>
    <row r="1" spans="1:16" x14ac:dyDescent="0.2">
      <c r="B1" s="62" t="s">
        <v>253</v>
      </c>
      <c r="C1" s="63"/>
      <c r="D1" s="63"/>
      <c r="E1" s="64"/>
      <c r="F1" s="64"/>
    </row>
    <row r="2" spans="1:16" x14ac:dyDescent="0.2">
      <c r="B2" s="62"/>
      <c r="C2" s="62"/>
      <c r="D2" s="63"/>
      <c r="E2" s="64"/>
      <c r="F2" s="64"/>
      <c r="H2" s="65"/>
    </row>
    <row r="3" spans="1:16" x14ac:dyDescent="0.2">
      <c r="B3" s="62"/>
      <c r="C3" s="278" t="s">
        <v>252</v>
      </c>
      <c r="D3" s="278"/>
      <c r="E3" s="64"/>
      <c r="F3" s="64"/>
    </row>
    <row r="4" spans="1:16" ht="15.75" customHeight="1" x14ac:dyDescent="0.2">
      <c r="A4" s="84" t="s">
        <v>368</v>
      </c>
      <c r="B4" s="66" t="s">
        <v>367</v>
      </c>
      <c r="C4" s="67" t="s">
        <v>125</v>
      </c>
      <c r="D4" s="67" t="s">
        <v>123</v>
      </c>
      <c r="E4" s="64"/>
      <c r="F4" s="64"/>
      <c r="O4" s="67" t="s">
        <v>125</v>
      </c>
      <c r="P4" s="67" t="s">
        <v>123</v>
      </c>
    </row>
    <row r="5" spans="1:16" ht="12.75" customHeight="1" x14ac:dyDescent="0.2">
      <c r="A5" s="105">
        <v>2021</v>
      </c>
      <c r="B5" s="103" t="s">
        <v>249</v>
      </c>
      <c r="C5" s="102">
        <f t="shared" ref="C5:D20" si="0">O5/1000</f>
        <v>33.938000000000002</v>
      </c>
      <c r="D5" s="101">
        <f t="shared" si="0"/>
        <v>174.64</v>
      </c>
      <c r="E5" s="69" t="s">
        <v>249</v>
      </c>
      <c r="F5" s="69"/>
      <c r="O5" s="100">
        <v>33938</v>
      </c>
      <c r="P5" s="100">
        <v>174640</v>
      </c>
    </row>
    <row r="6" spans="1:16" x14ac:dyDescent="0.2">
      <c r="A6" s="104"/>
      <c r="B6" s="103" t="s">
        <v>251</v>
      </c>
      <c r="C6" s="102">
        <f t="shared" si="0"/>
        <v>37.183</v>
      </c>
      <c r="D6" s="101">
        <f t="shared" si="0"/>
        <v>185.845</v>
      </c>
      <c r="E6" s="69" t="s">
        <v>251</v>
      </c>
      <c r="F6" s="69"/>
      <c r="O6" s="100">
        <v>37183</v>
      </c>
      <c r="P6" s="100">
        <v>185845</v>
      </c>
    </row>
    <row r="7" spans="1:16" x14ac:dyDescent="0.2">
      <c r="A7" s="104"/>
      <c r="B7" s="103" t="s">
        <v>250</v>
      </c>
      <c r="C7" s="102">
        <f t="shared" si="0"/>
        <v>50.832000000000001</v>
      </c>
      <c r="D7" s="101">
        <f t="shared" si="0"/>
        <v>228.773</v>
      </c>
      <c r="E7" s="69" t="s">
        <v>250</v>
      </c>
      <c r="F7" s="69"/>
      <c r="O7" s="100">
        <v>50832</v>
      </c>
      <c r="P7" s="100">
        <v>228773</v>
      </c>
    </row>
    <row r="8" spans="1:16" x14ac:dyDescent="0.2">
      <c r="A8" s="104"/>
      <c r="B8" s="103" t="s">
        <v>248</v>
      </c>
      <c r="C8" s="102">
        <f t="shared" si="0"/>
        <v>46.439</v>
      </c>
      <c r="D8" s="101">
        <f t="shared" si="0"/>
        <v>219.744</v>
      </c>
      <c r="E8" s="69" t="s">
        <v>248</v>
      </c>
      <c r="F8" s="69"/>
      <c r="J8" s="84" t="s">
        <v>442</v>
      </c>
      <c r="O8" s="100">
        <v>46439</v>
      </c>
      <c r="P8" s="100">
        <v>219744</v>
      </c>
    </row>
    <row r="9" spans="1:16" x14ac:dyDescent="0.2">
      <c r="A9" s="104"/>
      <c r="B9" s="103" t="s">
        <v>250</v>
      </c>
      <c r="C9" s="102">
        <f t="shared" si="0"/>
        <v>54.198</v>
      </c>
      <c r="D9" s="101">
        <f t="shared" si="0"/>
        <v>241.88</v>
      </c>
      <c r="E9" s="69" t="s">
        <v>250</v>
      </c>
      <c r="F9" s="69"/>
      <c r="J9" s="84" t="s">
        <v>442</v>
      </c>
      <c r="O9" s="100">
        <v>54198</v>
      </c>
      <c r="P9" s="100">
        <v>241880</v>
      </c>
    </row>
    <row r="10" spans="1:16" x14ac:dyDescent="0.2">
      <c r="A10" s="104"/>
      <c r="B10" s="103" t="s">
        <v>249</v>
      </c>
      <c r="C10" s="102">
        <f t="shared" si="0"/>
        <v>163.92599999999999</v>
      </c>
      <c r="D10" s="101">
        <f t="shared" si="0"/>
        <v>472.42599999999999</v>
      </c>
      <c r="E10" s="69" t="s">
        <v>249</v>
      </c>
      <c r="F10" s="69"/>
      <c r="O10" s="100">
        <v>163926</v>
      </c>
      <c r="P10" s="100">
        <v>472426</v>
      </c>
    </row>
    <row r="11" spans="1:16" x14ac:dyDescent="0.2">
      <c r="A11" s="104"/>
      <c r="B11" s="103" t="s">
        <v>249</v>
      </c>
      <c r="C11" s="102">
        <f t="shared" si="0"/>
        <v>321.31799999999998</v>
      </c>
      <c r="D11" s="101">
        <f t="shared" si="0"/>
        <v>866.12</v>
      </c>
      <c r="E11" s="69" t="s">
        <v>249</v>
      </c>
      <c r="F11" s="69"/>
      <c r="O11" s="100">
        <v>321318</v>
      </c>
      <c r="P11" s="100">
        <v>866120</v>
      </c>
    </row>
    <row r="12" spans="1:16" x14ac:dyDescent="0.2">
      <c r="A12" s="104"/>
      <c r="B12" s="103" t="s">
        <v>248</v>
      </c>
      <c r="C12" s="102">
        <f t="shared" si="0"/>
        <v>380.02199999999999</v>
      </c>
      <c r="D12" s="101">
        <f t="shared" si="0"/>
        <v>1057.223</v>
      </c>
      <c r="E12" s="69" t="s">
        <v>248</v>
      </c>
      <c r="F12" s="69"/>
      <c r="O12" s="100">
        <v>380022</v>
      </c>
      <c r="P12" s="100">
        <v>1057223</v>
      </c>
    </row>
    <row r="13" spans="1:16" x14ac:dyDescent="0.2">
      <c r="A13" s="104"/>
      <c r="B13" s="103" t="s">
        <v>247</v>
      </c>
      <c r="C13" s="102">
        <f t="shared" si="0"/>
        <v>374.41399999999999</v>
      </c>
      <c r="D13" s="101">
        <f t="shared" si="0"/>
        <v>951.69600000000003</v>
      </c>
      <c r="E13" s="69" t="s">
        <v>247</v>
      </c>
      <c r="F13" s="69"/>
      <c r="O13" s="100">
        <v>374414</v>
      </c>
      <c r="P13" s="100">
        <v>951696</v>
      </c>
    </row>
    <row r="14" spans="1:16" x14ac:dyDescent="0.2">
      <c r="A14" s="104"/>
      <c r="B14" s="103" t="s">
        <v>246</v>
      </c>
      <c r="C14" s="102">
        <f t="shared" si="0"/>
        <v>332.69299999999998</v>
      </c>
      <c r="D14" s="101">
        <f t="shared" si="0"/>
        <v>894.4</v>
      </c>
      <c r="E14" s="69" t="s">
        <v>246</v>
      </c>
      <c r="F14" s="69"/>
      <c r="O14" s="100">
        <v>332693</v>
      </c>
      <c r="P14" s="100">
        <v>894400</v>
      </c>
    </row>
    <row r="15" spans="1:16" x14ac:dyDescent="0.2">
      <c r="A15" s="104"/>
      <c r="B15" s="103" t="s">
        <v>245</v>
      </c>
      <c r="C15" s="102">
        <f t="shared" si="0"/>
        <v>177.26</v>
      </c>
      <c r="D15" s="101">
        <f t="shared" si="0"/>
        <v>509.13099999999997</v>
      </c>
      <c r="E15" s="69" t="s">
        <v>245</v>
      </c>
      <c r="F15" s="69"/>
      <c r="O15" s="100">
        <v>177260</v>
      </c>
      <c r="P15" s="100">
        <v>509131</v>
      </c>
    </row>
    <row r="16" spans="1:16" x14ac:dyDescent="0.2">
      <c r="A16" s="104"/>
      <c r="B16" s="103" t="s">
        <v>244</v>
      </c>
      <c r="C16" s="102">
        <f t="shared" si="0"/>
        <v>100.06100000000001</v>
      </c>
      <c r="D16" s="101">
        <f t="shared" si="0"/>
        <v>327.12</v>
      </c>
      <c r="E16" s="69" t="s">
        <v>244</v>
      </c>
      <c r="F16" s="69"/>
      <c r="O16" s="100">
        <v>100061</v>
      </c>
      <c r="P16" s="100">
        <v>327120</v>
      </c>
    </row>
    <row r="17" spans="1:16" ht="12.75" customHeight="1" x14ac:dyDescent="0.2">
      <c r="A17" s="105">
        <v>2022</v>
      </c>
      <c r="B17" s="103" t="s">
        <v>249</v>
      </c>
      <c r="C17" s="102">
        <f t="shared" si="0"/>
        <v>104.101</v>
      </c>
      <c r="D17" s="101">
        <f t="shared" si="0"/>
        <v>335.19400000000002</v>
      </c>
      <c r="E17" s="69" t="s">
        <v>249</v>
      </c>
      <c r="F17" s="69"/>
      <c r="O17" s="100">
        <v>104101</v>
      </c>
      <c r="P17" s="100">
        <v>335194</v>
      </c>
    </row>
    <row r="18" spans="1:16" x14ac:dyDescent="0.2">
      <c r="A18" s="104"/>
      <c r="B18" s="103" t="s">
        <v>251</v>
      </c>
      <c r="C18" s="102">
        <f t="shared" si="0"/>
        <v>139.631</v>
      </c>
      <c r="D18" s="101">
        <f t="shared" si="0"/>
        <v>432.95100000000002</v>
      </c>
      <c r="E18" s="69" t="s">
        <v>251</v>
      </c>
      <c r="F18" s="69"/>
      <c r="O18" s="100">
        <v>139631</v>
      </c>
      <c r="P18" s="100">
        <v>432951</v>
      </c>
    </row>
    <row r="19" spans="1:16" x14ac:dyDescent="0.2">
      <c r="A19" s="104"/>
      <c r="B19" s="103" t="s">
        <v>250</v>
      </c>
      <c r="C19" s="102">
        <f t="shared" si="0"/>
        <v>179.19499999999999</v>
      </c>
      <c r="D19" s="101">
        <f t="shared" si="0"/>
        <v>514.55799999999999</v>
      </c>
      <c r="E19" s="69" t="s">
        <v>250</v>
      </c>
      <c r="F19" s="69"/>
      <c r="O19" s="100">
        <v>179195</v>
      </c>
      <c r="P19" s="100">
        <v>514558</v>
      </c>
    </row>
    <row r="20" spans="1:16" x14ac:dyDescent="0.2">
      <c r="A20" s="104"/>
      <c r="B20" s="103" t="s">
        <v>248</v>
      </c>
      <c r="C20" s="102">
        <f t="shared" si="0"/>
        <v>247.12</v>
      </c>
      <c r="D20" s="101">
        <f t="shared" si="0"/>
        <v>661.91099999999994</v>
      </c>
      <c r="E20" s="69" t="s">
        <v>248</v>
      </c>
      <c r="F20" s="69"/>
      <c r="O20" s="100">
        <v>247120</v>
      </c>
      <c r="P20" s="100">
        <v>661911</v>
      </c>
    </row>
    <row r="21" spans="1:16" x14ac:dyDescent="0.2">
      <c r="A21" s="104"/>
      <c r="B21" s="103" t="s">
        <v>250</v>
      </c>
      <c r="C21" s="102">
        <f t="shared" ref="C21:D28" si="1">O21/1000</f>
        <v>324.803</v>
      </c>
      <c r="D21" s="101">
        <f t="shared" si="1"/>
        <v>806.48299999999995</v>
      </c>
      <c r="E21" s="69" t="s">
        <v>250</v>
      </c>
      <c r="F21" s="69"/>
      <c r="O21" s="100">
        <v>324803</v>
      </c>
      <c r="P21" s="100">
        <v>806483</v>
      </c>
    </row>
    <row r="22" spans="1:16" x14ac:dyDescent="0.2">
      <c r="A22" s="104"/>
      <c r="B22" s="103" t="s">
        <v>249</v>
      </c>
      <c r="C22" s="102">
        <f t="shared" si="1"/>
        <v>334.63900000000001</v>
      </c>
      <c r="D22" s="101">
        <f t="shared" si="1"/>
        <v>834.404</v>
      </c>
      <c r="E22" s="69" t="s">
        <v>249</v>
      </c>
      <c r="F22" s="69"/>
      <c r="O22" s="100">
        <v>334639</v>
      </c>
      <c r="P22" s="100">
        <v>834404</v>
      </c>
    </row>
    <row r="23" spans="1:16" x14ac:dyDescent="0.2">
      <c r="A23" s="104"/>
      <c r="B23" s="103" t="s">
        <v>249</v>
      </c>
      <c r="C23" s="102">
        <f t="shared" si="1"/>
        <v>330.51100000000002</v>
      </c>
      <c r="D23" s="101">
        <f t="shared" si="1"/>
        <v>860.83500000000004</v>
      </c>
      <c r="E23" s="69" t="s">
        <v>249</v>
      </c>
      <c r="F23" s="69"/>
      <c r="O23" s="100">
        <v>330511</v>
      </c>
      <c r="P23" s="100">
        <v>860835</v>
      </c>
    </row>
    <row r="24" spans="1:16" x14ac:dyDescent="0.2">
      <c r="A24" s="104"/>
      <c r="B24" s="103" t="s">
        <v>248</v>
      </c>
      <c r="C24" s="102">
        <f t="shared" si="1"/>
        <v>321.71600000000001</v>
      </c>
      <c r="D24" s="101">
        <f t="shared" si="1"/>
        <v>894.45399999999995</v>
      </c>
      <c r="E24" s="69" t="s">
        <v>248</v>
      </c>
      <c r="F24" s="69"/>
      <c r="O24" s="100">
        <v>321716</v>
      </c>
      <c r="P24" s="100">
        <v>894454</v>
      </c>
    </row>
    <row r="25" spans="1:16" x14ac:dyDescent="0.2">
      <c r="A25" s="104"/>
      <c r="B25" s="103" t="s">
        <v>247</v>
      </c>
      <c r="C25" s="102">
        <f t="shared" si="1"/>
        <v>349.06799999999998</v>
      </c>
      <c r="D25" s="101">
        <f t="shared" si="1"/>
        <v>859.35699999999997</v>
      </c>
      <c r="E25" s="69" t="s">
        <v>247</v>
      </c>
      <c r="F25" s="69"/>
      <c r="O25" s="100">
        <v>349068</v>
      </c>
      <c r="P25" s="100">
        <v>859357</v>
      </c>
    </row>
    <row r="26" spans="1:16" x14ac:dyDescent="0.2">
      <c r="A26" s="104"/>
      <c r="B26" s="103" t="s">
        <v>246</v>
      </c>
      <c r="C26" s="102">
        <f t="shared" si="1"/>
        <v>325.584</v>
      </c>
      <c r="D26" s="101">
        <f t="shared" si="1"/>
        <v>871.38199999999995</v>
      </c>
      <c r="E26" s="69" t="s">
        <v>246</v>
      </c>
      <c r="F26" s="69"/>
      <c r="O26" s="100">
        <v>325584</v>
      </c>
      <c r="P26" s="100">
        <v>871382</v>
      </c>
    </row>
    <row r="27" spans="1:16" x14ac:dyDescent="0.2">
      <c r="A27" s="104"/>
      <c r="B27" s="103" t="s">
        <v>245</v>
      </c>
      <c r="C27" s="102">
        <f t="shared" si="1"/>
        <v>255.48699999999999</v>
      </c>
      <c r="D27" s="101">
        <f t="shared" si="1"/>
        <v>650.976</v>
      </c>
      <c r="E27" s="69" t="s">
        <v>245</v>
      </c>
      <c r="F27" s="69"/>
      <c r="O27" s="100">
        <v>255487</v>
      </c>
      <c r="P27" s="100">
        <v>650976</v>
      </c>
    </row>
    <row r="28" spans="1:16" x14ac:dyDescent="0.2">
      <c r="A28" s="104"/>
      <c r="B28" s="103" t="s">
        <v>244</v>
      </c>
      <c r="C28" s="102">
        <f t="shared" si="1"/>
        <v>227.447</v>
      </c>
      <c r="D28" s="101">
        <f t="shared" si="1"/>
        <v>585.01700000000005</v>
      </c>
      <c r="E28" s="69" t="s">
        <v>244</v>
      </c>
      <c r="F28" s="69"/>
      <c r="O28" s="100">
        <v>227447</v>
      </c>
      <c r="P28" s="100">
        <v>585017</v>
      </c>
    </row>
    <row r="29" spans="1:16" x14ac:dyDescent="0.2">
      <c r="B29" s="68"/>
      <c r="C29" s="63"/>
      <c r="D29" s="63"/>
    </row>
    <row r="30" spans="1:16" s="71" customFormat="1" x14ac:dyDescent="0.2">
      <c r="B30" s="71" t="s">
        <v>243</v>
      </c>
      <c r="E30" s="72"/>
      <c r="F30" s="72"/>
    </row>
    <row r="31" spans="1:16" x14ac:dyDescent="0.2">
      <c r="B31" s="71" t="s">
        <v>521</v>
      </c>
    </row>
    <row r="32" spans="1:16" x14ac:dyDescent="0.2">
      <c r="B32" s="73"/>
      <c r="C32" s="72"/>
    </row>
    <row r="33" spans="2:8" x14ac:dyDescent="0.2">
      <c r="B33" s="71" t="s">
        <v>55</v>
      </c>
      <c r="C33" s="100">
        <v>299857</v>
      </c>
      <c r="D33" s="99">
        <f t="shared" ref="D33:D40" si="2">C33/SUM(C$33:C$37,C$38:C$40)</f>
        <v>0.50719117201811192</v>
      </c>
      <c r="F33" s="98">
        <f t="shared" ref="F33:F40" si="3">ROUND(D33*100,1)-D33*100</f>
        <v>-1.9117201811191364E-2</v>
      </c>
      <c r="H33" s="73"/>
    </row>
    <row r="34" spans="2:8" x14ac:dyDescent="0.2">
      <c r="B34" s="71" t="s">
        <v>45</v>
      </c>
      <c r="C34" s="100">
        <v>63614</v>
      </c>
      <c r="D34" s="99">
        <f t="shared" si="2"/>
        <v>0.10759948647775498</v>
      </c>
      <c r="F34" s="98">
        <f t="shared" si="3"/>
        <v>4.0051352224502068E-2</v>
      </c>
    </row>
    <row r="35" spans="2:8" x14ac:dyDescent="0.2">
      <c r="B35" s="71" t="s">
        <v>46</v>
      </c>
      <c r="C35" s="100">
        <v>29577</v>
      </c>
      <c r="D35" s="99">
        <f t="shared" si="2"/>
        <v>5.0027824245489343E-2</v>
      </c>
      <c r="F35" s="98">
        <f t="shared" si="3"/>
        <v>-2.7824245489345145E-3</v>
      </c>
    </row>
    <row r="36" spans="2:8" x14ac:dyDescent="0.2">
      <c r="B36" s="71" t="s">
        <v>47</v>
      </c>
      <c r="C36" s="100">
        <v>24483</v>
      </c>
      <c r="D36" s="99">
        <f t="shared" si="2"/>
        <v>4.1411611083014353E-2</v>
      </c>
      <c r="F36" s="98">
        <f t="shared" si="3"/>
        <v>-4.1161108301436045E-2</v>
      </c>
    </row>
    <row r="37" spans="2:8" x14ac:dyDescent="0.2">
      <c r="B37" s="71" t="s">
        <v>242</v>
      </c>
      <c r="C37" s="100">
        <v>6194</v>
      </c>
      <c r="D37" s="99">
        <f t="shared" si="2"/>
        <v>1.0476801006747168E-2</v>
      </c>
      <c r="F37" s="98">
        <f t="shared" si="3"/>
        <v>-4.768010067471673E-2</v>
      </c>
    </row>
    <row r="38" spans="2:8" x14ac:dyDescent="0.2">
      <c r="B38" s="74" t="s">
        <v>389</v>
      </c>
      <c r="C38" s="100">
        <v>40600</v>
      </c>
      <c r="D38" s="99">
        <f t="shared" si="2"/>
        <v>6.8672605888591379E-2</v>
      </c>
      <c r="F38" s="98">
        <f t="shared" si="3"/>
        <v>3.2739411140862096E-2</v>
      </c>
    </row>
    <row r="39" spans="2:8" x14ac:dyDescent="0.2">
      <c r="B39" s="71" t="s">
        <v>241</v>
      </c>
      <c r="C39" s="100">
        <v>116602</v>
      </c>
      <c r="D39" s="99">
        <f t="shared" si="2"/>
        <v>0.19722569437984069</v>
      </c>
      <c r="F39" s="98">
        <f t="shared" si="3"/>
        <v>-2.2569437984071072E-2</v>
      </c>
    </row>
    <row r="40" spans="2:8" x14ac:dyDescent="0.2">
      <c r="B40" s="71" t="s">
        <v>34</v>
      </c>
      <c r="C40" s="100">
        <v>10284</v>
      </c>
      <c r="D40" s="99">
        <f t="shared" si="2"/>
        <v>1.7394804900450093E-2</v>
      </c>
      <c r="F40" s="98">
        <f t="shared" si="3"/>
        <v>-3.948049004500942E-2</v>
      </c>
    </row>
    <row r="51" spans="5:6" x14ac:dyDescent="0.2">
      <c r="E51"/>
      <c r="F51"/>
    </row>
    <row r="52" spans="5:6" ht="12.75" customHeight="1" x14ac:dyDescent="0.2"/>
    <row r="53" spans="5:6" x14ac:dyDescent="0.2">
      <c r="E53"/>
      <c r="F53"/>
    </row>
    <row r="54" spans="5:6" ht="12.75" customHeight="1" x14ac:dyDescent="0.2"/>
    <row r="55" spans="5:6" x14ac:dyDescent="0.2">
      <c r="E55"/>
      <c r="F55"/>
    </row>
    <row r="56" spans="5:6" ht="12.75" customHeight="1" x14ac:dyDescent="0.2"/>
    <row r="57" spans="5:6" x14ac:dyDescent="0.2">
      <c r="E57"/>
      <c r="F57"/>
    </row>
    <row r="58" spans="5:6" ht="12.75" customHeight="1" x14ac:dyDescent="0.2"/>
    <row r="59" spans="5:6" x14ac:dyDescent="0.2">
      <c r="E59"/>
      <c r="F59"/>
    </row>
    <row r="60" spans="5:6" ht="12.75" customHeight="1" x14ac:dyDescent="0.2"/>
    <row r="62" spans="5:6" ht="12.75" customHeight="1" x14ac:dyDescent="0.2"/>
  </sheetData>
  <mergeCells count="1">
    <mergeCell ref="C3:D3"/>
  </mergeCells>
  <pageMargins left="0.78740157499999996" right="0.78740157499999996" top="0.984251969" bottom="0.984251969" header="0.4921259845" footer="0.4921259845"/>
  <pageSetup paperSize="9" scale="94" orientation="portrait" horizont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zoomScaleNormal="100" workbookViewId="0">
      <selection activeCell="F15" sqref="F15"/>
    </sheetView>
  </sheetViews>
  <sheetFormatPr baseColWidth="10" defaultColWidth="11.42578125" defaultRowHeight="12.75" x14ac:dyDescent="0.2"/>
  <cols>
    <col min="1" max="1" width="33.42578125" style="106" customWidth="1"/>
    <col min="2" max="3" width="16.5703125" style="106" customWidth="1"/>
    <col min="4" max="16384" width="11.42578125" style="106"/>
  </cols>
  <sheetData>
    <row r="1" spans="1:11" x14ac:dyDescent="0.2">
      <c r="A1" s="112" t="s">
        <v>260</v>
      </c>
      <c r="B1" s="107"/>
      <c r="C1" s="107"/>
      <c r="D1" s="107"/>
      <c r="E1" s="107"/>
      <c r="F1" s="107"/>
      <c r="G1" s="107"/>
      <c r="H1" s="107"/>
      <c r="I1" s="107"/>
      <c r="J1" s="107"/>
      <c r="K1" s="107"/>
    </row>
    <row r="2" spans="1:11" x14ac:dyDescent="0.2">
      <c r="A2" s="112" t="s">
        <v>522</v>
      </c>
      <c r="B2" s="107"/>
      <c r="C2" s="107"/>
      <c r="D2" s="107"/>
      <c r="E2" s="107"/>
      <c r="F2" s="107"/>
      <c r="G2" s="107"/>
      <c r="H2" s="107"/>
      <c r="I2" s="107"/>
      <c r="J2" s="107"/>
      <c r="K2" s="107"/>
    </row>
    <row r="3" spans="1:11" x14ac:dyDescent="0.2">
      <c r="A3" s="110"/>
      <c r="B3" s="109" t="s">
        <v>123</v>
      </c>
      <c r="C3" s="111"/>
      <c r="D3" s="107"/>
      <c r="E3" s="107"/>
      <c r="F3" s="107"/>
      <c r="G3" s="107"/>
      <c r="H3" s="107"/>
      <c r="I3" s="107"/>
      <c r="J3" s="107"/>
      <c r="K3" s="107"/>
    </row>
    <row r="4" spans="1:11" x14ac:dyDescent="0.2">
      <c r="A4" s="107" t="s">
        <v>399</v>
      </c>
      <c r="B4" s="119">
        <v>23184</v>
      </c>
      <c r="C4" s="111"/>
      <c r="D4" s="113"/>
      <c r="E4" s="107"/>
      <c r="F4" s="107"/>
      <c r="G4" s="107"/>
      <c r="H4" s="107"/>
      <c r="I4" s="107"/>
      <c r="J4" s="107"/>
      <c r="K4" s="107"/>
    </row>
    <row r="5" spans="1:11" x14ac:dyDescent="0.2">
      <c r="A5" s="107" t="s">
        <v>146</v>
      </c>
      <c r="B5" s="119">
        <v>24319</v>
      </c>
      <c r="C5" s="111"/>
      <c r="D5" s="113"/>
      <c r="E5" s="107"/>
      <c r="F5" s="107"/>
      <c r="G5" s="107"/>
      <c r="H5" s="107"/>
      <c r="I5" s="107"/>
      <c r="J5" s="107"/>
      <c r="K5" s="107"/>
    </row>
    <row r="6" spans="1:11" x14ac:dyDescent="0.2">
      <c r="A6" s="107" t="s">
        <v>273</v>
      </c>
      <c r="B6" s="119">
        <v>23516</v>
      </c>
      <c r="C6" s="111"/>
      <c r="D6" s="113"/>
      <c r="E6" s="107"/>
      <c r="F6" s="107"/>
      <c r="G6" s="107"/>
      <c r="H6" s="107"/>
      <c r="I6" s="107"/>
      <c r="J6" s="107"/>
      <c r="K6" s="107"/>
    </row>
    <row r="7" spans="1:11" x14ac:dyDescent="0.2">
      <c r="A7" s="107" t="s">
        <v>274</v>
      </c>
      <c r="B7" s="119">
        <v>23626</v>
      </c>
      <c r="C7" s="111"/>
      <c r="D7" s="113"/>
      <c r="E7" s="107"/>
      <c r="F7" s="107"/>
      <c r="G7" s="107"/>
      <c r="H7" s="107"/>
      <c r="I7" s="107"/>
      <c r="J7" s="107"/>
      <c r="K7" s="107"/>
    </row>
    <row r="8" spans="1:11" x14ac:dyDescent="0.2">
      <c r="A8" s="115" t="s">
        <v>259</v>
      </c>
      <c r="B8" s="119">
        <v>179690</v>
      </c>
      <c r="C8" s="111"/>
      <c r="D8" s="113"/>
      <c r="E8" s="107"/>
      <c r="F8" s="107"/>
      <c r="G8" s="107"/>
      <c r="H8" s="107"/>
      <c r="I8" s="107"/>
      <c r="J8" s="107"/>
      <c r="K8" s="107"/>
    </row>
    <row r="9" spans="1:11" x14ac:dyDescent="0.2">
      <c r="A9" s="107" t="s">
        <v>256</v>
      </c>
      <c r="B9" s="119">
        <v>25676</v>
      </c>
      <c r="C9" s="111"/>
      <c r="D9" s="113"/>
      <c r="E9" s="107"/>
      <c r="F9" s="107"/>
      <c r="G9" s="107"/>
      <c r="H9" s="107"/>
      <c r="I9" s="107"/>
      <c r="J9" s="107"/>
      <c r="K9" s="107"/>
    </row>
    <row r="10" spans="1:11" x14ac:dyDescent="0.2">
      <c r="A10" s="107" t="s">
        <v>257</v>
      </c>
      <c r="B10" s="119">
        <v>17808</v>
      </c>
      <c r="C10" s="111"/>
      <c r="D10" s="113"/>
      <c r="E10" s="107"/>
      <c r="F10" s="107"/>
      <c r="G10" s="107"/>
      <c r="H10" s="107"/>
      <c r="I10" s="107"/>
      <c r="J10" s="107"/>
      <c r="K10" s="107"/>
    </row>
    <row r="11" spans="1:11" x14ac:dyDescent="0.2">
      <c r="A11" s="114" t="s">
        <v>255</v>
      </c>
      <c r="B11" s="119">
        <v>231696</v>
      </c>
      <c r="C11" s="111"/>
      <c r="D11" s="113"/>
      <c r="E11" s="107"/>
      <c r="F11" s="107"/>
      <c r="G11" s="107"/>
      <c r="H11" s="107"/>
      <c r="I11" s="107"/>
      <c r="J11" s="107"/>
      <c r="K11" s="107"/>
    </row>
    <row r="12" spans="1:11" x14ac:dyDescent="0.2">
      <c r="A12" s="107" t="s">
        <v>254</v>
      </c>
      <c r="B12" s="119">
        <v>41696</v>
      </c>
      <c r="C12" s="111"/>
      <c r="D12" s="107"/>
      <c r="E12" s="107"/>
      <c r="F12" s="107"/>
      <c r="G12" s="107"/>
      <c r="H12" s="107"/>
      <c r="I12" s="107"/>
      <c r="J12" s="107"/>
      <c r="K12" s="107"/>
    </row>
    <row r="13" spans="1:11" x14ac:dyDescent="0.2">
      <c r="A13" s="107"/>
      <c r="B13" s="111"/>
      <c r="C13" s="111"/>
      <c r="D13" s="107"/>
      <c r="E13" s="107"/>
      <c r="F13" s="107"/>
      <c r="G13" s="107"/>
      <c r="H13" s="107"/>
      <c r="I13" s="107"/>
      <c r="J13" s="107"/>
      <c r="K13" s="107"/>
    </row>
    <row r="14" spans="1:11" x14ac:dyDescent="0.2">
      <c r="A14" s="112" t="s">
        <v>258</v>
      </c>
      <c r="B14" s="111"/>
      <c r="C14" s="111"/>
      <c r="D14" s="107"/>
      <c r="E14" s="107"/>
      <c r="F14" s="107"/>
      <c r="G14" s="107"/>
      <c r="H14" s="107"/>
      <c r="I14" s="107"/>
      <c r="J14" s="107"/>
      <c r="K14" s="107"/>
    </row>
    <row r="15" spans="1:11" ht="15" x14ac:dyDescent="0.2">
      <c r="A15" s="261" t="s">
        <v>523</v>
      </c>
      <c r="B15" s="111"/>
      <c r="C15" s="111"/>
      <c r="D15" s="107"/>
      <c r="E15" s="107"/>
      <c r="F15" s="107"/>
      <c r="G15" s="107"/>
      <c r="H15" s="107"/>
      <c r="I15" s="107"/>
      <c r="J15" s="107"/>
      <c r="K15" s="107"/>
    </row>
    <row r="16" spans="1:11" ht="15" x14ac:dyDescent="0.2">
      <c r="A16" s="261" t="s">
        <v>524</v>
      </c>
      <c r="B16" s="111"/>
      <c r="C16" s="111"/>
      <c r="D16" s="107"/>
      <c r="E16" s="107"/>
      <c r="F16" s="107"/>
      <c r="G16" s="107"/>
      <c r="H16" s="107"/>
      <c r="I16" s="107"/>
      <c r="J16" s="107"/>
      <c r="K16" s="107"/>
    </row>
    <row r="17" spans="1:11" x14ac:dyDescent="0.2">
      <c r="A17" s="110"/>
      <c r="B17" s="109" t="s">
        <v>125</v>
      </c>
      <c r="C17" s="109" t="s">
        <v>123</v>
      </c>
      <c r="D17" s="107"/>
      <c r="E17" s="107"/>
      <c r="F17" s="107"/>
      <c r="G17" s="107"/>
      <c r="H17" s="107"/>
      <c r="I17" s="107"/>
      <c r="J17" s="107"/>
      <c r="K17" s="107"/>
    </row>
    <row r="18" spans="1:11" x14ac:dyDescent="0.2">
      <c r="A18" s="107" t="s">
        <v>399</v>
      </c>
      <c r="B18" s="116">
        <v>68.064854078323805</v>
      </c>
      <c r="C18" s="116">
        <v>46.3790330610681</v>
      </c>
      <c r="D18" s="107"/>
      <c r="E18" s="107"/>
      <c r="F18" s="107"/>
      <c r="G18" s="107"/>
      <c r="H18" s="107"/>
      <c r="I18" s="107"/>
      <c r="J18" s="107"/>
      <c r="K18" s="107"/>
    </row>
    <row r="19" spans="1:11" x14ac:dyDescent="0.2">
      <c r="A19" s="107" t="s">
        <v>146</v>
      </c>
      <c r="B19" s="116">
        <v>65.629763791412003</v>
      </c>
      <c r="C19" s="116">
        <v>41.549497371729203</v>
      </c>
      <c r="D19" s="107"/>
      <c r="E19" s="107"/>
      <c r="F19" s="107"/>
      <c r="G19" s="107"/>
      <c r="H19" s="107"/>
      <c r="I19" s="107"/>
      <c r="J19" s="107"/>
      <c r="K19" s="107"/>
    </row>
    <row r="20" spans="1:11" x14ac:dyDescent="0.2">
      <c r="A20" s="107" t="s">
        <v>273</v>
      </c>
      <c r="B20" s="116">
        <v>53.384216256283104</v>
      </c>
      <c r="C20" s="116">
        <v>35.702452724440903</v>
      </c>
      <c r="D20" s="107"/>
      <c r="E20" s="107"/>
      <c r="F20" s="107"/>
      <c r="G20" s="107"/>
      <c r="H20" s="107"/>
      <c r="I20" s="107"/>
      <c r="J20" s="107"/>
      <c r="K20" s="107"/>
    </row>
    <row r="21" spans="1:11" x14ac:dyDescent="0.2">
      <c r="A21" s="107" t="s">
        <v>274</v>
      </c>
      <c r="B21" s="116">
        <v>45.527574299625797</v>
      </c>
      <c r="C21" s="116">
        <v>23.291160650857499</v>
      </c>
      <c r="D21" s="107"/>
      <c r="E21" s="107"/>
      <c r="F21" s="107"/>
      <c r="G21" s="107"/>
      <c r="H21" s="107"/>
      <c r="I21" s="107"/>
      <c r="J21" s="107"/>
      <c r="K21" s="107"/>
    </row>
    <row r="22" spans="1:11" ht="25.5" x14ac:dyDescent="0.2">
      <c r="A22" s="108" t="s">
        <v>388</v>
      </c>
      <c r="B22" s="116">
        <v>49.090756986637302</v>
      </c>
      <c r="C22" s="116">
        <v>41.1394927735181</v>
      </c>
      <c r="D22" s="107"/>
      <c r="E22" s="107"/>
      <c r="F22" s="107"/>
      <c r="G22" s="107"/>
      <c r="H22" s="107"/>
      <c r="I22" s="107"/>
      <c r="J22" s="107"/>
      <c r="K22" s="107"/>
    </row>
    <row r="23" spans="1:11" x14ac:dyDescent="0.2">
      <c r="A23" s="107" t="s">
        <v>256</v>
      </c>
      <c r="B23" s="116">
        <v>45.897509617885902</v>
      </c>
      <c r="C23" s="116">
        <v>18.552348311549</v>
      </c>
      <c r="D23" s="107"/>
      <c r="E23" s="107"/>
      <c r="F23" s="107"/>
      <c r="G23" s="107"/>
      <c r="H23" s="107"/>
      <c r="I23" s="107"/>
      <c r="J23" s="107"/>
      <c r="K23" s="107"/>
    </row>
    <row r="24" spans="1:11" x14ac:dyDescent="0.2">
      <c r="A24" s="107" t="s">
        <v>257</v>
      </c>
      <c r="B24" s="116">
        <v>40.449196016726297</v>
      </c>
      <c r="C24" s="116">
        <v>26.317748851061701</v>
      </c>
      <c r="D24" s="107"/>
      <c r="E24" s="107"/>
      <c r="F24" s="107"/>
      <c r="G24" s="107"/>
      <c r="H24" s="107"/>
      <c r="I24" s="107"/>
      <c r="J24" s="107"/>
      <c r="K24" s="107"/>
    </row>
    <row r="25" spans="1:11" x14ac:dyDescent="0.2">
      <c r="A25" s="107" t="s">
        <v>255</v>
      </c>
      <c r="B25" s="116">
        <v>53.941156737567702</v>
      </c>
      <c r="C25" s="116">
        <v>41.457826851794401</v>
      </c>
      <c r="D25" s="107"/>
      <c r="E25" s="107"/>
      <c r="F25" s="107"/>
      <c r="G25" s="107"/>
      <c r="H25" s="107"/>
      <c r="I25" s="107"/>
      <c r="J25" s="107"/>
      <c r="K25" s="107"/>
    </row>
    <row r="26" spans="1:11" x14ac:dyDescent="0.2">
      <c r="A26" s="107" t="s">
        <v>254</v>
      </c>
      <c r="B26" s="116">
        <v>41.744864773881702</v>
      </c>
      <c r="C26" s="116">
        <v>25.206391774088399</v>
      </c>
      <c r="D26" s="107"/>
      <c r="E26" s="107"/>
      <c r="F26" s="107"/>
      <c r="G26" s="107"/>
      <c r="H26" s="107"/>
      <c r="I26" s="107"/>
      <c r="J26" s="107"/>
      <c r="K26" s="107"/>
    </row>
    <row r="27" spans="1:11" x14ac:dyDescent="0.2">
      <c r="A27" s="107"/>
      <c r="B27" s="107"/>
      <c r="C27" s="107"/>
      <c r="D27" s="107"/>
      <c r="E27" s="107"/>
      <c r="F27" s="107"/>
      <c r="G27" s="107"/>
      <c r="H27" s="107"/>
      <c r="I27" s="107"/>
      <c r="J27" s="107"/>
      <c r="K27" s="107"/>
    </row>
    <row r="28" spans="1:11" x14ac:dyDescent="0.2">
      <c r="A28" s="107"/>
      <c r="B28" s="107"/>
      <c r="C28" s="107"/>
      <c r="D28" s="107"/>
      <c r="E28" s="107"/>
      <c r="F28" s="107"/>
      <c r="G28" s="107"/>
      <c r="H28" s="107"/>
      <c r="I28" s="107"/>
      <c r="J28" s="107"/>
      <c r="K28" s="107"/>
    </row>
    <row r="29" spans="1:11" x14ac:dyDescent="0.2">
      <c r="A29" s="107"/>
      <c r="B29" s="107"/>
      <c r="C29" s="107"/>
      <c r="D29" s="107"/>
      <c r="E29" s="107"/>
      <c r="F29" s="107"/>
      <c r="G29" s="107"/>
      <c r="H29" s="107"/>
      <c r="I29" s="107"/>
      <c r="J29" s="107"/>
      <c r="K29" s="107"/>
    </row>
    <row r="30" spans="1:11" x14ac:dyDescent="0.2">
      <c r="A30" s="107"/>
      <c r="B30" s="107"/>
      <c r="C30" s="107"/>
      <c r="D30" s="107"/>
      <c r="E30" s="107"/>
      <c r="F30" s="107"/>
      <c r="G30" s="107"/>
      <c r="H30" s="107"/>
      <c r="I30" s="107"/>
      <c r="J30" s="107"/>
      <c r="K30" s="107"/>
    </row>
    <row r="31" spans="1:11" x14ac:dyDescent="0.2">
      <c r="A31" s="107"/>
      <c r="B31" s="107"/>
      <c r="C31" s="107"/>
      <c r="D31" s="107"/>
      <c r="E31" s="107"/>
      <c r="F31" s="107"/>
      <c r="G31" s="107"/>
      <c r="H31" s="107"/>
      <c r="I31" s="107"/>
      <c r="J31" s="107"/>
      <c r="K31" s="107"/>
    </row>
    <row r="32" spans="1:11" x14ac:dyDescent="0.2">
      <c r="A32" s="107"/>
      <c r="B32" s="107"/>
      <c r="C32" s="107"/>
      <c r="D32" s="107"/>
      <c r="E32" s="107"/>
      <c r="F32" s="107"/>
      <c r="G32" s="107"/>
      <c r="H32" s="107"/>
      <c r="I32" s="107"/>
      <c r="J32" s="107"/>
      <c r="K32" s="107"/>
    </row>
    <row r="33" spans="1:11" x14ac:dyDescent="0.2">
      <c r="A33" s="107"/>
      <c r="B33" s="107"/>
      <c r="C33" s="107"/>
      <c r="D33" s="107"/>
      <c r="E33" s="107"/>
      <c r="F33" s="107"/>
      <c r="G33" s="107"/>
      <c r="H33" s="107"/>
      <c r="I33" s="107"/>
      <c r="J33" s="107"/>
      <c r="K33" s="107"/>
    </row>
    <row r="34" spans="1:11" x14ac:dyDescent="0.2">
      <c r="A34" s="107"/>
      <c r="B34" s="107"/>
      <c r="C34" s="107"/>
      <c r="D34" s="107"/>
      <c r="E34" s="107"/>
      <c r="F34" s="107"/>
      <c r="G34" s="107"/>
      <c r="H34" s="107"/>
      <c r="I34" s="107"/>
      <c r="J34" s="107"/>
      <c r="K34" s="107"/>
    </row>
    <row r="35" spans="1:11" x14ac:dyDescent="0.2">
      <c r="A35" s="107"/>
      <c r="B35" s="107"/>
      <c r="C35" s="107"/>
      <c r="D35" s="107"/>
      <c r="E35" s="107"/>
      <c r="F35" s="107"/>
      <c r="G35" s="107"/>
      <c r="H35" s="107"/>
      <c r="I35" s="107"/>
      <c r="J35" s="107"/>
      <c r="K35" s="107"/>
    </row>
  </sheetData>
  <pageMargins left="0.78740157499999996" right="0.78740157499999996" top="0.984251969" bottom="0.984251969" header="0.4921259845" footer="0.4921259845"/>
  <pageSetup paperSize="9" scale="8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zoomScaleNormal="100" workbookViewId="0">
      <selection activeCell="H16" sqref="H16"/>
    </sheetView>
  </sheetViews>
  <sheetFormatPr baseColWidth="10" defaultRowHeight="12.75" x14ac:dyDescent="0.2"/>
  <cols>
    <col min="1" max="1" width="28.7109375" customWidth="1"/>
    <col min="2" max="3" width="18.85546875" customWidth="1"/>
  </cols>
  <sheetData>
    <row r="1" spans="1:4" x14ac:dyDescent="0.2">
      <c r="A1" s="71" t="s">
        <v>263</v>
      </c>
    </row>
    <row r="2" spans="1:4" x14ac:dyDescent="0.2">
      <c r="A2" s="71" t="s">
        <v>369</v>
      </c>
      <c r="B2" s="71"/>
      <c r="C2" s="71"/>
    </row>
    <row r="3" spans="1:4" x14ac:dyDescent="0.2">
      <c r="A3" s="71" t="s">
        <v>525</v>
      </c>
      <c r="B3" s="71"/>
      <c r="C3" s="71"/>
    </row>
    <row r="4" spans="1:4" x14ac:dyDescent="0.2">
      <c r="A4" s="76"/>
      <c r="B4" s="72" t="s">
        <v>123</v>
      </c>
      <c r="C4" s="72" t="s">
        <v>125</v>
      </c>
      <c r="D4" s="72" t="s">
        <v>262</v>
      </c>
    </row>
    <row r="5" spans="1:4" x14ac:dyDescent="0.2">
      <c r="A5" s="118" t="s">
        <v>292</v>
      </c>
      <c r="B5" s="117">
        <v>3021</v>
      </c>
      <c r="C5" s="117">
        <v>1129</v>
      </c>
      <c r="D5" s="72" t="s">
        <v>81</v>
      </c>
    </row>
    <row r="6" spans="1:4" x14ac:dyDescent="0.2">
      <c r="A6" s="118" t="s">
        <v>60</v>
      </c>
      <c r="B6" s="117">
        <v>2673</v>
      </c>
      <c r="C6" s="117">
        <v>960</v>
      </c>
      <c r="D6" s="72" t="s">
        <v>82</v>
      </c>
    </row>
    <row r="7" spans="1:4" x14ac:dyDescent="0.2">
      <c r="A7" s="118" t="s">
        <v>291</v>
      </c>
      <c r="B7" s="117">
        <v>2496</v>
      </c>
      <c r="C7" s="117">
        <v>1031</v>
      </c>
      <c r="D7" s="72" t="s">
        <v>83</v>
      </c>
    </row>
    <row r="8" spans="1:4" x14ac:dyDescent="0.2">
      <c r="A8" s="118" t="s">
        <v>293</v>
      </c>
      <c r="B8" s="117">
        <v>2185</v>
      </c>
      <c r="C8" s="117">
        <v>1022</v>
      </c>
      <c r="D8" s="72" t="s">
        <v>84</v>
      </c>
    </row>
    <row r="9" spans="1:4" x14ac:dyDescent="0.2">
      <c r="A9" s="118" t="s">
        <v>441</v>
      </c>
      <c r="B9" s="117">
        <v>1543</v>
      </c>
      <c r="C9" s="117">
        <v>782</v>
      </c>
      <c r="D9" s="72" t="s">
        <v>85</v>
      </c>
    </row>
    <row r="10" spans="1:4" x14ac:dyDescent="0.2">
      <c r="A10" s="118" t="s">
        <v>458</v>
      </c>
      <c r="B10" s="117">
        <v>1534</v>
      </c>
      <c r="C10" s="117">
        <v>776</v>
      </c>
      <c r="D10" s="72" t="s">
        <v>86</v>
      </c>
    </row>
    <row r="11" spans="1:4" x14ac:dyDescent="0.2">
      <c r="A11" s="118" t="s">
        <v>59</v>
      </c>
      <c r="B11" s="117">
        <v>1226</v>
      </c>
      <c r="C11" s="117">
        <v>622</v>
      </c>
      <c r="D11" s="72" t="s">
        <v>87</v>
      </c>
    </row>
    <row r="12" spans="1:4" x14ac:dyDescent="0.2">
      <c r="A12" s="118" t="s">
        <v>295</v>
      </c>
      <c r="B12" s="117">
        <v>1172</v>
      </c>
      <c r="C12" s="117">
        <v>508</v>
      </c>
      <c r="D12" s="72" t="s">
        <v>88</v>
      </c>
    </row>
    <row r="13" spans="1:4" x14ac:dyDescent="0.2">
      <c r="A13" s="118" t="s">
        <v>434</v>
      </c>
      <c r="B13" s="117">
        <v>1124</v>
      </c>
      <c r="C13" s="117">
        <v>155</v>
      </c>
      <c r="D13" s="72" t="s">
        <v>89</v>
      </c>
    </row>
    <row r="14" spans="1:4" x14ac:dyDescent="0.2">
      <c r="A14" s="118" t="s">
        <v>294</v>
      </c>
      <c r="B14" s="117">
        <v>1090</v>
      </c>
      <c r="C14" s="117">
        <v>496</v>
      </c>
      <c r="D14" s="72" t="s">
        <v>90</v>
      </c>
    </row>
    <row r="15" spans="1:4" x14ac:dyDescent="0.2">
      <c r="A15" s="118" t="s">
        <v>433</v>
      </c>
      <c r="B15" s="117">
        <v>866</v>
      </c>
      <c r="C15" s="117">
        <v>192</v>
      </c>
      <c r="D15" s="72" t="s">
        <v>114</v>
      </c>
    </row>
    <row r="16" spans="1:4" x14ac:dyDescent="0.2">
      <c r="A16" s="118" t="s">
        <v>443</v>
      </c>
      <c r="B16" s="117">
        <v>707</v>
      </c>
      <c r="C16" s="117">
        <v>419</v>
      </c>
      <c r="D16" s="72" t="s">
        <v>115</v>
      </c>
    </row>
    <row r="17" spans="1:4" x14ac:dyDescent="0.2">
      <c r="A17" s="118" t="s">
        <v>495</v>
      </c>
      <c r="B17" s="117">
        <v>621</v>
      </c>
      <c r="C17" s="117">
        <v>181</v>
      </c>
      <c r="D17" s="72" t="s">
        <v>180</v>
      </c>
    </row>
    <row r="18" spans="1:4" x14ac:dyDescent="0.2">
      <c r="A18" s="118" t="s">
        <v>447</v>
      </c>
      <c r="B18" s="117">
        <v>618</v>
      </c>
      <c r="C18" s="117">
        <v>266</v>
      </c>
      <c r="D18" s="72" t="s">
        <v>206</v>
      </c>
    </row>
    <row r="19" spans="1:4" x14ac:dyDescent="0.2">
      <c r="A19" s="118" t="s">
        <v>493</v>
      </c>
      <c r="B19" s="117">
        <v>584</v>
      </c>
      <c r="C19" s="117">
        <v>248</v>
      </c>
      <c r="D19" s="72" t="s">
        <v>207</v>
      </c>
    </row>
    <row r="20" spans="1:4" x14ac:dyDescent="0.2">
      <c r="A20" s="77"/>
      <c r="D20" s="72"/>
    </row>
    <row r="21" spans="1:4" x14ac:dyDescent="0.2">
      <c r="D21" s="72"/>
    </row>
    <row r="23" spans="1:4" s="78" customFormat="1" x14ac:dyDescent="0.2"/>
    <row r="24" spans="1:4" s="78" customFormat="1" x14ac:dyDescent="0.2"/>
    <row r="25" spans="1:4" s="78" customFormat="1" x14ac:dyDescent="0.2"/>
    <row r="26" spans="1:4" s="78" customFormat="1" x14ac:dyDescent="0.2"/>
    <row r="27" spans="1:4" s="78" customFormat="1" x14ac:dyDescent="0.2"/>
    <row r="28" spans="1:4" s="78" customFormat="1" x14ac:dyDescent="0.2"/>
    <row r="29" spans="1:4" s="78" customFormat="1" x14ac:dyDescent="0.2"/>
    <row r="30" spans="1:4" s="78" customFormat="1" x14ac:dyDescent="0.2"/>
    <row r="31" spans="1:4" s="78" customFormat="1" x14ac:dyDescent="0.2"/>
    <row r="32" spans="1:4" s="78" customFormat="1" x14ac:dyDescent="0.2"/>
    <row r="33" s="78" customFormat="1" x14ac:dyDescent="0.2"/>
    <row r="34" s="78" customFormat="1" x14ac:dyDescent="0.2"/>
    <row r="35" s="78" customFormat="1" x14ac:dyDescent="0.2"/>
    <row r="36" s="78" customFormat="1" x14ac:dyDescent="0.2"/>
    <row r="37" s="78" customFormat="1" x14ac:dyDescent="0.2"/>
    <row r="38" s="78" customFormat="1" x14ac:dyDescent="0.2"/>
    <row r="39" s="78" customFormat="1" x14ac:dyDescent="0.2"/>
    <row r="40" s="78" customFormat="1" x14ac:dyDescent="0.2"/>
    <row r="41" s="78" customFormat="1" x14ac:dyDescent="0.2"/>
    <row r="42" s="78" customFormat="1" x14ac:dyDescent="0.2"/>
    <row r="43" s="78" customFormat="1" x14ac:dyDescent="0.2"/>
    <row r="44" s="78" customFormat="1" x14ac:dyDescent="0.2"/>
    <row r="45" s="78" customFormat="1" x14ac:dyDescent="0.2"/>
    <row r="46" s="78" customFormat="1" x14ac:dyDescent="0.2"/>
    <row r="47" s="78" customFormat="1" x14ac:dyDescent="0.2"/>
    <row r="48" s="78" customFormat="1" x14ac:dyDescent="0.2"/>
    <row r="49" s="78" customFormat="1" x14ac:dyDescent="0.2"/>
    <row r="50" s="78" customFormat="1" x14ac:dyDescent="0.2"/>
    <row r="51" s="78" customFormat="1" x14ac:dyDescent="0.2"/>
    <row r="52" s="78" customFormat="1" x14ac:dyDescent="0.2"/>
    <row r="53" s="78" customFormat="1" x14ac:dyDescent="0.2"/>
    <row r="54" s="78" customFormat="1" x14ac:dyDescent="0.2"/>
    <row r="55" s="78" customFormat="1" x14ac:dyDescent="0.2"/>
    <row r="56" s="78" customFormat="1" x14ac:dyDescent="0.2"/>
    <row r="57" s="78" customFormat="1" x14ac:dyDescent="0.2"/>
    <row r="58" s="78" customFormat="1" x14ac:dyDescent="0.2"/>
    <row r="59" s="78" customFormat="1" x14ac:dyDescent="0.2"/>
    <row r="60" s="78" customFormat="1" x14ac:dyDescent="0.2"/>
    <row r="61" s="78" customFormat="1" x14ac:dyDescent="0.2"/>
    <row r="62" s="78" customFormat="1" x14ac:dyDescent="0.2"/>
    <row r="63" s="78" customFormat="1" x14ac:dyDescent="0.2"/>
    <row r="64" s="78" customFormat="1" x14ac:dyDescent="0.2"/>
    <row r="65" s="78" customFormat="1" x14ac:dyDescent="0.2"/>
    <row r="66" s="78" customFormat="1" x14ac:dyDescent="0.2"/>
    <row r="67" s="78" customFormat="1" x14ac:dyDescent="0.2"/>
    <row r="68" s="78" customFormat="1" x14ac:dyDescent="0.2"/>
    <row r="69" s="78" customFormat="1" x14ac:dyDescent="0.2"/>
    <row r="70" s="78" customFormat="1" x14ac:dyDescent="0.2"/>
    <row r="71" s="78" customFormat="1" x14ac:dyDescent="0.2"/>
    <row r="72" s="78" customFormat="1" x14ac:dyDescent="0.2"/>
    <row r="73" s="78" customFormat="1" x14ac:dyDescent="0.2"/>
    <row r="74" s="78" customFormat="1" x14ac:dyDescent="0.2"/>
    <row r="75" s="78" customFormat="1" x14ac:dyDescent="0.2"/>
    <row r="76" s="78" customFormat="1" x14ac:dyDescent="0.2"/>
    <row r="77" s="78" customFormat="1" x14ac:dyDescent="0.2"/>
    <row r="78" s="78" customFormat="1" x14ac:dyDescent="0.2"/>
    <row r="79" s="78" customFormat="1" x14ac:dyDescent="0.2"/>
    <row r="80" s="78" customFormat="1" x14ac:dyDescent="0.2"/>
    <row r="81" s="78" customFormat="1" x14ac:dyDescent="0.2"/>
    <row r="82" s="78" customFormat="1" x14ac:dyDescent="0.2"/>
    <row r="83" s="78" customFormat="1" x14ac:dyDescent="0.2"/>
    <row r="84" s="78" customFormat="1" x14ac:dyDescent="0.2"/>
    <row r="85" s="78" customFormat="1" x14ac:dyDescent="0.2"/>
    <row r="86" s="78" customFormat="1" x14ac:dyDescent="0.2"/>
    <row r="87" s="78" customFormat="1" x14ac:dyDescent="0.2"/>
    <row r="88" s="78" customFormat="1" x14ac:dyDescent="0.2"/>
    <row r="89" s="78" customFormat="1" x14ac:dyDescent="0.2"/>
    <row r="90" s="78" customFormat="1" x14ac:dyDescent="0.2"/>
    <row r="91" s="78" customFormat="1" x14ac:dyDescent="0.2"/>
    <row r="92" s="78" customFormat="1" x14ac:dyDescent="0.2"/>
    <row r="93" s="78" customFormat="1" x14ac:dyDescent="0.2"/>
  </sheetData>
  <pageMargins left="0.78740157499999996" right="0.78740157499999996" top="0.984251969" bottom="0.984251969" header="0.4921259845" footer="0.4921259845"/>
  <pageSetup paperSize="9"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zoomScaleNormal="100" workbookViewId="0">
      <selection activeCell="B5" sqref="B5:C27"/>
    </sheetView>
  </sheetViews>
  <sheetFormatPr baseColWidth="10" defaultRowHeight="12.75" x14ac:dyDescent="0.2"/>
  <cols>
    <col min="1" max="1" width="25.85546875" customWidth="1"/>
    <col min="2" max="3" width="22.85546875" customWidth="1"/>
    <col min="4" max="5" width="16.140625" customWidth="1"/>
  </cols>
  <sheetData>
    <row r="1" spans="1:3" s="71" customFormat="1" x14ac:dyDescent="0.2">
      <c r="A1" s="71" t="s">
        <v>264</v>
      </c>
    </row>
    <row r="2" spans="1:3" s="71" customFormat="1" x14ac:dyDescent="0.2">
      <c r="A2" s="71" t="s">
        <v>390</v>
      </c>
    </row>
    <row r="3" spans="1:3" x14ac:dyDescent="0.2">
      <c r="A3" s="75" t="s">
        <v>526</v>
      </c>
    </row>
    <row r="4" spans="1:3" x14ac:dyDescent="0.2">
      <c r="A4" t="s">
        <v>261</v>
      </c>
      <c r="B4" s="72" t="s">
        <v>123</v>
      </c>
      <c r="C4" s="72" t="s">
        <v>125</v>
      </c>
    </row>
    <row r="5" spans="1:3" x14ac:dyDescent="0.2">
      <c r="A5" s="71" t="s">
        <v>106</v>
      </c>
      <c r="B5" s="117">
        <v>77875</v>
      </c>
      <c r="C5" s="117">
        <v>46834</v>
      </c>
    </row>
    <row r="6" spans="1:3" x14ac:dyDescent="0.2">
      <c r="A6" s="71" t="s">
        <v>107</v>
      </c>
      <c r="B6" s="117">
        <v>9577</v>
      </c>
      <c r="C6" s="117">
        <v>5978</v>
      </c>
    </row>
    <row r="7" spans="1:3" x14ac:dyDescent="0.2">
      <c r="A7" s="71" t="s">
        <v>108</v>
      </c>
      <c r="B7" s="117">
        <v>26093</v>
      </c>
      <c r="C7" s="117">
        <v>15059</v>
      </c>
    </row>
    <row r="8" spans="1:3" x14ac:dyDescent="0.2">
      <c r="A8" s="71" t="s">
        <v>109</v>
      </c>
      <c r="B8" s="117">
        <v>15459</v>
      </c>
      <c r="C8" s="117">
        <v>6767</v>
      </c>
    </row>
    <row r="9" spans="1:3" x14ac:dyDescent="0.2">
      <c r="A9" s="71" t="s">
        <v>110</v>
      </c>
      <c r="B9" s="117">
        <v>47830</v>
      </c>
      <c r="C9" s="117">
        <v>25590</v>
      </c>
    </row>
    <row r="10" spans="1:3" x14ac:dyDescent="0.2">
      <c r="A10" s="71"/>
      <c r="B10" s="117"/>
      <c r="C10" s="117"/>
    </row>
    <row r="11" spans="1:3" x14ac:dyDescent="0.2">
      <c r="A11" s="71" t="s">
        <v>146</v>
      </c>
      <c r="B11" s="117">
        <v>23682</v>
      </c>
      <c r="C11" s="117">
        <v>7421</v>
      </c>
    </row>
    <row r="12" spans="1:3" x14ac:dyDescent="0.2">
      <c r="A12" s="71" t="s">
        <v>147</v>
      </c>
      <c r="B12" s="117">
        <v>8906</v>
      </c>
      <c r="C12" s="117">
        <v>4098</v>
      </c>
    </row>
    <row r="13" spans="1:3" x14ac:dyDescent="0.2">
      <c r="A13" s="71" t="s">
        <v>148</v>
      </c>
      <c r="B13" s="117">
        <v>72103</v>
      </c>
      <c r="C13" s="117">
        <v>19274</v>
      </c>
    </row>
    <row r="14" spans="1:3" x14ac:dyDescent="0.2">
      <c r="A14" s="71" t="s">
        <v>149</v>
      </c>
      <c r="B14" s="117">
        <v>22179</v>
      </c>
      <c r="C14" s="117">
        <v>5564</v>
      </c>
    </row>
    <row r="15" spans="1:3" x14ac:dyDescent="0.2">
      <c r="A15" s="71" t="s">
        <v>150</v>
      </c>
      <c r="B15" s="117">
        <v>14028</v>
      </c>
      <c r="C15" s="117">
        <v>3552</v>
      </c>
    </row>
    <row r="16" spans="1:3" x14ac:dyDescent="0.2">
      <c r="A16" s="71" t="s">
        <v>151</v>
      </c>
      <c r="B16" s="117">
        <v>50306</v>
      </c>
      <c r="C16" s="117">
        <v>18632</v>
      </c>
    </row>
    <row r="17" spans="1:3" x14ac:dyDescent="0.2">
      <c r="A17" s="71" t="s">
        <v>152</v>
      </c>
      <c r="B17" s="117">
        <v>57476</v>
      </c>
      <c r="C17" s="117">
        <v>20616</v>
      </c>
    </row>
    <row r="18" spans="1:3" x14ac:dyDescent="0.2">
      <c r="A18" s="71" t="s">
        <v>153</v>
      </c>
      <c r="B18" s="117">
        <v>4404</v>
      </c>
      <c r="C18" s="117">
        <v>1770</v>
      </c>
    </row>
    <row r="19" spans="1:3" x14ac:dyDescent="0.2">
      <c r="A19" s="71" t="s">
        <v>154</v>
      </c>
      <c r="B19" s="117">
        <v>20299</v>
      </c>
      <c r="C19" s="117">
        <v>4387</v>
      </c>
    </row>
    <row r="20" spans="1:3" x14ac:dyDescent="0.2">
      <c r="A20" s="71" t="s">
        <v>155</v>
      </c>
      <c r="B20" s="117">
        <v>21842</v>
      </c>
      <c r="C20" s="117">
        <v>8505</v>
      </c>
    </row>
    <row r="21" spans="1:3" x14ac:dyDescent="0.2">
      <c r="A21" s="71" t="s">
        <v>156</v>
      </c>
      <c r="B21" s="117">
        <v>31375</v>
      </c>
      <c r="C21" s="117">
        <v>7582</v>
      </c>
    </row>
    <row r="22" spans="1:3" x14ac:dyDescent="0.2">
      <c r="A22" s="71" t="s">
        <v>157</v>
      </c>
      <c r="B22" s="117">
        <v>10384</v>
      </c>
      <c r="C22" s="117">
        <v>3232</v>
      </c>
    </row>
    <row r="23" spans="1:3" x14ac:dyDescent="0.2">
      <c r="A23" s="71" t="s">
        <v>158</v>
      </c>
      <c r="B23" s="117">
        <v>22030</v>
      </c>
      <c r="C23" s="117">
        <v>7427</v>
      </c>
    </row>
    <row r="24" spans="1:3" x14ac:dyDescent="0.2">
      <c r="A24" s="71" t="s">
        <v>159</v>
      </c>
      <c r="B24" s="117">
        <v>21266</v>
      </c>
      <c r="C24" s="117">
        <v>5030</v>
      </c>
    </row>
    <row r="25" spans="1:3" x14ac:dyDescent="0.2">
      <c r="A25" s="71" t="s">
        <v>160</v>
      </c>
      <c r="B25" s="117">
        <v>14665</v>
      </c>
      <c r="C25" s="117">
        <v>3980</v>
      </c>
    </row>
    <row r="26" spans="1:3" x14ac:dyDescent="0.2">
      <c r="A26" s="71" t="s">
        <v>161</v>
      </c>
      <c r="B26" s="117">
        <v>7351</v>
      </c>
      <c r="C26" s="117">
        <v>3322</v>
      </c>
    </row>
    <row r="27" spans="1:3" x14ac:dyDescent="0.2">
      <c r="A27" s="71" t="s">
        <v>162</v>
      </c>
      <c r="B27" s="117">
        <v>5887</v>
      </c>
      <c r="C27" s="117">
        <v>2827</v>
      </c>
    </row>
  </sheetData>
  <pageMargins left="0.78740157499999996" right="0.78740157499999996" top="0.984251969" bottom="0.984251969" header="0.4921259845" footer="0.492125984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6"/>
  <sheetViews>
    <sheetView zoomScaleNormal="100" zoomScaleSheetLayoutView="115" workbookViewId="0">
      <selection sqref="A1:B1"/>
    </sheetView>
  </sheetViews>
  <sheetFormatPr baseColWidth="10" defaultColWidth="11.42578125" defaultRowHeight="12.95" customHeight="1" x14ac:dyDescent="0.2"/>
  <cols>
    <col min="1" max="1" width="2.28515625" style="122" customWidth="1"/>
    <col min="2" max="2" width="83.7109375" style="122" customWidth="1"/>
    <col min="3" max="16384" width="11.42578125" style="122"/>
  </cols>
  <sheetData>
    <row r="1" spans="1:4" s="120" customFormat="1" ht="20.25" customHeight="1" x14ac:dyDescent="0.2">
      <c r="A1" s="283" t="s">
        <v>118</v>
      </c>
      <c r="B1" s="284"/>
      <c r="D1" s="121"/>
    </row>
    <row r="2" spans="1:4" ht="30" customHeight="1" x14ac:dyDescent="0.2">
      <c r="A2" s="279" t="s">
        <v>222</v>
      </c>
      <c r="B2" s="280"/>
      <c r="D2" s="123"/>
    </row>
    <row r="3" spans="1:4" ht="56.25" customHeight="1" x14ac:dyDescent="0.2">
      <c r="A3" s="282" t="s">
        <v>420</v>
      </c>
      <c r="B3" s="282"/>
    </row>
    <row r="4" spans="1:4" ht="30" customHeight="1" x14ac:dyDescent="0.2">
      <c r="A4" s="279" t="s">
        <v>223</v>
      </c>
      <c r="B4" s="280"/>
      <c r="D4" s="123"/>
    </row>
    <row r="5" spans="1:4" ht="54.75" customHeight="1" x14ac:dyDescent="0.2">
      <c r="A5" s="282" t="s">
        <v>421</v>
      </c>
      <c r="B5" s="282"/>
    </row>
    <row r="6" spans="1:4" ht="30" customHeight="1" x14ac:dyDescent="0.2">
      <c r="A6" s="279" t="s">
        <v>403</v>
      </c>
      <c r="B6" s="280"/>
      <c r="D6" s="123"/>
    </row>
    <row r="7" spans="1:4" ht="33.75" customHeight="1" x14ac:dyDescent="0.2">
      <c r="A7" s="282" t="s">
        <v>265</v>
      </c>
      <c r="B7" s="282"/>
    </row>
    <row r="8" spans="1:4" ht="30" customHeight="1" x14ac:dyDescent="0.2">
      <c r="A8" s="279" t="s">
        <v>224</v>
      </c>
      <c r="B8" s="280"/>
      <c r="D8" s="123"/>
    </row>
    <row r="9" spans="1:4" ht="33.75" customHeight="1" x14ac:dyDescent="0.2">
      <c r="A9" s="282" t="s">
        <v>422</v>
      </c>
      <c r="B9" s="282"/>
      <c r="D9" s="123"/>
    </row>
    <row r="10" spans="1:4" ht="11.25" customHeight="1" x14ac:dyDescent="0.2">
      <c r="A10" s="256"/>
      <c r="B10" s="256"/>
      <c r="D10" s="123"/>
    </row>
    <row r="11" spans="1:4" ht="33.75" customHeight="1" x14ac:dyDescent="0.2">
      <c r="A11" s="282" t="s">
        <v>423</v>
      </c>
      <c r="B11" s="282"/>
      <c r="D11" s="123"/>
    </row>
    <row r="12" spans="1:4" ht="11.25" customHeight="1" x14ac:dyDescent="0.2">
      <c r="A12" s="267"/>
      <c r="B12" s="255"/>
      <c r="D12" s="123"/>
    </row>
    <row r="13" spans="1:4" ht="122.25" customHeight="1" x14ac:dyDescent="0.2">
      <c r="A13" s="282" t="s">
        <v>457</v>
      </c>
      <c r="B13" s="282"/>
    </row>
    <row r="14" spans="1:4" ht="25.5" customHeight="1" x14ac:dyDescent="0.2">
      <c r="A14" s="282" t="s">
        <v>439</v>
      </c>
      <c r="B14" s="282"/>
    </row>
    <row r="15" spans="1:4" s="120" customFormat="1" ht="35.1" customHeight="1" x14ac:dyDescent="0.2">
      <c r="A15" s="283" t="s">
        <v>122</v>
      </c>
      <c r="B15" s="284"/>
      <c r="D15" s="121"/>
    </row>
    <row r="16" spans="1:4" ht="30" customHeight="1" x14ac:dyDescent="0.2">
      <c r="A16" s="279" t="s">
        <v>225</v>
      </c>
      <c r="B16" s="280"/>
      <c r="D16" s="123"/>
    </row>
    <row r="17" spans="1:4" ht="11.25" customHeight="1" x14ac:dyDescent="0.2">
      <c r="A17" s="255"/>
      <c r="B17" s="255"/>
      <c r="D17" s="123"/>
    </row>
    <row r="18" spans="1:4" ht="45" customHeight="1" x14ac:dyDescent="0.2">
      <c r="A18" s="281" t="s">
        <v>33</v>
      </c>
      <c r="B18" s="282"/>
    </row>
    <row r="19" spans="1:4" ht="11.25" customHeight="1" x14ac:dyDescent="0.2">
      <c r="A19" s="255"/>
      <c r="B19" s="255"/>
      <c r="D19" s="123"/>
    </row>
    <row r="20" spans="1:4" ht="33.75" customHeight="1" x14ac:dyDescent="0.2">
      <c r="A20" s="281" t="s">
        <v>424</v>
      </c>
      <c r="B20" s="282"/>
      <c r="D20" s="123"/>
    </row>
    <row r="21" spans="1:4" ht="22.5" customHeight="1" x14ac:dyDescent="0.2">
      <c r="A21" s="281" t="s">
        <v>425</v>
      </c>
      <c r="B21" s="282"/>
    </row>
    <row r="22" spans="1:4" ht="11.25" customHeight="1" x14ac:dyDescent="0.2">
      <c r="A22" s="255"/>
      <c r="B22" s="255"/>
      <c r="D22" s="123"/>
    </row>
    <row r="23" spans="1:4" ht="78" customHeight="1" x14ac:dyDescent="0.2">
      <c r="A23" s="281" t="s">
        <v>44</v>
      </c>
      <c r="B23" s="282"/>
    </row>
    <row r="24" spans="1:4" ht="11.25" customHeight="1" x14ac:dyDescent="0.2">
      <c r="A24" s="255"/>
      <c r="B24" s="255"/>
      <c r="D24" s="123"/>
    </row>
    <row r="25" spans="1:4" ht="67.5" customHeight="1" x14ac:dyDescent="0.2">
      <c r="A25" s="281" t="s">
        <v>15</v>
      </c>
      <c r="B25" s="282"/>
      <c r="D25" s="123"/>
    </row>
    <row r="26" spans="1:4" ht="11.25" customHeight="1" x14ac:dyDescent="0.2">
      <c r="A26" s="255"/>
      <c r="B26" s="255"/>
      <c r="D26" s="123"/>
    </row>
    <row r="27" spans="1:4" ht="22.5" customHeight="1" x14ac:dyDescent="0.2">
      <c r="A27" s="281" t="s">
        <v>48</v>
      </c>
      <c r="B27" s="282"/>
    </row>
    <row r="28" spans="1:4" ht="11.25" customHeight="1" x14ac:dyDescent="0.2">
      <c r="A28" s="255"/>
      <c r="B28" s="255"/>
      <c r="D28" s="123"/>
    </row>
    <row r="29" spans="1:4" ht="22.5" customHeight="1" x14ac:dyDescent="0.2">
      <c r="A29" s="281" t="s">
        <v>49</v>
      </c>
      <c r="B29" s="282"/>
    </row>
    <row r="30" spans="1:4" ht="11.25" customHeight="1" x14ac:dyDescent="0.2">
      <c r="A30" s="255"/>
      <c r="B30" s="255"/>
      <c r="D30" s="123"/>
    </row>
    <row r="31" spans="1:4" ht="33.75" customHeight="1" x14ac:dyDescent="0.2">
      <c r="A31" s="281" t="s">
        <v>14</v>
      </c>
      <c r="B31" s="282"/>
      <c r="D31" s="123"/>
    </row>
    <row r="32" spans="1:4" ht="11.25" customHeight="1" x14ac:dyDescent="0.2">
      <c r="A32" s="255"/>
      <c r="B32" s="255"/>
      <c r="D32" s="123"/>
    </row>
    <row r="33" spans="1:4" ht="56.1" customHeight="1" x14ac:dyDescent="0.2">
      <c r="A33" s="281" t="s">
        <v>426</v>
      </c>
      <c r="B33" s="282"/>
    </row>
    <row r="34" spans="1:4" ht="11.25" customHeight="1" x14ac:dyDescent="0.2">
      <c r="A34" s="255"/>
      <c r="B34" s="255"/>
      <c r="D34" s="123"/>
    </row>
    <row r="35" spans="1:4" ht="22.5" customHeight="1" x14ac:dyDescent="0.2">
      <c r="A35" s="281" t="s">
        <v>16</v>
      </c>
      <c r="B35" s="282"/>
    </row>
    <row r="36" spans="1:4" ht="11.25" customHeight="1" x14ac:dyDescent="0.2">
      <c r="A36" s="255"/>
      <c r="B36" s="255"/>
      <c r="D36" s="123"/>
    </row>
    <row r="37" spans="1:4" ht="30" customHeight="1" x14ac:dyDescent="0.2">
      <c r="A37" s="279" t="s">
        <v>17</v>
      </c>
      <c r="B37" s="280"/>
      <c r="D37" s="123"/>
    </row>
    <row r="38" spans="1:4" s="124" customFormat="1" ht="22.5" customHeight="1" x14ac:dyDescent="0.2">
      <c r="A38" s="281" t="s">
        <v>402</v>
      </c>
      <c r="B38" s="282"/>
    </row>
    <row r="39" spans="1:4" s="124" customFormat="1" ht="11.25" customHeight="1" x14ac:dyDescent="0.2">
      <c r="B39" s="256"/>
    </row>
    <row r="40" spans="1:4" s="124" customFormat="1" ht="55.5" customHeight="1" x14ac:dyDescent="0.2">
      <c r="A40" s="281" t="s">
        <v>391</v>
      </c>
      <c r="B40" s="282"/>
    </row>
    <row r="41" spans="1:4" s="124" customFormat="1" ht="11.25" customHeight="1" x14ac:dyDescent="0.2">
      <c r="B41" s="256"/>
    </row>
    <row r="42" spans="1:4" s="124" customFormat="1" ht="11.25" customHeight="1" x14ac:dyDescent="0.2">
      <c r="A42" s="281" t="s">
        <v>50</v>
      </c>
      <c r="B42" s="282"/>
    </row>
    <row r="43" spans="1:4" s="124" customFormat="1" ht="11.25" customHeight="1" x14ac:dyDescent="0.2">
      <c r="A43" s="257"/>
      <c r="B43" s="256"/>
    </row>
    <row r="44" spans="1:4" s="124" customFormat="1" ht="11.25" customHeight="1" x14ac:dyDescent="0.2">
      <c r="A44" s="257" t="s">
        <v>81</v>
      </c>
      <c r="B44" s="257" t="s">
        <v>18</v>
      </c>
    </row>
    <row r="45" spans="1:4" s="124" customFormat="1" ht="11.25" customHeight="1" x14ac:dyDescent="0.2">
      <c r="B45" s="256"/>
    </row>
    <row r="46" spans="1:4" s="124" customFormat="1" ht="33.75" customHeight="1" x14ac:dyDescent="0.2">
      <c r="B46" s="257" t="s">
        <v>51</v>
      </c>
      <c r="D46" s="256"/>
    </row>
    <row r="47" spans="1:4" s="124" customFormat="1" ht="11.25" customHeight="1" x14ac:dyDescent="0.2">
      <c r="B47" s="256"/>
    </row>
    <row r="48" spans="1:4" s="124" customFormat="1" ht="22.5" customHeight="1" x14ac:dyDescent="0.2">
      <c r="B48" s="257" t="s">
        <v>19</v>
      </c>
    </row>
    <row r="49" spans="1:2" s="124" customFormat="1" ht="11.25" customHeight="1" x14ac:dyDescent="0.2">
      <c r="B49" s="256"/>
    </row>
    <row r="50" spans="1:2" s="124" customFormat="1" ht="22.5" customHeight="1" x14ac:dyDescent="0.2">
      <c r="B50" s="257" t="s">
        <v>20</v>
      </c>
    </row>
    <row r="51" spans="1:2" s="124" customFormat="1" ht="11.25" customHeight="1" x14ac:dyDescent="0.2">
      <c r="B51" s="257"/>
    </row>
    <row r="52" spans="1:2" s="124" customFormat="1" ht="22.5" customHeight="1" x14ac:dyDescent="0.2">
      <c r="B52" s="257" t="s">
        <v>61</v>
      </c>
    </row>
    <row r="53" spans="1:2" s="124" customFormat="1" ht="11.25" customHeight="1" x14ac:dyDescent="0.2">
      <c r="B53" s="256"/>
    </row>
    <row r="54" spans="1:2" s="124" customFormat="1" ht="11.25" customHeight="1" x14ac:dyDescent="0.2">
      <c r="A54" s="125" t="s">
        <v>82</v>
      </c>
      <c r="B54" s="257" t="s">
        <v>21</v>
      </c>
    </row>
    <row r="55" spans="1:2" s="124" customFormat="1" ht="11.25" customHeight="1" x14ac:dyDescent="0.2">
      <c r="B55" s="256"/>
    </row>
    <row r="56" spans="1:2" s="124" customFormat="1" ht="33.75" customHeight="1" x14ac:dyDescent="0.2">
      <c r="B56" s="257" t="s">
        <v>427</v>
      </c>
    </row>
    <row r="57" spans="1:2" s="124" customFormat="1" ht="11.25" customHeight="1" x14ac:dyDescent="0.2">
      <c r="B57" s="256"/>
    </row>
    <row r="58" spans="1:2" s="124" customFormat="1" ht="33.75" customHeight="1" x14ac:dyDescent="0.2">
      <c r="B58" s="257" t="s">
        <v>22</v>
      </c>
    </row>
    <row r="59" spans="1:2" s="124" customFormat="1" ht="11.25" customHeight="1" x14ac:dyDescent="0.2">
      <c r="B59" s="256"/>
    </row>
    <row r="60" spans="1:2" s="124" customFormat="1" ht="77.099999999999994" customHeight="1" x14ac:dyDescent="0.2">
      <c r="B60" s="257" t="s">
        <v>428</v>
      </c>
    </row>
    <row r="61" spans="1:2" s="124" customFormat="1" ht="11.25" customHeight="1" x14ac:dyDescent="0.2">
      <c r="B61" s="256"/>
    </row>
    <row r="62" spans="1:2" s="124" customFormat="1" ht="22.5" customHeight="1" x14ac:dyDescent="0.2">
      <c r="B62" s="257" t="s">
        <v>23</v>
      </c>
    </row>
    <row r="63" spans="1:2" s="124" customFormat="1" ht="11.25" customHeight="1" x14ac:dyDescent="0.2">
      <c r="B63" s="256"/>
    </row>
    <row r="64" spans="1:2" s="124" customFormat="1" ht="11.25" customHeight="1" x14ac:dyDescent="0.2">
      <c r="A64" s="125" t="s">
        <v>83</v>
      </c>
      <c r="B64" s="257" t="s">
        <v>24</v>
      </c>
    </row>
    <row r="65" spans="1:2" s="124" customFormat="1" ht="11.25" customHeight="1" x14ac:dyDescent="0.2">
      <c r="A65" s="125"/>
      <c r="B65" s="257"/>
    </row>
    <row r="66" spans="1:2" s="124" customFormat="1" ht="64.900000000000006" customHeight="1" x14ac:dyDescent="0.2">
      <c r="A66" s="125"/>
      <c r="B66" s="257" t="s">
        <v>25</v>
      </c>
    </row>
    <row r="67" spans="1:2" s="124" customFormat="1" ht="11.25" x14ac:dyDescent="0.2">
      <c r="A67" s="125"/>
      <c r="B67" s="257"/>
    </row>
    <row r="68" spans="1:2" s="124" customFormat="1" ht="11.25" x14ac:dyDescent="0.2">
      <c r="A68" s="125" t="s">
        <v>84</v>
      </c>
      <c r="B68" s="257" t="s">
        <v>26</v>
      </c>
    </row>
    <row r="69" spans="1:2" s="124" customFormat="1" ht="11.25" customHeight="1" x14ac:dyDescent="0.2">
      <c r="B69" s="257"/>
    </row>
    <row r="70" spans="1:2" s="124" customFormat="1" ht="87.95" customHeight="1" x14ac:dyDescent="0.2">
      <c r="B70" s="257" t="s">
        <v>429</v>
      </c>
    </row>
    <row r="71" spans="1:2" s="124" customFormat="1" ht="11.25" customHeight="1" x14ac:dyDescent="0.2">
      <c r="B71" s="256"/>
    </row>
    <row r="72" spans="1:2" s="124" customFormat="1" ht="22.5" customHeight="1" x14ac:dyDescent="0.2">
      <c r="B72" s="257" t="s">
        <v>430</v>
      </c>
    </row>
    <row r="73" spans="1:2" ht="11.25" customHeight="1" x14ac:dyDescent="0.2">
      <c r="B73" s="256"/>
    </row>
    <row r="74" spans="1:2" ht="12.95" customHeight="1" x14ac:dyDescent="0.2">
      <c r="B74" s="256"/>
    </row>
    <row r="75" spans="1:2" ht="12.95" customHeight="1" x14ac:dyDescent="0.2">
      <c r="B75" s="256"/>
    </row>
    <row r="76" spans="1:2" ht="12.95" customHeight="1" x14ac:dyDescent="0.2">
      <c r="B76" s="126"/>
    </row>
    <row r="77" spans="1:2" ht="12.95" customHeight="1" x14ac:dyDescent="0.2">
      <c r="B77" s="256"/>
    </row>
    <row r="78" spans="1:2" ht="12.95" customHeight="1" x14ac:dyDescent="0.2">
      <c r="B78" s="256"/>
    </row>
    <row r="79" spans="1:2" ht="12.95" customHeight="1" x14ac:dyDescent="0.2">
      <c r="B79" s="256"/>
    </row>
    <row r="80" spans="1:2" ht="12.95" customHeight="1" x14ac:dyDescent="0.2">
      <c r="B80" s="256"/>
    </row>
    <row r="81" spans="2:2" ht="12.95" customHeight="1" x14ac:dyDescent="0.2">
      <c r="B81" s="256"/>
    </row>
    <row r="82" spans="2:2" ht="12.95" customHeight="1" x14ac:dyDescent="0.2">
      <c r="B82" s="256"/>
    </row>
    <row r="83" spans="2:2" ht="12.95" customHeight="1" x14ac:dyDescent="0.2">
      <c r="B83" s="256"/>
    </row>
    <row r="84" spans="2:2" ht="12.95" customHeight="1" x14ac:dyDescent="0.2">
      <c r="B84" s="256"/>
    </row>
    <row r="85" spans="2:2" ht="12.95" customHeight="1" x14ac:dyDescent="0.2">
      <c r="B85" s="256"/>
    </row>
    <row r="86" spans="2:2" ht="12.95" customHeight="1" x14ac:dyDescent="0.2">
      <c r="B86" s="256"/>
    </row>
    <row r="87" spans="2:2" ht="12.95" customHeight="1" x14ac:dyDescent="0.2">
      <c r="B87" s="256"/>
    </row>
    <row r="88" spans="2:2" ht="12.95" customHeight="1" x14ac:dyDescent="0.2">
      <c r="B88" s="256"/>
    </row>
    <row r="89" spans="2:2" ht="12.95" customHeight="1" x14ac:dyDescent="0.2">
      <c r="B89" s="256"/>
    </row>
    <row r="90" spans="2:2" ht="12.95" customHeight="1" x14ac:dyDescent="0.2">
      <c r="B90" s="256"/>
    </row>
    <row r="91" spans="2:2" ht="12.95" customHeight="1" x14ac:dyDescent="0.2">
      <c r="B91" s="256"/>
    </row>
    <row r="92" spans="2:2" ht="12.95" customHeight="1" x14ac:dyDescent="0.2">
      <c r="B92" s="256"/>
    </row>
    <row r="93" spans="2:2" ht="12.95" customHeight="1" x14ac:dyDescent="0.2">
      <c r="B93" s="256"/>
    </row>
    <row r="94" spans="2:2" ht="12.95" customHeight="1" x14ac:dyDescent="0.2">
      <c r="B94" s="256"/>
    </row>
    <row r="95" spans="2:2" ht="12.95" customHeight="1" x14ac:dyDescent="0.2">
      <c r="B95" s="256"/>
    </row>
    <row r="96" spans="2:2" ht="12.95" customHeight="1" x14ac:dyDescent="0.2">
      <c r="B96" s="256"/>
    </row>
    <row r="97" spans="2:2" ht="12.95" customHeight="1" x14ac:dyDescent="0.2">
      <c r="B97" s="256"/>
    </row>
    <row r="98" spans="2:2" ht="12.95" customHeight="1" x14ac:dyDescent="0.2">
      <c r="B98" s="256"/>
    </row>
    <row r="99" spans="2:2" ht="12.95" customHeight="1" x14ac:dyDescent="0.2">
      <c r="B99" s="256"/>
    </row>
    <row r="100" spans="2:2" ht="12.95" customHeight="1" x14ac:dyDescent="0.2">
      <c r="B100" s="256"/>
    </row>
    <row r="101" spans="2:2" ht="12.95" customHeight="1" x14ac:dyDescent="0.2">
      <c r="B101" s="256"/>
    </row>
    <row r="102" spans="2:2" ht="12.95" customHeight="1" x14ac:dyDescent="0.2">
      <c r="B102" s="256"/>
    </row>
    <row r="103" spans="2:2" ht="12.95" customHeight="1" x14ac:dyDescent="0.2">
      <c r="B103" s="256"/>
    </row>
    <row r="104" spans="2:2" ht="12.95" customHeight="1" x14ac:dyDescent="0.2">
      <c r="B104" s="256"/>
    </row>
    <row r="105" spans="2:2" ht="12.95" customHeight="1" x14ac:dyDescent="0.2">
      <c r="B105" s="256"/>
    </row>
    <row r="106" spans="2:2" ht="12.95" customHeight="1" x14ac:dyDescent="0.2">
      <c r="B106" s="256"/>
    </row>
    <row r="107" spans="2:2" ht="12.95" customHeight="1" x14ac:dyDescent="0.2">
      <c r="B107" s="256"/>
    </row>
    <row r="108" spans="2:2" ht="12.95" customHeight="1" x14ac:dyDescent="0.2">
      <c r="B108" s="256"/>
    </row>
    <row r="109" spans="2:2" ht="12.95" customHeight="1" x14ac:dyDescent="0.2">
      <c r="B109" s="256"/>
    </row>
    <row r="110" spans="2:2" ht="12.95" customHeight="1" x14ac:dyDescent="0.2">
      <c r="B110" s="256"/>
    </row>
    <row r="111" spans="2:2" ht="12.95" customHeight="1" x14ac:dyDescent="0.2">
      <c r="B111" s="256"/>
    </row>
    <row r="112" spans="2:2" ht="12.95" customHeight="1" x14ac:dyDescent="0.2">
      <c r="B112" s="256"/>
    </row>
    <row r="113" spans="2:2" ht="12.95" customHeight="1" x14ac:dyDescent="0.2">
      <c r="B113" s="256"/>
    </row>
    <row r="114" spans="2:2" ht="12.95" customHeight="1" x14ac:dyDescent="0.2">
      <c r="B114" s="256"/>
    </row>
    <row r="115" spans="2:2" ht="12.95" customHeight="1" x14ac:dyDescent="0.2">
      <c r="B115" s="256"/>
    </row>
    <row r="116" spans="2:2" ht="12.95" customHeight="1" x14ac:dyDescent="0.2">
      <c r="B116" s="256"/>
    </row>
    <row r="117" spans="2:2" ht="12.95" customHeight="1" x14ac:dyDescent="0.2">
      <c r="B117" s="256"/>
    </row>
    <row r="118" spans="2:2" ht="12.95" customHeight="1" x14ac:dyDescent="0.2">
      <c r="B118" s="256"/>
    </row>
    <row r="119" spans="2:2" ht="12.95" customHeight="1" x14ac:dyDescent="0.2">
      <c r="B119" s="256"/>
    </row>
    <row r="120" spans="2:2" ht="12.95" customHeight="1" x14ac:dyDescent="0.2">
      <c r="B120" s="256"/>
    </row>
    <row r="121" spans="2:2" ht="12.95" customHeight="1" x14ac:dyDescent="0.2">
      <c r="B121" s="256"/>
    </row>
    <row r="122" spans="2:2" ht="12.95" customHeight="1" x14ac:dyDescent="0.2">
      <c r="B122" s="256"/>
    </row>
    <row r="123" spans="2:2" ht="12.95" customHeight="1" x14ac:dyDescent="0.2">
      <c r="B123" s="256"/>
    </row>
    <row r="124" spans="2:2" ht="12.95" customHeight="1" x14ac:dyDescent="0.2">
      <c r="B124" s="256"/>
    </row>
    <row r="125" spans="2:2" ht="12.95" customHeight="1" x14ac:dyDescent="0.2">
      <c r="B125" s="256"/>
    </row>
    <row r="126" spans="2:2" ht="12.95" customHeight="1" x14ac:dyDescent="0.2">
      <c r="B126" s="256"/>
    </row>
    <row r="127" spans="2:2" ht="12.95" customHeight="1" x14ac:dyDescent="0.2">
      <c r="B127" s="256"/>
    </row>
    <row r="128" spans="2:2" ht="12.95" customHeight="1" x14ac:dyDescent="0.2">
      <c r="B128" s="256"/>
    </row>
    <row r="129" spans="2:2" ht="12.95" customHeight="1" x14ac:dyDescent="0.2">
      <c r="B129" s="256"/>
    </row>
    <row r="130" spans="2:2" ht="12.95" customHeight="1" x14ac:dyDescent="0.2">
      <c r="B130" s="256"/>
    </row>
    <row r="131" spans="2:2" ht="12.95" customHeight="1" x14ac:dyDescent="0.2">
      <c r="B131" s="256"/>
    </row>
    <row r="132" spans="2:2" ht="12.95" customHeight="1" x14ac:dyDescent="0.2">
      <c r="B132" s="256"/>
    </row>
    <row r="133" spans="2:2" ht="12.95" customHeight="1" x14ac:dyDescent="0.2">
      <c r="B133" s="256"/>
    </row>
    <row r="134" spans="2:2" ht="12.95" customHeight="1" x14ac:dyDescent="0.2">
      <c r="B134" s="256"/>
    </row>
    <row r="135" spans="2:2" ht="12.95" customHeight="1" x14ac:dyDescent="0.2">
      <c r="B135" s="256"/>
    </row>
    <row r="136" spans="2:2" ht="12.95" customHeight="1" x14ac:dyDescent="0.2">
      <c r="B136" s="256"/>
    </row>
    <row r="137" spans="2:2" ht="12.95" customHeight="1" x14ac:dyDescent="0.2">
      <c r="B137" s="256"/>
    </row>
    <row r="138" spans="2:2" ht="12.95" customHeight="1" x14ac:dyDescent="0.2">
      <c r="B138" s="256"/>
    </row>
    <row r="139" spans="2:2" ht="12.95" customHeight="1" x14ac:dyDescent="0.2">
      <c r="B139" s="256"/>
    </row>
    <row r="140" spans="2:2" ht="12.95" customHeight="1" x14ac:dyDescent="0.2">
      <c r="B140" s="256"/>
    </row>
    <row r="141" spans="2:2" ht="12.95" customHeight="1" x14ac:dyDescent="0.2">
      <c r="B141" s="256"/>
    </row>
    <row r="142" spans="2:2" ht="12.95" customHeight="1" x14ac:dyDescent="0.2">
      <c r="B142" s="256"/>
    </row>
    <row r="143" spans="2:2" ht="12.95" customHeight="1" x14ac:dyDescent="0.2">
      <c r="B143" s="256"/>
    </row>
    <row r="144" spans="2:2" ht="12.95" customHeight="1" x14ac:dyDescent="0.2">
      <c r="B144" s="256"/>
    </row>
    <row r="145" spans="2:2" ht="12.95" customHeight="1" x14ac:dyDescent="0.2">
      <c r="B145" s="256"/>
    </row>
    <row r="146" spans="2:2" ht="12.95" customHeight="1" x14ac:dyDescent="0.2">
      <c r="B146" s="256"/>
    </row>
    <row r="147" spans="2:2" ht="12.95" customHeight="1" x14ac:dyDescent="0.2">
      <c r="B147" s="256"/>
    </row>
    <row r="148" spans="2:2" ht="12.95" customHeight="1" x14ac:dyDescent="0.2">
      <c r="B148" s="256"/>
    </row>
    <row r="149" spans="2:2" ht="12.95" customHeight="1" x14ac:dyDescent="0.2">
      <c r="B149" s="256"/>
    </row>
    <row r="150" spans="2:2" ht="12.95" customHeight="1" x14ac:dyDescent="0.2">
      <c r="B150" s="256"/>
    </row>
    <row r="151" spans="2:2" ht="12.95" customHeight="1" x14ac:dyDescent="0.2">
      <c r="B151" s="256"/>
    </row>
    <row r="152" spans="2:2" ht="12.95" customHeight="1" x14ac:dyDescent="0.2">
      <c r="B152" s="256"/>
    </row>
    <row r="153" spans="2:2" ht="12.95" customHeight="1" x14ac:dyDescent="0.2">
      <c r="B153" s="256"/>
    </row>
    <row r="154" spans="2:2" ht="12.95" customHeight="1" x14ac:dyDescent="0.2">
      <c r="B154" s="256"/>
    </row>
    <row r="155" spans="2:2" ht="12.95" customHeight="1" x14ac:dyDescent="0.2">
      <c r="B155" s="256"/>
    </row>
    <row r="156" spans="2:2" ht="12.95" customHeight="1" x14ac:dyDescent="0.2">
      <c r="B156" s="256"/>
    </row>
    <row r="157" spans="2:2" ht="12.95" customHeight="1" x14ac:dyDescent="0.2">
      <c r="B157" s="256"/>
    </row>
    <row r="158" spans="2:2" ht="12.95" customHeight="1" x14ac:dyDescent="0.2">
      <c r="B158" s="256"/>
    </row>
    <row r="159" spans="2:2" ht="12.95" customHeight="1" x14ac:dyDescent="0.2">
      <c r="B159" s="256"/>
    </row>
    <row r="160" spans="2:2" ht="12.95" customHeight="1" x14ac:dyDescent="0.2">
      <c r="B160" s="256"/>
    </row>
    <row r="161" spans="2:2" ht="12.95" customHeight="1" x14ac:dyDescent="0.2">
      <c r="B161" s="256"/>
    </row>
    <row r="162" spans="2:2" ht="12.95" customHeight="1" x14ac:dyDescent="0.2">
      <c r="B162" s="256"/>
    </row>
    <row r="163" spans="2:2" ht="12.95" customHeight="1" x14ac:dyDescent="0.2">
      <c r="B163" s="256"/>
    </row>
    <row r="164" spans="2:2" ht="12.95" customHeight="1" x14ac:dyDescent="0.2">
      <c r="B164" s="256"/>
    </row>
    <row r="165" spans="2:2" ht="12.95" customHeight="1" x14ac:dyDescent="0.2">
      <c r="B165" s="256"/>
    </row>
    <row r="166" spans="2:2" ht="12.95" customHeight="1" x14ac:dyDescent="0.2">
      <c r="B166" s="256"/>
    </row>
    <row r="167" spans="2:2" ht="12.95" customHeight="1" x14ac:dyDescent="0.2">
      <c r="B167" s="256"/>
    </row>
    <row r="168" spans="2:2" ht="12.95" customHeight="1" x14ac:dyDescent="0.2">
      <c r="B168" s="256"/>
    </row>
    <row r="169" spans="2:2" ht="12.95" customHeight="1" x14ac:dyDescent="0.2">
      <c r="B169" s="256"/>
    </row>
    <row r="170" spans="2:2" ht="12.95" customHeight="1" x14ac:dyDescent="0.2">
      <c r="B170" s="256"/>
    </row>
    <row r="171" spans="2:2" ht="12.95" customHeight="1" x14ac:dyDescent="0.2">
      <c r="B171" s="256"/>
    </row>
    <row r="172" spans="2:2" ht="12.95" customHeight="1" x14ac:dyDescent="0.2">
      <c r="B172" s="256"/>
    </row>
    <row r="173" spans="2:2" ht="12.95" customHeight="1" x14ac:dyDescent="0.2">
      <c r="B173" s="256"/>
    </row>
    <row r="174" spans="2:2" ht="12.95" customHeight="1" x14ac:dyDescent="0.2">
      <c r="B174" s="256"/>
    </row>
    <row r="175" spans="2:2" ht="12.95" customHeight="1" x14ac:dyDescent="0.2">
      <c r="B175" s="256"/>
    </row>
    <row r="176" spans="2:2" ht="12.95" customHeight="1" x14ac:dyDescent="0.2">
      <c r="B176" s="256"/>
    </row>
    <row r="177" spans="2:2" ht="12.95" customHeight="1" x14ac:dyDescent="0.2">
      <c r="B177" s="256"/>
    </row>
    <row r="178" spans="2:2" ht="12.95" customHeight="1" x14ac:dyDescent="0.2">
      <c r="B178" s="256"/>
    </row>
    <row r="179" spans="2:2" ht="12.95" customHeight="1" x14ac:dyDescent="0.2">
      <c r="B179" s="256"/>
    </row>
    <row r="180" spans="2:2" ht="12.95" customHeight="1" x14ac:dyDescent="0.2">
      <c r="B180" s="256"/>
    </row>
    <row r="181" spans="2:2" ht="12.95" customHeight="1" x14ac:dyDescent="0.2">
      <c r="B181" s="256"/>
    </row>
    <row r="182" spans="2:2" ht="12.95" customHeight="1" x14ac:dyDescent="0.2">
      <c r="B182" s="256"/>
    </row>
    <row r="183" spans="2:2" ht="12.95" customHeight="1" x14ac:dyDescent="0.2">
      <c r="B183" s="256"/>
    </row>
    <row r="184" spans="2:2" ht="12.95" customHeight="1" x14ac:dyDescent="0.2">
      <c r="B184" s="256"/>
    </row>
    <row r="185" spans="2:2" ht="12.95" customHeight="1" x14ac:dyDescent="0.2">
      <c r="B185" s="256"/>
    </row>
    <row r="186" spans="2:2" ht="12.95" customHeight="1" x14ac:dyDescent="0.2">
      <c r="B186" s="256"/>
    </row>
    <row r="187" spans="2:2" ht="12.95" customHeight="1" x14ac:dyDescent="0.2">
      <c r="B187" s="256"/>
    </row>
    <row r="188" spans="2:2" ht="12.95" customHeight="1" x14ac:dyDescent="0.2">
      <c r="B188" s="256"/>
    </row>
    <row r="189" spans="2:2" ht="12.95" customHeight="1" x14ac:dyDescent="0.2">
      <c r="B189" s="256"/>
    </row>
    <row r="190" spans="2:2" ht="12.95" customHeight="1" x14ac:dyDescent="0.2">
      <c r="B190" s="256"/>
    </row>
    <row r="191" spans="2:2" ht="12.95" customHeight="1" x14ac:dyDescent="0.2">
      <c r="B191" s="256"/>
    </row>
    <row r="192" spans="2:2" ht="12.95" customHeight="1" x14ac:dyDescent="0.2">
      <c r="B192" s="256"/>
    </row>
    <row r="193" spans="2:2" ht="12.95" customHeight="1" x14ac:dyDescent="0.2">
      <c r="B193" s="256"/>
    </row>
    <row r="194" spans="2:2" ht="12.95" customHeight="1" x14ac:dyDescent="0.2">
      <c r="B194" s="256"/>
    </row>
    <row r="195" spans="2:2" ht="12.95" customHeight="1" x14ac:dyDescent="0.2">
      <c r="B195" s="256"/>
    </row>
    <row r="196" spans="2:2" ht="12.95" customHeight="1" x14ac:dyDescent="0.2">
      <c r="B196" s="256"/>
    </row>
    <row r="197" spans="2:2" ht="12.95" customHeight="1" x14ac:dyDescent="0.2">
      <c r="B197" s="256"/>
    </row>
    <row r="198" spans="2:2" ht="12.95" customHeight="1" x14ac:dyDescent="0.2">
      <c r="B198" s="256"/>
    </row>
    <row r="199" spans="2:2" ht="12.95" customHeight="1" x14ac:dyDescent="0.2">
      <c r="B199" s="256"/>
    </row>
    <row r="200" spans="2:2" ht="12.95" customHeight="1" x14ac:dyDescent="0.2">
      <c r="B200" s="256"/>
    </row>
    <row r="201" spans="2:2" ht="12.95" customHeight="1" x14ac:dyDescent="0.2">
      <c r="B201" s="256"/>
    </row>
    <row r="202" spans="2:2" ht="12.95" customHeight="1" x14ac:dyDescent="0.2">
      <c r="B202" s="256"/>
    </row>
    <row r="203" spans="2:2" ht="12.95" customHeight="1" x14ac:dyDescent="0.2">
      <c r="B203" s="256"/>
    </row>
    <row r="204" spans="2:2" ht="12.95" customHeight="1" x14ac:dyDescent="0.2">
      <c r="B204" s="256"/>
    </row>
    <row r="205" spans="2:2" ht="12.95" customHeight="1" x14ac:dyDescent="0.2">
      <c r="B205" s="256"/>
    </row>
    <row r="206" spans="2:2" ht="12.95" customHeight="1" x14ac:dyDescent="0.2">
      <c r="B206" s="256"/>
    </row>
  </sheetData>
  <mergeCells count="28">
    <mergeCell ref="A6:B6"/>
    <mergeCell ref="A1:B1"/>
    <mergeCell ref="A2:B2"/>
    <mergeCell ref="A3:B3"/>
    <mergeCell ref="A4:B4"/>
    <mergeCell ref="A5:B5"/>
    <mergeCell ref="A23:B23"/>
    <mergeCell ref="A7:B7"/>
    <mergeCell ref="A8:B8"/>
    <mergeCell ref="A9:B9"/>
    <mergeCell ref="A11:B11"/>
    <mergeCell ref="A13:B13"/>
    <mergeCell ref="A14:B14"/>
    <mergeCell ref="A15:B15"/>
    <mergeCell ref="A16:B16"/>
    <mergeCell ref="A18:B18"/>
    <mergeCell ref="A20:B20"/>
    <mergeCell ref="A21:B21"/>
    <mergeCell ref="A37:B37"/>
    <mergeCell ref="A38:B38"/>
    <mergeCell ref="A40:B40"/>
    <mergeCell ref="A42:B42"/>
    <mergeCell ref="A25:B25"/>
    <mergeCell ref="A27:B27"/>
    <mergeCell ref="A29:B29"/>
    <mergeCell ref="A31:B31"/>
    <mergeCell ref="A33:B33"/>
    <mergeCell ref="A35:B35"/>
  </mergeCells>
  <printOptions horizontalCentered="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&amp;C&amp;8- &amp;P -</oddHeader>
  </headerFooter>
  <rowBreaks count="2" manualBreakCount="2">
    <brk id="20" max="16383" man="1"/>
    <brk id="53"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47</vt:i4>
      </vt:variant>
      <vt:variant>
        <vt:lpstr>Benannte Bereiche</vt:lpstr>
      </vt:variant>
      <vt:variant>
        <vt:i4>20</vt:i4>
      </vt:variant>
    </vt:vector>
  </HeadingPairs>
  <TitlesOfParts>
    <vt:vector size="67" baseType="lpstr">
      <vt:lpstr>Impressum</vt:lpstr>
      <vt:lpstr>Zeichenerklärung</vt:lpstr>
      <vt:lpstr>Inhaltsverzeichnis</vt:lpstr>
      <vt:lpstr>Grafikverzeichnis</vt:lpstr>
      <vt:lpstr>Daten Grafik (1)</vt:lpstr>
      <vt:lpstr>Daten Grafik (2)</vt:lpstr>
      <vt:lpstr>Daten Grafik (3)</vt:lpstr>
      <vt:lpstr>Daten Grafik (4)</vt:lpstr>
      <vt:lpstr>Vorbemerkungen</vt:lpstr>
      <vt:lpstr>Überblick</vt:lpstr>
      <vt:lpstr>Grafik 1 und 2</vt:lpstr>
      <vt:lpstr>Grafik 3 und 4</vt:lpstr>
      <vt:lpstr>Grafik 5</vt:lpstr>
      <vt:lpstr>Grafik6</vt:lpstr>
      <vt:lpstr>Tabelle 1</vt:lpstr>
      <vt:lpstr>Tabelle 2</vt:lpstr>
      <vt:lpstr>Tabelle 3</vt:lpstr>
      <vt:lpstr>Tabelle 4</vt:lpstr>
      <vt:lpstr>Tabelle 5</vt:lpstr>
      <vt:lpstr>Tabelle 6</vt:lpstr>
      <vt:lpstr>Tabelle 7 (1)</vt:lpstr>
      <vt:lpstr>Tabelle 7 (2)</vt:lpstr>
      <vt:lpstr>Tabelle 8 (1)</vt:lpstr>
      <vt:lpstr>Tabelle 8 (2)</vt:lpstr>
      <vt:lpstr>Tabelle 8 (3)</vt:lpstr>
      <vt:lpstr>Tabelle 8 (4)</vt:lpstr>
      <vt:lpstr>Tabelle 9 (1)</vt:lpstr>
      <vt:lpstr>Tabelle 9 (2)</vt:lpstr>
      <vt:lpstr>Tabelle 9 (3)</vt:lpstr>
      <vt:lpstr>Tabelle 9 (4)</vt:lpstr>
      <vt:lpstr>Tabelle 9 (5)</vt:lpstr>
      <vt:lpstr>Tabelle 9 (6)</vt:lpstr>
      <vt:lpstr>Tabelle 9 (7)</vt:lpstr>
      <vt:lpstr>Tabelle 9 (8)</vt:lpstr>
      <vt:lpstr>Tabelle 10 (1)</vt:lpstr>
      <vt:lpstr>Tabelle 10 (2)</vt:lpstr>
      <vt:lpstr>Tabelle 11</vt:lpstr>
      <vt:lpstr>Tabelle 12-13</vt:lpstr>
      <vt:lpstr>Tabelle 14</vt:lpstr>
      <vt:lpstr>Tabelle 15 (1)</vt:lpstr>
      <vt:lpstr>Tabelle 15 (2)</vt:lpstr>
      <vt:lpstr>Tabelle 15 (3)</vt:lpstr>
      <vt:lpstr>Tabelle 16 (1)</vt:lpstr>
      <vt:lpstr>Tabelle 16 (2)</vt:lpstr>
      <vt:lpstr>Tabelle 16 (3)</vt:lpstr>
      <vt:lpstr>Tabelle 17</vt:lpstr>
      <vt:lpstr>Tabelle 18-19</vt:lpstr>
      <vt:lpstr>'Daten Grafik (1)'!Druckbereich</vt:lpstr>
      <vt:lpstr>'Daten Grafik (2)'!Druckbereich</vt:lpstr>
      <vt:lpstr>'Grafik 3 und 4'!Druckbereich</vt:lpstr>
      <vt:lpstr>'Grafik 5'!Druckbereich</vt:lpstr>
      <vt:lpstr>Grafik6!Druckbereich</vt:lpstr>
      <vt:lpstr>Grafikverzeichnis!Druckbereich</vt:lpstr>
      <vt:lpstr>Inhaltsverzeichnis!Druckbereich</vt:lpstr>
      <vt:lpstr>'Tabelle 10 (1)'!Druckbereich</vt:lpstr>
      <vt:lpstr>'Tabelle 10 (2)'!Druckbereich</vt:lpstr>
      <vt:lpstr>'Tabelle 11'!Druckbereich</vt:lpstr>
      <vt:lpstr>'Tabelle 12-13'!Druckbereich</vt:lpstr>
      <vt:lpstr>'Tabelle 14'!Druckbereich</vt:lpstr>
      <vt:lpstr>'Tabelle 17'!Druckbereich</vt:lpstr>
      <vt:lpstr>'Tabelle 18-19'!Druckbereich</vt:lpstr>
      <vt:lpstr>'Tabelle 2'!Druckbereich</vt:lpstr>
      <vt:lpstr>'Tabelle 3'!Druckbereich</vt:lpstr>
      <vt:lpstr>'Tabelle 4'!Druckbereich</vt:lpstr>
      <vt:lpstr>'Tabelle 5'!Druckbereich</vt:lpstr>
      <vt:lpstr>'Tabelle 6'!Druckbereich</vt:lpstr>
      <vt:lpstr>'Tabelle 7 (1)'!Druckbereich</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Windows-Benutzer</cp:lastModifiedBy>
  <cp:lastPrinted>2023-03-03T07:24:53Z</cp:lastPrinted>
  <dcterms:created xsi:type="dcterms:W3CDTF">1996-10-17T05:27:31Z</dcterms:created>
  <dcterms:modified xsi:type="dcterms:W3CDTF">2023-03-17T08:34:52Z</dcterms:modified>
</cp:coreProperties>
</file>