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hidePivotFieldList="1"/>
  <mc:AlternateContent xmlns:mc="http://schemas.openxmlformats.org/markup-compatibility/2006">
    <mc:Choice Requires="x15">
      <x15ac:absPath xmlns:x15ac="http://schemas.microsoft.com/office/spreadsheetml/2010/11/ac" url="T:\Veroeffentlichungen\Veröffentlichungsverz2021\Kap2E - Produzierendes Gewerbe, Handwerk\Kap2EII\"/>
    </mc:Choice>
  </mc:AlternateContent>
  <bookViews>
    <workbookView xWindow="210" yWindow="135" windowWidth="13530" windowHeight="13455" tabRatio="910"/>
  </bookViews>
  <sheets>
    <sheet name="Impressum" sheetId="67" r:id="rId1"/>
    <sheet name="Zeichenerklär" sheetId="68" r:id="rId2"/>
    <sheet name="Inhaltsverz" sheetId="34" r:id="rId3"/>
    <sheet name="Vorbemerk" sheetId="59" r:id="rId4"/>
    <sheet name="Überblick" sheetId="66" r:id="rId5"/>
    <sheet name="Graf 1" sheetId="23" r:id="rId6"/>
    <sheet name="Graf 2+3" sheetId="22" r:id="rId7"/>
    <sheet name="Tabelle1" sheetId="24" state="hidden" r:id="rId8"/>
    <sheet name="Tab1" sheetId="57" r:id="rId9"/>
    <sheet name="Tab2" sheetId="63" r:id="rId10"/>
  </sheets>
  <externalReferences>
    <externalReference r:id="rId11"/>
    <externalReference r:id="rId12"/>
    <externalReference r:id="rId13"/>
    <externalReference r:id="rId14"/>
  </externalReferences>
  <definedNames>
    <definedName name="_2" localSheetId="8">[1]B046WZ2008!$A$1:$J$403</definedName>
    <definedName name="_2">[2]B046WZ2008!$A$1:$J$403</definedName>
    <definedName name="_xlnm.Database" localSheetId="8">[3]B046WZ2008!$A$1:$J$403</definedName>
    <definedName name="_xlnm.Database">[4]B046WZ2008!$A$1:$J$403</definedName>
    <definedName name="_xlnm.Print_Area" localSheetId="8">'Tab1'!$A$1:$G$214</definedName>
    <definedName name="_xlnm.Print_Area" localSheetId="9">'Tab2'!$A$1:$J$63</definedName>
    <definedName name="_xlnm.Print_Area" localSheetId="4">Überblick!$A$1:$E$67</definedName>
    <definedName name="OLE_LINK1" localSheetId="3">Vorbemerk!$A$1</definedName>
  </definedNames>
  <calcPr calcId="162913"/>
</workbook>
</file>

<file path=xl/calcChain.xml><?xml version="1.0" encoding="utf-8"?>
<calcChain xmlns="http://schemas.openxmlformats.org/spreadsheetml/2006/main">
  <c r="G21" i="57" l="1"/>
  <c r="F21" i="57"/>
  <c r="E21" i="57"/>
  <c r="D21" i="57"/>
  <c r="C21" i="57"/>
  <c r="G20" i="57"/>
  <c r="F20" i="57"/>
  <c r="E20" i="57"/>
  <c r="D20" i="57"/>
  <c r="C20" i="57"/>
  <c r="G19" i="57"/>
  <c r="F19" i="57"/>
  <c r="E19" i="57"/>
  <c r="D19" i="57"/>
  <c r="C19" i="57"/>
  <c r="G18" i="57"/>
  <c r="F18" i="57"/>
  <c r="E18" i="57"/>
  <c r="D18" i="57"/>
  <c r="C18" i="57"/>
  <c r="G17" i="57"/>
  <c r="F17" i="57"/>
  <c r="E17" i="57"/>
  <c r="D17" i="57"/>
  <c r="C17" i="57"/>
  <c r="G16" i="57"/>
  <c r="F16" i="57"/>
  <c r="E16" i="57"/>
  <c r="D16" i="57"/>
  <c r="C16" i="57"/>
  <c r="G15" i="57"/>
  <c r="F15" i="57"/>
  <c r="E15" i="57"/>
  <c r="D15" i="57"/>
  <c r="C15" i="57"/>
  <c r="G14" i="57"/>
  <c r="F14" i="57"/>
  <c r="E14" i="57"/>
  <c r="D14" i="57"/>
  <c r="C14" i="57"/>
  <c r="G13" i="57"/>
  <c r="F13" i="57"/>
  <c r="E13" i="57"/>
  <c r="D13" i="57"/>
  <c r="C13" i="57"/>
  <c r="G12" i="57"/>
  <c r="F12" i="57"/>
  <c r="E12" i="57"/>
  <c r="D12" i="57"/>
  <c r="C12" i="57"/>
  <c r="G11" i="57"/>
  <c r="F11" i="57"/>
  <c r="E11" i="57"/>
  <c r="D11" i="57"/>
  <c r="C11" i="57"/>
</calcChain>
</file>

<file path=xl/sharedStrings.xml><?xml version="1.0" encoding="utf-8"?>
<sst xmlns="http://schemas.openxmlformats.org/spreadsheetml/2006/main" count="343" uniqueCount="188">
  <si>
    <t>2. Ausgewählte Merkmale des Bauhaupt- und Ausbaugewerbes</t>
  </si>
  <si>
    <t>Baugewerbe</t>
  </si>
  <si>
    <t>Anzahl</t>
  </si>
  <si>
    <t>Geleistete Arbeitsstunden</t>
  </si>
  <si>
    <t>1000 Std.</t>
  </si>
  <si>
    <t>Gesamtumsatz</t>
  </si>
  <si>
    <t xml:space="preserve">  dar. baugewerblicher Umsatz</t>
  </si>
  <si>
    <t>Beschäftigte je Betrieb</t>
  </si>
  <si>
    <t>Bauhauptgewerbe</t>
  </si>
  <si>
    <t>Ausbaugewerbe</t>
  </si>
  <si>
    <t>1. Bauhaupt- und Ausbaugewerbe nach Wirtschaftszweigen und Vierteljahren</t>
  </si>
  <si>
    <t>1. Vierteljahr</t>
  </si>
  <si>
    <t>2. Vierteljahr</t>
  </si>
  <si>
    <t>3. Vierteljahr</t>
  </si>
  <si>
    <t>4. Vierteljahr</t>
  </si>
  <si>
    <t>Bauinstallation</t>
  </si>
  <si>
    <t>1 000 Std.</t>
  </si>
  <si>
    <t>Zeitraum</t>
  </si>
  <si>
    <r>
      <t xml:space="preserve">Betriebe </t>
    </r>
    <r>
      <rPr>
        <vertAlign val="superscript"/>
        <sz val="8"/>
        <rFont val="Arial"/>
        <family val="2"/>
      </rPr>
      <t>1)</t>
    </r>
  </si>
  <si>
    <r>
      <t xml:space="preserve">Beschäftigte </t>
    </r>
    <r>
      <rPr>
        <vertAlign val="superscript"/>
        <sz val="8"/>
        <rFont val="Arial"/>
        <family val="2"/>
      </rPr>
      <t>1)</t>
    </r>
  </si>
  <si>
    <t>Merkmal</t>
  </si>
  <si>
    <t>Einheit</t>
  </si>
  <si>
    <t>1000 EUR</t>
  </si>
  <si>
    <t>EUR</t>
  </si>
  <si>
    <t>Beschäftigte</t>
  </si>
  <si>
    <t>31. März</t>
  </si>
  <si>
    <t>30. Juni</t>
  </si>
  <si>
    <t>30. Sept.</t>
  </si>
  <si>
    <t>31. Dez.</t>
  </si>
  <si>
    <t>Arbstd.</t>
  </si>
  <si>
    <t>1. Vj.</t>
  </si>
  <si>
    <t>2. Vj.</t>
  </si>
  <si>
    <t>3. Vj.</t>
  </si>
  <si>
    <t>4.Vj.</t>
  </si>
  <si>
    <t>Baugewerbe insgesamt, davon</t>
  </si>
  <si>
    <t>Gesamtums.</t>
  </si>
  <si>
    <t xml:space="preserve">  Baugewerbe insgesamt, davon</t>
  </si>
  <si>
    <t xml:space="preserve">  Bauhauptgewerbe</t>
  </si>
  <si>
    <t xml:space="preserve">  Ausbaugewerbe</t>
  </si>
  <si>
    <t>41.2 / 42.1</t>
  </si>
  <si>
    <t>42.2 / 42.9</t>
  </si>
  <si>
    <t>43.1 / 43.9</t>
  </si>
  <si>
    <t>43.2</t>
  </si>
  <si>
    <t>43.3</t>
  </si>
  <si>
    <t>43.2/</t>
  </si>
  <si>
    <t>41 / 42 / 43</t>
  </si>
  <si>
    <t>Noch 1. Bauhaupt- und Ausbaugewerbe nach Wirtschaftszweigen und Vierteljahren</t>
  </si>
  <si>
    <t>sonstiger Ausbau</t>
  </si>
  <si>
    <t>WZ
2008</t>
  </si>
  <si>
    <t>Inhaltsverzeichnis</t>
  </si>
  <si>
    <t>Seite</t>
  </si>
  <si>
    <t>Vorbemerkungen</t>
  </si>
  <si>
    <t>Grafiken</t>
  </si>
  <si>
    <t>1. Beschäftigte im Bauhaupt- und Ausbaugewerbe</t>
  </si>
  <si>
    <t>2. Geleistete Arbeitsstunden im Bauhaupt- und Ausbaugewerbe</t>
  </si>
  <si>
    <t>3. Gesamtumsatz im Bauhaupt- und Ausbaugewerbe</t>
  </si>
  <si>
    <t>Tabellen</t>
  </si>
  <si>
    <t>Entgelte</t>
  </si>
  <si>
    <t>Entgelte je Beschäftigten</t>
  </si>
  <si>
    <t>Geleistete
Arbeits-
stunden</t>
  </si>
  <si>
    <t xml:space="preserve">     - Veränderung gegenüber dem Vorjahresquartal -</t>
  </si>
  <si>
    <t xml:space="preserve"> </t>
  </si>
  <si>
    <t>Weitere Hinweise</t>
  </si>
  <si>
    <t>1. Die Monatsberichte im Bauhauptgewerbe und die Vierteljahresberichte im Ausbaugewerbe werden als Betriebs-</t>
  </si>
  <si>
    <t xml:space="preserve">    erhebungen durchgeführt. Durch die Vielzahl von Strukturveränderungen, wie Umprofilierung von Unternehmen</t>
  </si>
  <si>
    <t xml:space="preserve">    und Betrieben, Neugründungen und Betriebsstilllegungen, ergibt sich keine Konstanz im Berichtskreis. </t>
  </si>
  <si>
    <t>2. Die Angaben des laufenden Jahres sind, bedingt durch eine am Jahresende mögliche Jahreskorrektur, vorläufig.</t>
  </si>
  <si>
    <t xml:space="preserve">    Die Daten der Vorjahre sind endgültige Werte.</t>
  </si>
  <si>
    <t>Abkürzungen</t>
  </si>
  <si>
    <t>VjD</t>
  </si>
  <si>
    <t>Vierteljahresdurchschnitt</t>
  </si>
  <si>
    <t>Ziel der Statistik</t>
  </si>
  <si>
    <t xml:space="preserve">Die Monatsberichte im Bauhauptgewerbe und die Vierteljahresberichte im Ausbaugewerbe dienen der kurzfristigen Beurteilung der konjunkturellen Lage des Baumarktes. Die Ergebnisse der Statistik sind ein wichtiges Material für die Arbeit der gesetzgebenden Körperschaften, der Bundes- und der Landesregierung, der Verbände, der Kammern sowie sonstiger Institutionen und bilden eine unentbehrliche Grundlage für zahlreiche wirtschaftspolitische Entscheidungen. </t>
  </si>
  <si>
    <t>Rechtsgrundlagen</t>
  </si>
  <si>
    <t>Berichtskreis</t>
  </si>
  <si>
    <t>Die Bereiche Bauhaupt- und Ausbaugewerbe werden im Sinne des ProdGewStatG auf der Grundlage der „Klassifikation der Wirtschaftszweige, Ausgabe 2008“ (WZ 2008) in zwei selbstständigen Erhebungen erfasst.</t>
  </si>
  <si>
    <t>Methodische Hinweise</t>
  </si>
  <si>
    <t>Klassifikation der Wirtschaftszweige</t>
  </si>
  <si>
    <t>Die Zuordnung der Unternehmen und Betriebe zu den Wirtschaftszweigen erfolgt ab Berichtsmonat Januar 2009 anhand der „Klassifikation der Wirtschaftszweige, Ausgabe 2008“ (WZ 2008) nach ihrer Haupttätigkeit unter Anwendung des Schwerpunktprinzips.</t>
  </si>
  <si>
    <t>Zum Bauhauptgewerbe werden die Zweige Bau von Gebäuden (41.2),  Bau von Straßen und Bahnverkehrsstrecken (42.1), Leitungstiefbau und Kläranlagenbau (42,2), Sonstiger Tiefbau (42.9), Abbrucharbeiten und vorbereitende Baustellenarbeiten (43.1) und Sonstige spezialisierte Bautätigkeiten (43.9) zugeordnet.</t>
  </si>
  <si>
    <t xml:space="preserve">Zum Ausbaugewerbe gehören die Zweige Bauinstallation (43.2) und Sonstiger Ausbau (43.3). </t>
  </si>
  <si>
    <t xml:space="preserve">In den Statistischen Berichten zum Baugewerbe werden in diesem Sinne die Bezeichnungen Bauhauptgewerbe und Ausbaugewerbe weiter verwendet. </t>
  </si>
  <si>
    <t>Nach dem Übergang von der Wirtschaftszweigklassifikation WZ 2003 auf die WZ 2008 bleiben die Bereiche Bauhauptgewerbe und Ausbaugewerbe insgesamt in sich homogen und sind damit mit den Ergebnissen vor der Umstellung vergleichbar.</t>
  </si>
  <si>
    <t>Vorjahresangaben</t>
  </si>
  <si>
    <t>Ausgewiesene Veränderungen zum Vormonat bzw. zum gleichen Zeitraum des Vorjahres sind nicht preis-, saison- und kalenderbereinigt.</t>
  </si>
  <si>
    <t xml:space="preserve">Definitionen </t>
  </si>
  <si>
    <t>Betrieb</t>
  </si>
  <si>
    <t>Örtliche Betriebseinheit (nicht Unternehmen) des Baugewerbes.</t>
  </si>
  <si>
    <t>Unternehmen</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</si>
  <si>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als Unternehmen rechtlich selbstständige Tochtergesellschaften.</t>
  </si>
  <si>
    <t>Die statistische Meldepflicht erfasst jedoch nicht die Zweigniederlassungen im Ausland.</t>
  </si>
  <si>
    <t>Entgelte (Bruttolohn- und Bruttogehaltsumme)</t>
  </si>
  <si>
    <t>Summe der lohnsteuerpflichtigen Bruttobezüge (Bar- und Sachbezüge) der Arbeiter und Angestellten sowie der Auszubildenden.</t>
  </si>
  <si>
    <t>Alle auf Baustellen und Bauhöfen tatsächlich geleisteten Stunden werden gemeldet, gleichgültig, ob sie von Arbeitern einschließlich Polieren, Schachtmeistern und Meistern, Inhabern, Familienangehörigen oder Auszubildenden geleistet werden. Einbezogen werden auch die Arbeitsstunden solcher Arbeitskräfte, die von anderen Unternehmen gegen Entgelt zur Arbeitsleistung überlassen wurden. Etwa geleistete Mehr-, Über-, Nacht-, Sonntags- und Feiertagsstunden werden ebenfalls erfasst. Abgerechnete, aber nicht geleistete Stunden sind abzusetzen. Die geleisteten Arbeitsstunden von mithelfenden Familienangehörigen werden einbezogen, sofern diese mindestens 55 Stunden im Unternehmen bzw. im Betrieb tätig sind.</t>
  </si>
  <si>
    <t>Gesamtumsatz (ohne Umsatzsteuer)</t>
  </si>
  <si>
    <t>Anzahlungen ab 5 000 EUR für Teilleistungen oder Vorauszahlungen vor Ausführung der entsprechenden Leistungen werden gemäß §13 des Umsatzsteuergesetzes einbezogen.</t>
  </si>
  <si>
    <t>Überblick zur Wirtschaftslage im Bauhaupt- und Ausbaugewerbe im</t>
  </si>
  <si>
    <t>Baugewerbe insgesamt</t>
  </si>
  <si>
    <t>Vierteljahr</t>
  </si>
  <si>
    <t>Entgelte je Beschäftigten in EUR</t>
  </si>
  <si>
    <t>2016</t>
  </si>
  <si>
    <t>Rechtsgrundlage für die Erhebungen ist das Gesetz über die Statistik im Produzierenden Gewerbe (ProdGewStatG) in der Fassung der Bekanntmachung vom 21. März 2002 (BGBl. I S. 1181), zuletzt geändert durch Artikel 271 der Verordnung vom 31.08.2015 (BGBl. I S. 1474) in Verbindung mit dem Bundesstatistikgesetz (BStatG) vom 22. Januar 1987 (BGBl. I S. 462, 565), in der Fassung der Bekanntmachung vom 20.10.2016 (BGBl. I S. 2394).</t>
  </si>
  <si>
    <t>(Alle Angaben zur Entwicklung sind nicht preis-, saison- und kalenderbereinigt.)</t>
  </si>
  <si>
    <r>
      <t xml:space="preserve">Erfasste Betriebe </t>
    </r>
    <r>
      <rPr>
        <vertAlign val="superscript"/>
        <sz val="8"/>
        <rFont val="Helvetica"/>
        <family val="2"/>
      </rPr>
      <t>1)</t>
    </r>
  </si>
  <si>
    <r>
      <t xml:space="preserve">Beschäftigte </t>
    </r>
    <r>
      <rPr>
        <b/>
        <vertAlign val="superscript"/>
        <sz val="8"/>
        <rFont val="Helvetica"/>
        <family val="2"/>
      </rPr>
      <t>1)</t>
    </r>
  </si>
  <si>
    <t>Verände-
rung
in %</t>
  </si>
  <si>
    <t>Baugewerblicher Umsatz</t>
  </si>
  <si>
    <t>Alle Personen, die in einem arbeitsrechtlichen Verhältnis zum Betrieb stehen, einschließlich tätige Inhaber und  Mitinhaber sowie unbezahlt  mithelfende Familienangehörige, soweit diese mindestens 55 Stunden im Monat im Betrieb tätig sind.</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</si>
  <si>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Zuschüsse der Bundesagentur für Arbeit (Kurzarbeitergeld, Winterausfallgeld ab der 101. witterungsbedingten Ausfallstunde, Leistungen nach dem Altersteilzeitgesetz). Den Entgelten sind auch die Bezüge von Gesellschaftern, Vorstandsmitgliedern und anderen leitenden Kräften zuzurechnen, soweit sie steuerlich als Einkünfte aus nichtselbstständiger Arbeit anzusehen sind.</t>
  </si>
  <si>
    <r>
      <t xml:space="preserve">Zum </t>
    </r>
    <r>
      <rPr>
        <b/>
        <sz val="9"/>
        <color theme="1"/>
        <rFont val="Arial"/>
        <family val="2"/>
      </rPr>
      <t>Gesamtumsatz</t>
    </r>
    <r>
      <rPr>
        <sz val="9"/>
        <color theme="1"/>
        <rFont val="Arial"/>
        <family val="2"/>
      </rPr>
      <t xml:space="preserve"> zählt der baugewerbliche Umsatz, der Umsatz aus sonstigen eigenen Erzeugnissen und aus industriellen/handwerklichen Dienstleistungen, der Umsatz aus Handelsware und aus sonstigen nichtindustriellen/ nichthandwerklichen Tätigkeiten.</t>
    </r>
  </si>
  <si>
    <r>
      <t xml:space="preserve">Als </t>
    </r>
    <r>
      <rPr>
        <b/>
        <sz val="9"/>
        <color theme="1"/>
        <rFont val="Arial"/>
        <family val="2"/>
      </rPr>
      <t>baugewerblicher Umsatz</t>
    </r>
    <r>
      <rPr>
        <sz val="9"/>
        <color theme="1"/>
        <rFont val="Arial"/>
        <family val="2"/>
      </rPr>
      <t xml:space="preserve"> zählen die Entgelte für Bauleistungen im Inland, die dem Finanzamt als steuerbare (steuerpflichtige und steuerfreie) Beträge zu melden sind. Der baugewerbliche Umsatz bezieht auch Leistungen aus eigener Subunternehmertätigkeit ein, Umsätze aus der Vergabe von Teilleistungen an Subunternehmer werden nicht einbezogen.</t>
    </r>
  </si>
  <si>
    <t xml:space="preserve">  je Beschäftigten</t>
  </si>
  <si>
    <t>Das Gesetz über die Statistik im Produzierenden Gewerbe (ProdGewStatG) enthält die Begriffe Bauhauptgewerbe und Ausbaugewerbe, welche die Wirtschaftszweigklassifikationen nicht kennen. Die Begriffe sind jedoch im Rahmen der Berichtskreisdefinition und Erhebungsorganisation im Baugewerbe von Bedeutung. So wird über diese Abgrenzung u. a. festgelegt, ob die Betriebe monatlich oder vierteljährlich zur statistischen Meldung herangezogen werden.</t>
  </si>
  <si>
    <t>Oktober - Dezember
2020</t>
  </si>
  <si>
    <t>4. Vierteljahr 2020</t>
  </si>
  <si>
    <t>9 461</t>
  </si>
  <si>
    <t>9 944</t>
  </si>
  <si>
    <t>8 672</t>
  </si>
  <si>
    <t>Januar - März
2020</t>
  </si>
  <si>
    <t>Januar - März
2021</t>
  </si>
  <si>
    <t>Veränderung in %
Januar - März 2021 gegenüber</t>
  </si>
  <si>
    <r>
      <t>Januar-März</t>
    </r>
    <r>
      <rPr>
        <vertAlign val="superscript"/>
        <sz val="8"/>
        <rFont val="Helvetica"/>
        <family val="2"/>
      </rPr>
      <t>1)</t>
    </r>
  </si>
  <si>
    <t>Überblick zur Wirtschaftslage im Bauhaupt- und Ausbaugewerbe im 1. Vierteljahr 2021</t>
  </si>
  <si>
    <t xml:space="preserve">Meldepflichtig sind Betriebe von bundesweit höchstens 15 000 Unternehmen des Bauhauptgewerbes sowie Baubetriebe anderer Unternehmen. Das sind alle Betriebe von Unternehmen des Bauhauptgewerbes mit im Allgemeinen 20 und mehr Beschäftigten und bauhauptgewerbliche Betriebe mit im Allgemeinen 20 und mehr Beschäftigten anderer Unternehmen. </t>
  </si>
  <si>
    <t>Im Ausbaugewerbe werden Betriebe von bundesweit höchstens 14 000 Unternehmen des Ausbaugewerbes sowie Baubetriebe anderer Unternehmen befragt. Das sind alle Betriebe von Unternehmen des Ausbaugewerbes mit im Allgemeinen 20 und mehr Beschäftigten und ausbaugewerbliche Betriebe mit im Allgemeinen 20 und mehr Beschäftigten anderer Unternehmen.</t>
  </si>
  <si>
    <t>1. Vierteljahr 2021</t>
  </si>
  <si>
    <t>Von Januar bis März 2021 realisierten die Betriebe des Baugewerbes (Bauhaupt- und Ausbaugewerbe) einen Gesamtumsatz in Höhe von 560,2 Millionen EUR. Damit lag das Ergebnis des ersten Quartals 2021 (bei einem Arbeitstag weniger) um 92,3 Millionen EUR unter dem Wert des ersten Quartal 2020.</t>
  </si>
  <si>
    <t>Der baugewerbliche Umsatz je Beschäftigten des Baugewerbes im ersten Vierteljahr 2021 fiel mit 22 992 EUR um 16,6 Prozent niedriger aus als der Vergleichswert des Vorjahresquartals.</t>
  </si>
  <si>
    <t>An Entgelten wurden 187,9 Millionen EUR im 1.Quartal 2021 gezahlt. Das waren 1,8 Prozent mehr als im Vorjahresquartal. Pro Beschäftigten ergaben sich im Durchschnitt folgende Entgelte:</t>
  </si>
  <si>
    <t>1. Vierteljahr 2020</t>
  </si>
  <si>
    <t>7 952</t>
  </si>
  <si>
    <t>7 878</t>
  </si>
  <si>
    <t>Die durchschnittlichen Entgelte je Beschäftigten lagen im ersten Quartal 2021 um 0,9 Prozent unter dem Niveau des ersten Quartals 2020.</t>
  </si>
  <si>
    <t>Die Zahl der geleisteten Arbeitsstunden hat sich im ersten Vierteljahr 2021 mit 6,2 Millionen Stunden im Vergleich zum Vorjahreswert um 2,8 Prozent verringert.</t>
  </si>
  <si>
    <t xml:space="preserve">Im ersten Quartal 2021 wurde im Bauhauptgewerbe ein Gesamtumsatz in Höhe von 335,9 Millionen EUR erzielt. Gegenüber dem vergleichbaren Zeitraum 2020 war dies eine Verringerung um 20,3 Prozent. </t>
  </si>
  <si>
    <t>Mit 23 098 EUR baugewerblichen Umsatz je Beschäftigten im ersten Vierteljahr 2021 wurde die Produktivität des vergleichbaren Vorjahreszeitraums um 20,3 Prozent unterschritten.</t>
  </si>
  <si>
    <t>Von Januar bis März 2021 waren im Durchschnitt im Bauhauptgewerbe 14 323 Personen in 297 Betrieben beschäftigt. Gegenüber dem vergleichbaren Vorjahresquartal sank die Zahl der Beschäftigten um 89 Personen.</t>
  </si>
  <si>
    <t>An Entgelten wurden 111,8 Millionen EUR im ersten Quartal 2021 gezahlt. Das waren 2,6 Prozent weniger als im Vorjahreszeitraum. Pro Beschäftigten ergaben sich im Durchschnitt folgende Entgelte:</t>
  </si>
  <si>
    <t>7 961</t>
  </si>
  <si>
    <t>7 803</t>
  </si>
  <si>
    <t>Damit lag das durchschnittlich gezahlte Entgelt je Beschäftigten im ersten Vierteljahr 2021 um 2,0 Prozent unter dem Niveau des ersten Vierteljahres 2020.</t>
  </si>
  <si>
    <t xml:space="preserve">Die geleisteten Arbeitsstunden betrugen 3,1 Millionen Stunden im ersten Vierteljahr 2021 und im Vorjahreszeitraum 3,4 Millionen Stunden. </t>
  </si>
  <si>
    <t>Im Ausbaugewerbe gibt es eine eingeschränkte Vergleichbarkeit für den Zeitraum 2018 bis 2020 aufgrund der temporären Anhebung der Berichtskreisuntergrenze von 20 auf 23 und mehr tätigen Personen.</t>
  </si>
  <si>
    <t>Von den Betrieben des Ausbaugewerbes wurde von Januar bis März 2021 ein Gesamtumsatz  in Höhe von 224,3 Millionen EUR realisiert. Das entsprach einem Anteil am Gesamtumsatz im Baugewerbe von 40,0 Prozent. Zum vergleichbaren Vorjahreszeitraum sank der Gesamtumsatz im Ausbaugewerbe um 2,9 Prozent.</t>
  </si>
  <si>
    <t>Mit 22 832 EUR baugewerblichen Umsatz je Beschäftigten lag die Produktivität im ersten Vierteljahr 2021 um 9,5 Prozent unter dem Ergebnis des gleichen Zeitraumes 2020.</t>
  </si>
  <si>
    <t>Ende März 2021 wurden 263 auskunftspflichtige Betriebe mit 9 524 Beschäftigten erfasst. Ein Jahr zuvor waren es 224 Betriebe mit 8 805 Beschäftigten. Die Zahl der Beschäftigten hat sich um 719 Personen bzw. 8,2 Prozent erhöht.</t>
  </si>
  <si>
    <t>Die für das erste Vierteljahr 2021 ermittelten Entgelte betrugen 76,1 Millionen EUR, das waren 8,9 Prozent mehr als im Vorjahresquartal. Pro Beschäftigten wurden im Durchschnitt folgende Entgelte gezahlt:</t>
  </si>
  <si>
    <t>7 936</t>
  </si>
  <si>
    <t>7 991</t>
  </si>
  <si>
    <t xml:space="preserve">Damit lag das durchschnittlich gezahlte Entgelt je Beschäftigten im ersten Vierteljahr 2021 um 0,7 Prozent über dem Niveau des ersten Vierteljahres 2020. </t>
  </si>
  <si>
    <t xml:space="preserve">Mit 3,1 Millionen Arbeitsstunden wurden im ersten Vierteljahr 2021 im Vergleich zum Vorjahresquartal 6,5 Prozent mehr Stunden geleistet.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</si>
  <si>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</si>
  <si>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</si>
  <si>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</si>
  <si>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</si>
  <si>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</si>
  <si>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</si>
  <si>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</si>
  <si>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</si>
  <si>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</si>
  <si>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</si>
  <si>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Copyright</t>
    </r>
    <r>
      <rPr>
        <sz val="10"/>
        <rFont val="Arial"/>
        <family val="2"/>
      </rPr>
      <t>: Thüringer Landesamt für Statistik, Erfurt, 2021</t>
    </r>
  </si>
  <si>
    <t>Vervielfältigung und Verbreitung, auch auszugsweise, mit Quellenangabe gestattet.</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</si>
  <si>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</si>
  <si>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Bauhaupt- und Ausbaugewerbe in Thüringen 1. Vierteljahr 2021</t>
  </si>
  <si>
    <t>Erscheinungsweise: vierteljährlich</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</si>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</sst>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0\ &quot;DM&quot;;[Red]\-#,##0\ &quot;DM&quot;"/>
    <numFmt numFmtId="165" formatCode="#\ ##0\ &quot;DM&quot;"/>
    <numFmt numFmtId="166" formatCode="@\."/>
    <numFmt numFmtId="167" formatCode="#\ ###\ ###\ ##0\ \ \ "/>
    <numFmt numFmtId="168" formatCode="0.0"/>
    <numFmt numFmtId="169" formatCode="#\ ###\ ###\ ##0\ \ \ \ \ \ \ \ "/>
    <numFmt numFmtId="170" formatCode="#\ ###\ ###\ ##0\ \ \ \ \ "/>
    <numFmt numFmtId="171" formatCode="#\ ###\ ###\ ##0\ \ \ \ \ \ "/>
    <numFmt numFmtId="172" formatCode="#\ ###.0\ \ \ \ \ \ \ \ "/>
    <numFmt numFmtId="173" formatCode="#\ ###\ ###\ ##0\ \ "/>
    <numFmt numFmtId="174" formatCode="#\ ###\ ##0\ \ "/>
    <numFmt numFmtId="175" formatCode="#\ ##0\ \ \ \ "/>
    <numFmt numFmtId="176" formatCode="\ \ \ \ \ \ \ @\."/>
    <numFmt numFmtId="177" formatCode="\ \ @"/>
    <numFmt numFmtId="178" formatCode="\ \ \ \ \ \ \ @\ "/>
    <numFmt numFmtId="179" formatCode="#\ ###"/>
    <numFmt numFmtId="180" formatCode="\ @"/>
    <numFmt numFmtId="181" formatCode="??0.0_H\ ;\-??0.0_H\ "/>
  </numFmts>
  <fonts count="30" x14ac:knownFonts="1">
    <font>
      <sz val="8"/>
      <name val="Helvetica"/>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8"/>
      <name val="Helvetica"/>
      <family val="2"/>
    </font>
    <font>
      <sz val="10"/>
      <name val="Helvetica"/>
      <family val="2"/>
    </font>
    <font>
      <sz val="8"/>
      <name val="Helvetica"/>
      <family val="2"/>
    </font>
    <font>
      <sz val="7"/>
      <name val="Helvetica"/>
      <family val="2"/>
    </font>
    <font>
      <b/>
      <vertAlign val="superscript"/>
      <sz val="8"/>
      <name val="Helvetica"/>
      <family val="2"/>
    </font>
    <font>
      <sz val="8"/>
      <color indexed="10"/>
      <name val="Helvetica"/>
      <family val="2"/>
    </font>
    <font>
      <sz val="8"/>
      <name val="Arial"/>
      <family val="2"/>
    </font>
    <font>
      <sz val="10"/>
      <name val="Arial"/>
      <family val="2"/>
    </font>
    <font>
      <b/>
      <sz val="8"/>
      <name val="Arial"/>
      <family val="2"/>
    </font>
    <font>
      <sz val="6"/>
      <name val="Arial"/>
      <family val="2"/>
    </font>
    <font>
      <sz val="7"/>
      <name val="Arial"/>
      <family val="2"/>
    </font>
    <font>
      <vertAlign val="superscript"/>
      <sz val="8"/>
      <name val="Helvetica"/>
      <family val="2"/>
    </font>
    <font>
      <vertAlign val="superscript"/>
      <sz val="8"/>
      <name val="Arial"/>
      <family val="2"/>
    </font>
    <font>
      <sz val="8"/>
      <name val="Arial"/>
      <family val="2"/>
    </font>
    <font>
      <b/>
      <sz val="12"/>
      <name val="Arial"/>
      <family val="2"/>
    </font>
    <font>
      <sz val="9"/>
      <name val="Arial"/>
      <family val="2"/>
    </font>
    <font>
      <b/>
      <sz val="11"/>
      <name val="Arial"/>
      <family val="2"/>
    </font>
    <font>
      <b/>
      <sz val="9"/>
      <name val="Arial"/>
      <family val="2"/>
    </font>
    <font>
      <b/>
      <sz val="9"/>
      <color theme="1"/>
      <name val="Arial"/>
      <family val="2"/>
    </font>
    <font>
      <sz val="9"/>
      <color theme="1"/>
      <name val="Arial"/>
      <family val="2"/>
    </font>
    <font>
      <b/>
      <sz val="10"/>
      <name val="Arial"/>
      <family val="2"/>
    </font>
    <font>
      <sz val="11"/>
      <name val="Arial"/>
      <family val="2"/>
    </font>
  </fonts>
  <fills count="2">
    <fill>
      <patternFill patternType="none"/>
    </fill>
    <fill>
      <patternFill patternType="gray125"/>
    </fill>
  </fills>
  <borders count="12">
    <border>
      <left/>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6">
    <xf numFmtId="0" fontId="0" fillId="0" borderId="0"/>
    <xf numFmtId="0" fontId="9" fillId="0" borderId="0"/>
    <xf numFmtId="0" fontId="21" fillId="0" borderId="0"/>
    <xf numFmtId="0" fontId="9" fillId="0" borderId="0"/>
    <xf numFmtId="0" fontId="21" fillId="0" borderId="0"/>
    <xf numFmtId="0" fontId="14" fillId="0" borderId="0"/>
    <xf numFmtId="0" fontId="9" fillId="0" borderId="0"/>
    <xf numFmtId="0" fontId="7" fillId="0" borderId="0"/>
    <xf numFmtId="0" fontId="6" fillId="0" borderId="0"/>
    <xf numFmtId="0" fontId="5" fillId="0" borderId="0"/>
    <xf numFmtId="0" fontId="5" fillId="0" borderId="0"/>
    <xf numFmtId="0" fontId="10" fillId="0" borderId="0"/>
    <xf numFmtId="0" fontId="4" fillId="0" borderId="0"/>
    <xf numFmtId="0" fontId="3" fillId="0" borderId="0"/>
    <xf numFmtId="0" fontId="2" fillId="0" borderId="0"/>
    <xf numFmtId="0" fontId="1" fillId="0" borderId="0"/>
  </cellStyleXfs>
  <cellXfs count="174">
    <xf numFmtId="0" fontId="0" fillId="0" borderId="0" xfId="0"/>
    <xf numFmtId="0" fontId="10" fillId="0" borderId="0" xfId="3" applyFont="1"/>
    <xf numFmtId="0" fontId="10" fillId="0" borderId="0" xfId="3" applyFont="1" applyBorder="1" applyAlignment="1">
      <alignment vertical="center"/>
    </xf>
    <xf numFmtId="175" fontId="10" fillId="0" borderId="0" xfId="3" applyNumberFormat="1" applyFont="1" applyAlignment="1">
      <alignment vertical="center"/>
    </xf>
    <xf numFmtId="173" fontId="10" fillId="0" borderId="0" xfId="3" applyNumberFormat="1" applyFont="1" applyAlignment="1">
      <alignment vertical="center"/>
    </xf>
    <xf numFmtId="166" fontId="10" fillId="0" borderId="0" xfId="3" applyNumberFormat="1" applyFont="1" applyBorder="1" applyAlignment="1">
      <alignment horizontal="center" vertical="center"/>
    </xf>
    <xf numFmtId="169" fontId="10" fillId="0" borderId="0" xfId="3" applyNumberFormat="1" applyFont="1" applyAlignment="1">
      <alignment vertical="center"/>
    </xf>
    <xf numFmtId="170" fontId="10" fillId="0" borderId="0" xfId="3" applyNumberFormat="1" applyFont="1" applyAlignment="1">
      <alignment vertical="center"/>
    </xf>
    <xf numFmtId="171" fontId="10" fillId="0" borderId="0" xfId="3" applyNumberFormat="1" applyFont="1" applyAlignment="1">
      <alignment vertical="center"/>
    </xf>
    <xf numFmtId="172" fontId="10" fillId="0" borderId="0" xfId="3" applyNumberFormat="1" applyFont="1" applyAlignment="1">
      <alignment vertical="center"/>
    </xf>
    <xf numFmtId="0" fontId="11" fillId="0" borderId="0" xfId="3" applyFont="1" applyBorder="1" applyAlignment="1"/>
    <xf numFmtId="180" fontId="10" fillId="0" borderId="0" xfId="3" applyNumberFormat="1" applyFont="1" applyBorder="1" applyAlignment="1">
      <alignment vertical="center"/>
    </xf>
    <xf numFmtId="0" fontId="9" fillId="0" borderId="0" xfId="1"/>
    <xf numFmtId="0" fontId="10" fillId="0" borderId="0" xfId="1" applyFont="1"/>
    <xf numFmtId="0" fontId="10" fillId="0" borderId="1" xfId="1" applyFont="1" applyBorder="1"/>
    <xf numFmtId="0" fontId="10" fillId="0" borderId="0" xfId="1" applyFont="1" applyBorder="1"/>
    <xf numFmtId="0" fontId="13" fillId="0" borderId="0" xfId="1" applyFont="1" applyBorder="1"/>
    <xf numFmtId="17" fontId="10" fillId="0" borderId="0" xfId="1" applyNumberFormat="1" applyFont="1" applyBorder="1"/>
    <xf numFmtId="0" fontId="8" fillId="0" borderId="0" xfId="1" applyFont="1" applyBorder="1" applyAlignment="1">
      <alignment horizontal="centerContinuous"/>
    </xf>
    <xf numFmtId="0" fontId="10" fillId="0" borderId="0" xfId="1" applyFont="1" applyBorder="1" applyAlignment="1">
      <alignment horizontal="centerContinuous"/>
    </xf>
    <xf numFmtId="0" fontId="10" fillId="0" borderId="1" xfId="1" applyFont="1" applyBorder="1" applyAlignment="1">
      <alignment horizontal="center"/>
    </xf>
    <xf numFmtId="174" fontId="10" fillId="0" borderId="0" xfId="1" applyNumberFormat="1" applyFont="1"/>
    <xf numFmtId="181" fontId="10" fillId="0" borderId="0" xfId="1" applyNumberFormat="1" applyFont="1"/>
    <xf numFmtId="0" fontId="10" fillId="0" borderId="0" xfId="1" applyFont="1" applyBorder="1" applyAlignment="1">
      <alignment horizontal="center"/>
    </xf>
    <xf numFmtId="0" fontId="14" fillId="0" borderId="0" xfId="3" applyFont="1" applyAlignment="1">
      <alignment horizontal="centerContinuous"/>
    </xf>
    <xf numFmtId="0" fontId="15" fillId="0" borderId="0" xfId="3" applyFont="1" applyAlignment="1">
      <alignment horizontal="centerContinuous"/>
    </xf>
    <xf numFmtId="0" fontId="15" fillId="0" borderId="0" xfId="3" applyFont="1"/>
    <xf numFmtId="0" fontId="16" fillId="0" borderId="0" xfId="3" applyFont="1" applyAlignment="1">
      <alignment horizontal="centerContinuous"/>
    </xf>
    <xf numFmtId="0" fontId="14" fillId="0" borderId="0" xfId="3" applyFont="1"/>
    <xf numFmtId="0" fontId="14" fillId="0" borderId="0" xfId="3" applyFont="1" applyBorder="1" applyAlignment="1">
      <alignment horizontal="center" vertical="center"/>
    </xf>
    <xf numFmtId="0" fontId="14" fillId="0" borderId="0" xfId="3" applyFont="1" applyBorder="1" applyAlignment="1">
      <alignment vertical="center"/>
    </xf>
    <xf numFmtId="0" fontId="14" fillId="0" borderId="0" xfId="3" applyFont="1" applyBorder="1" applyAlignment="1">
      <alignment horizontal="centerContinuous" vertical="center"/>
    </xf>
    <xf numFmtId="165" fontId="14" fillId="0" borderId="0" xfId="3" applyNumberFormat="1" applyFont="1" applyBorder="1" applyAlignment="1">
      <alignment horizontal="centerContinuous" vertical="center"/>
    </xf>
    <xf numFmtId="0" fontId="14" fillId="0" borderId="0" xfId="3" applyFont="1" applyBorder="1" applyAlignment="1">
      <alignment horizontal="centerContinuous"/>
    </xf>
    <xf numFmtId="177" fontId="14" fillId="0" borderId="0" xfId="3" applyNumberFormat="1" applyFont="1" applyBorder="1" applyAlignment="1">
      <alignment horizontal="left" vertical="center"/>
    </xf>
    <xf numFmtId="0" fontId="17" fillId="0" borderId="0" xfId="3" applyFont="1" applyBorder="1" applyAlignment="1">
      <alignment vertical="center"/>
    </xf>
    <xf numFmtId="0" fontId="17" fillId="0" borderId="0" xfId="3" applyFont="1" applyAlignment="1">
      <alignment vertical="center"/>
    </xf>
    <xf numFmtId="0" fontId="14" fillId="0" borderId="1" xfId="3" applyFont="1" applyBorder="1" applyAlignment="1">
      <alignment horizontal="center" vertical="center"/>
    </xf>
    <xf numFmtId="174" fontId="14" fillId="0" borderId="0" xfId="3" applyNumberFormat="1" applyFont="1" applyAlignment="1">
      <alignment horizontal="right" vertical="center"/>
    </xf>
    <xf numFmtId="174" fontId="14" fillId="0" borderId="0" xfId="3" applyNumberFormat="1" applyFont="1" applyAlignment="1">
      <alignment vertical="center"/>
    </xf>
    <xf numFmtId="174" fontId="14" fillId="0" borderId="0" xfId="0" applyNumberFormat="1" applyFont="1" applyAlignment="1">
      <alignment vertical="center"/>
    </xf>
    <xf numFmtId="0" fontId="16" fillId="0" borderId="1" xfId="3" applyFont="1" applyBorder="1" applyAlignment="1">
      <alignment horizontal="center" vertical="center"/>
    </xf>
    <xf numFmtId="0" fontId="14" fillId="0" borderId="1" xfId="3" applyFont="1" applyBorder="1" applyAlignment="1">
      <alignment vertical="center"/>
    </xf>
    <xf numFmtId="180" fontId="14" fillId="0" borderId="1" xfId="3" applyNumberFormat="1" applyFont="1" applyBorder="1" applyAlignment="1">
      <alignment vertical="center"/>
    </xf>
    <xf numFmtId="176" fontId="14" fillId="0" borderId="1" xfId="3" applyNumberFormat="1" applyFont="1" applyBorder="1" applyAlignment="1">
      <alignment vertical="center"/>
    </xf>
    <xf numFmtId="178" fontId="14" fillId="0" borderId="1" xfId="3" applyNumberFormat="1" applyFont="1" applyBorder="1" applyAlignment="1">
      <alignment vertical="center"/>
    </xf>
    <xf numFmtId="180" fontId="14" fillId="0" borderId="0" xfId="3" applyNumberFormat="1" applyFont="1" applyBorder="1" applyAlignment="1">
      <alignment vertical="center"/>
    </xf>
    <xf numFmtId="175" fontId="14" fillId="0" borderId="0" xfId="3" applyNumberFormat="1" applyFont="1" applyAlignment="1">
      <alignment vertical="center"/>
    </xf>
    <xf numFmtId="173" fontId="14" fillId="0" borderId="0" xfId="3" applyNumberFormat="1" applyFont="1" applyAlignment="1">
      <alignment vertical="center"/>
    </xf>
    <xf numFmtId="166" fontId="14" fillId="0" borderId="0" xfId="3" applyNumberFormat="1" applyFont="1" applyBorder="1" applyAlignment="1">
      <alignment horizontal="center" vertical="center"/>
    </xf>
    <xf numFmtId="169" fontId="14" fillId="0" borderId="0" xfId="3" applyNumberFormat="1" applyFont="1" applyAlignment="1">
      <alignment vertical="center"/>
    </xf>
    <xf numFmtId="170" fontId="14" fillId="0" borderId="0" xfId="3" applyNumberFormat="1" applyFont="1" applyAlignment="1">
      <alignment vertical="center"/>
    </xf>
    <xf numFmtId="172" fontId="14" fillId="0" borderId="0" xfId="3" applyNumberFormat="1" applyFont="1" applyAlignment="1">
      <alignment vertical="center"/>
    </xf>
    <xf numFmtId="175" fontId="14" fillId="0" borderId="0" xfId="0" applyNumberFormat="1" applyFont="1" applyAlignment="1">
      <alignment vertical="center"/>
    </xf>
    <xf numFmtId="173" fontId="14" fillId="0" borderId="0" xfId="0" applyNumberFormat="1" applyFont="1" applyAlignment="1">
      <alignment vertical="center"/>
    </xf>
    <xf numFmtId="0" fontId="18" fillId="0" borderId="0" xfId="3" applyFont="1" applyBorder="1" applyAlignment="1"/>
    <xf numFmtId="167" fontId="14" fillId="0" borderId="0" xfId="3" applyNumberFormat="1" applyFont="1" applyAlignment="1">
      <alignment vertical="center"/>
    </xf>
    <xf numFmtId="0" fontId="14" fillId="0" borderId="4" xfId="3" applyFont="1" applyBorder="1" applyAlignment="1">
      <alignment horizontal="centerContinuous" vertical="center"/>
    </xf>
    <xf numFmtId="165" fontId="14" fillId="0" borderId="4" xfId="3" applyNumberFormat="1" applyFont="1" applyBorder="1" applyAlignment="1">
      <alignment horizontal="centerContinuous" vertical="center"/>
    </xf>
    <xf numFmtId="1" fontId="14" fillId="0" borderId="4" xfId="3" applyNumberFormat="1" applyFont="1" applyBorder="1" applyAlignment="1">
      <alignment horizontal="center" vertical="center"/>
    </xf>
    <xf numFmtId="0" fontId="14" fillId="0" borderId="5" xfId="3" applyFont="1" applyBorder="1" applyAlignment="1">
      <alignment horizontal="centerContinuous"/>
    </xf>
    <xf numFmtId="179" fontId="10" fillId="0" borderId="1" xfId="1" applyNumberFormat="1" applyFont="1" applyBorder="1" applyAlignment="1">
      <alignment horizontal="center"/>
    </xf>
    <xf numFmtId="179" fontId="14" fillId="0" borderId="4" xfId="3" applyNumberFormat="1" applyFont="1" applyBorder="1" applyAlignment="1">
      <alignment horizontal="centerContinuous" vertical="center"/>
    </xf>
    <xf numFmtId="0" fontId="21" fillId="0" borderId="0" xfId="2"/>
    <xf numFmtId="49" fontId="21" fillId="0" borderId="0" xfId="2" applyNumberFormat="1"/>
    <xf numFmtId="3" fontId="21" fillId="0" borderId="0" xfId="2" applyNumberFormat="1"/>
    <xf numFmtId="168" fontId="21" fillId="0" borderId="0" xfId="2" applyNumberFormat="1"/>
    <xf numFmtId="49" fontId="14" fillId="0" borderId="0" xfId="3" applyNumberFormat="1" applyFont="1" applyBorder="1" applyAlignment="1">
      <alignment vertical="center"/>
    </xf>
    <xf numFmtId="49" fontId="14" fillId="0" borderId="0" xfId="3" applyNumberFormat="1" applyFont="1" applyBorder="1" applyAlignment="1">
      <alignment horizontal="left" vertical="center"/>
    </xf>
    <xf numFmtId="0" fontId="21" fillId="0" borderId="0" xfId="4"/>
    <xf numFmtId="0" fontId="0" fillId="0" borderId="0" xfId="0" applyBorder="1" applyAlignment="1">
      <alignment horizontal="center" vertical="center" wrapText="1"/>
    </xf>
    <xf numFmtId="1" fontId="14" fillId="0" borderId="0" xfId="3" applyNumberFormat="1" applyFont="1" applyBorder="1" applyAlignment="1">
      <alignment horizontal="center" vertical="center"/>
    </xf>
    <xf numFmtId="179" fontId="14" fillId="0" borderId="0" xfId="3" applyNumberFormat="1" applyFont="1" applyBorder="1" applyAlignment="1">
      <alignment horizontal="centerContinuous" vertical="center"/>
    </xf>
    <xf numFmtId="165" fontId="14" fillId="0" borderId="0" xfId="3" applyNumberFormat="1" applyFont="1" applyBorder="1" applyAlignment="1">
      <alignment horizontal="center" vertical="center"/>
    </xf>
    <xf numFmtId="0" fontId="14" fillId="0" borderId="0" xfId="3" applyFont="1" applyBorder="1" applyAlignment="1">
      <alignment horizontal="center"/>
    </xf>
    <xf numFmtId="164" fontId="14" fillId="0" borderId="0" xfId="3" applyNumberFormat="1" applyFont="1" applyBorder="1" applyAlignment="1">
      <alignment horizontal="center" vertical="center"/>
    </xf>
    <xf numFmtId="0" fontId="14" fillId="0" borderId="0" xfId="2" applyFont="1"/>
    <xf numFmtId="174" fontId="10" fillId="0" borderId="0" xfId="1" applyNumberFormat="1" applyFont="1" applyFill="1"/>
    <xf numFmtId="181" fontId="14" fillId="0" borderId="0" xfId="6" applyNumberFormat="1" applyFont="1"/>
    <xf numFmtId="181" fontId="14" fillId="0" borderId="0" xfId="6" applyNumberFormat="1" applyFont="1" applyFill="1"/>
    <xf numFmtId="0" fontId="22" fillId="0" borderId="0" xfId="4" applyFont="1"/>
    <xf numFmtId="0" fontId="14" fillId="0" borderId="0" xfId="4" applyFont="1"/>
    <xf numFmtId="0" fontId="23" fillId="0" borderId="0" xfId="4" applyFont="1" applyAlignment="1">
      <alignment horizontal="right"/>
    </xf>
    <xf numFmtId="0" fontId="24" fillId="0" borderId="0" xfId="4" applyFont="1"/>
    <xf numFmtId="0" fontId="25" fillId="0" borderId="0" xfId="4" applyFont="1"/>
    <xf numFmtId="0" fontId="23" fillId="0" borderId="0" xfId="4" applyFont="1"/>
    <xf numFmtId="0" fontId="23" fillId="0" borderId="0" xfId="4" applyFont="1" applyAlignment="1">
      <alignment wrapText="1"/>
    </xf>
    <xf numFmtId="0" fontId="23" fillId="0" borderId="0" xfId="4" applyNumberFormat="1" applyFont="1" applyAlignment="1">
      <alignment horizontal="right"/>
    </xf>
    <xf numFmtId="0" fontId="23" fillId="0" borderId="0" xfId="5" applyFont="1"/>
    <xf numFmtId="0" fontId="26" fillId="0" borderId="0" xfId="9" applyFont="1" applyAlignment="1">
      <alignment horizontal="justify" vertical="center"/>
    </xf>
    <xf numFmtId="0" fontId="5" fillId="0" borderId="0" xfId="9"/>
    <xf numFmtId="0" fontId="27" fillId="0" borderId="0" xfId="9" applyFont="1" applyAlignment="1">
      <alignment horizontal="justify" vertical="center"/>
    </xf>
    <xf numFmtId="0" fontId="26" fillId="0" borderId="0" xfId="9" applyFont="1" applyAlignment="1">
      <alignment vertical="center"/>
    </xf>
    <xf numFmtId="0" fontId="27" fillId="0" borderId="0" xfId="9" applyFont="1" applyAlignment="1">
      <alignment vertical="center"/>
    </xf>
    <xf numFmtId="0" fontId="26" fillId="0" borderId="0" xfId="9" applyFont="1" applyAlignment="1">
      <alignment horizontal="left" vertical="center"/>
    </xf>
    <xf numFmtId="0" fontId="27" fillId="0" borderId="0" xfId="9" applyFont="1" applyAlignment="1">
      <alignment horizontal="left" vertical="center" wrapText="1"/>
    </xf>
    <xf numFmtId="0" fontId="25" fillId="0" borderId="0" xfId="9" applyFont="1" applyAlignment="1">
      <alignment vertical="center"/>
    </xf>
    <xf numFmtId="0" fontId="23" fillId="0" borderId="0" xfId="9" applyFont="1"/>
    <xf numFmtId="0" fontId="23" fillId="0" borderId="0" xfId="9" applyFont="1" applyAlignment="1">
      <alignment vertical="center"/>
    </xf>
    <xf numFmtId="0" fontId="25" fillId="0" borderId="0" xfId="11" applyFont="1" applyAlignment="1">
      <alignment horizontal="left" vertical="center"/>
    </xf>
    <xf numFmtId="0" fontId="23" fillId="0" borderId="0" xfId="11" applyFont="1" applyAlignment="1">
      <alignment horizontal="left" vertical="top"/>
    </xf>
    <xf numFmtId="0" fontId="10" fillId="0" borderId="0" xfId="11" applyAlignment="1">
      <alignment horizontal="left" vertical="top"/>
    </xf>
    <xf numFmtId="0" fontId="23" fillId="0" borderId="0" xfId="11" applyFont="1" applyAlignment="1">
      <alignment horizontal="justify" vertical="center"/>
    </xf>
    <xf numFmtId="0" fontId="10" fillId="0" borderId="0" xfId="11"/>
    <xf numFmtId="0" fontId="23" fillId="0" borderId="0" xfId="11" applyFont="1" applyAlignment="1">
      <alignment vertical="top" wrapText="1"/>
    </xf>
    <xf numFmtId="0" fontId="16" fillId="0" borderId="0" xfId="3" applyFont="1" applyBorder="1" applyAlignment="1">
      <alignment horizontal="center" vertical="center"/>
    </xf>
    <xf numFmtId="168" fontId="10" fillId="0" borderId="0" xfId="1" applyNumberFormat="1" applyFont="1"/>
    <xf numFmtId="0" fontId="14" fillId="0" borderId="1" xfId="3" applyFont="1" applyBorder="1"/>
    <xf numFmtId="0" fontId="15" fillId="0" borderId="0" xfId="3" applyFont="1" applyBorder="1"/>
    <xf numFmtId="0" fontId="18" fillId="0" borderId="0" xfId="1" applyFont="1"/>
    <xf numFmtId="0" fontId="14" fillId="0" borderId="9" xfId="3" applyFont="1" applyBorder="1" applyAlignment="1">
      <alignment horizontal="center" vertical="center"/>
    </xf>
    <xf numFmtId="49" fontId="16" fillId="0" borderId="0" xfId="3" applyNumberFormat="1" applyFont="1" applyBorder="1" applyAlignment="1">
      <alignment horizontal="center" vertical="center"/>
    </xf>
    <xf numFmtId="49" fontId="14" fillId="0" borderId="1" xfId="3" applyNumberFormat="1" applyFont="1" applyBorder="1" applyAlignment="1">
      <alignment vertical="center"/>
    </xf>
    <xf numFmtId="49" fontId="14" fillId="0" borderId="1" xfId="3" applyNumberFormat="1" applyFont="1" applyBorder="1" applyAlignment="1">
      <alignment horizontal="left" vertical="center"/>
    </xf>
    <xf numFmtId="177" fontId="14" fillId="0" borderId="1" xfId="3" applyNumberFormat="1" applyFont="1" applyBorder="1" applyAlignment="1">
      <alignment horizontal="left" vertical="center"/>
    </xf>
    <xf numFmtId="0" fontId="17" fillId="0" borderId="9" xfId="3" applyFont="1" applyBorder="1" applyAlignment="1">
      <alignment vertical="center"/>
    </xf>
    <xf numFmtId="0" fontId="23" fillId="0" borderId="0" xfId="11" applyFont="1" applyAlignment="1">
      <alignment horizontal="left" vertical="top" wrapText="1"/>
    </xf>
    <xf numFmtId="0" fontId="26" fillId="0" borderId="0" xfId="15" applyFont="1" applyAlignment="1">
      <alignment horizontal="center" vertical="center"/>
    </xf>
    <xf numFmtId="0" fontId="1" fillId="0" borderId="0" xfId="15"/>
    <xf numFmtId="0" fontId="27" fillId="0" borderId="0" xfId="15" applyFont="1" applyAlignment="1">
      <alignment vertical="center"/>
    </xf>
    <xf numFmtId="0" fontId="27" fillId="0" borderId="0" xfId="15" applyFont="1" applyAlignment="1">
      <alignment horizontal="justify" vertical="center"/>
    </xf>
    <xf numFmtId="0" fontId="27" fillId="0" borderId="7" xfId="15" applyFont="1" applyBorder="1" applyAlignment="1">
      <alignment horizontal="justify" vertical="center" wrapText="1"/>
    </xf>
    <xf numFmtId="0" fontId="27" fillId="0" borderId="11" xfId="15" applyFont="1" applyBorder="1" applyAlignment="1">
      <alignment horizontal="justify" vertical="center" wrapText="1"/>
    </xf>
    <xf numFmtId="0" fontId="27" fillId="0" borderId="1" xfId="15" applyFont="1" applyBorder="1" applyAlignment="1">
      <alignment horizontal="justify" vertical="center" wrapText="1"/>
    </xf>
    <xf numFmtId="0" fontId="27" fillId="0" borderId="0" xfId="15" applyFont="1" applyBorder="1" applyAlignment="1">
      <alignment horizontal="center" vertical="center" wrapText="1"/>
    </xf>
    <xf numFmtId="0" fontId="27" fillId="0" borderId="0" xfId="15" applyFont="1" applyAlignment="1">
      <alignment horizontal="left" vertical="center" wrapText="1"/>
    </xf>
    <xf numFmtId="0" fontId="1" fillId="0" borderId="0" xfId="15" applyAlignment="1">
      <alignment wrapText="1"/>
    </xf>
    <xf numFmtId="0" fontId="27" fillId="0" borderId="0" xfId="15" applyFont="1"/>
    <xf numFmtId="0" fontId="26" fillId="0" borderId="0" xfId="9" applyFont="1" applyAlignment="1">
      <alignment horizontal="left" vertical="center" wrapText="1"/>
    </xf>
    <xf numFmtId="0" fontId="26" fillId="0" borderId="0" xfId="9" applyFont="1" applyAlignment="1">
      <alignment horizontal="left" vertical="center"/>
    </xf>
    <xf numFmtId="0" fontId="27" fillId="0" borderId="0" xfId="9" applyFont="1" applyAlignment="1">
      <alignment horizontal="left" vertical="center" wrapText="1"/>
    </xf>
    <xf numFmtId="0" fontId="23" fillId="0" borderId="0" xfId="9" applyFont="1" applyAlignment="1">
      <alignment horizontal="left" vertical="center"/>
    </xf>
    <xf numFmtId="0" fontId="27" fillId="0" borderId="0" xfId="15" applyFont="1" applyAlignment="1">
      <alignment horizontal="left" vertical="center" wrapText="1"/>
    </xf>
    <xf numFmtId="0" fontId="26" fillId="0" borderId="0" xfId="15" applyFont="1" applyAlignment="1">
      <alignment horizontal="center" vertical="center"/>
    </xf>
    <xf numFmtId="0" fontId="26" fillId="0" borderId="0" xfId="15" applyFont="1" applyAlignment="1">
      <alignment horizontal="left" vertical="center"/>
    </xf>
    <xf numFmtId="0" fontId="23" fillId="0" borderId="0" xfId="11" applyFont="1" applyAlignment="1">
      <alignment horizontal="left" vertical="top" wrapText="1"/>
    </xf>
    <xf numFmtId="0" fontId="23" fillId="0" borderId="0" xfId="11" applyFont="1" applyAlignment="1">
      <alignment horizontal="left" vertical="center" wrapText="1"/>
    </xf>
    <xf numFmtId="0" fontId="23" fillId="0" borderId="0" xfId="11" applyFont="1" applyAlignment="1">
      <alignment horizontal="left" wrapText="1"/>
    </xf>
    <xf numFmtId="0" fontId="27" fillId="0" borderId="0" xfId="15" applyFont="1" applyAlignment="1">
      <alignment horizontal="left" wrapText="1"/>
    </xf>
    <xf numFmtId="0" fontId="27" fillId="0" borderId="0" xfId="15" applyFont="1" applyAlignment="1">
      <alignment horizontal="left" vertical="top" wrapText="1"/>
    </xf>
    <xf numFmtId="0" fontId="14" fillId="0" borderId="6" xfId="3" applyFont="1" applyBorder="1" applyAlignment="1">
      <alignment horizontal="center" vertical="center" wrapText="1"/>
    </xf>
    <xf numFmtId="0" fontId="14" fillId="0" borderId="2" xfId="3" applyFont="1" applyBorder="1" applyAlignment="1">
      <alignment horizontal="center" vertical="center" wrapText="1"/>
    </xf>
    <xf numFmtId="0" fontId="14" fillId="0" borderId="3" xfId="3" applyFont="1" applyBorder="1" applyAlignment="1">
      <alignment horizontal="center" vertical="center" wrapText="1"/>
    </xf>
    <xf numFmtId="49" fontId="16" fillId="0" borderId="0" xfId="3" applyNumberFormat="1" applyFont="1" applyBorder="1" applyAlignment="1">
      <alignment horizontal="center" vertical="center"/>
    </xf>
    <xf numFmtId="0" fontId="16" fillId="0" borderId="0" xfId="3" applyFont="1" applyBorder="1" applyAlignment="1">
      <alignment horizontal="center" vertical="center"/>
    </xf>
    <xf numFmtId="0" fontId="14" fillId="0" borderId="7" xfId="3" applyFont="1" applyBorder="1" applyAlignment="1">
      <alignment horizontal="center" vertical="center" wrapText="1"/>
    </xf>
    <xf numFmtId="0" fontId="0" fillId="0" borderId="7" xfId="0" applyBorder="1" applyAlignment="1">
      <alignment horizontal="center" vertical="center" wrapText="1"/>
    </xf>
    <xf numFmtId="0" fontId="14" fillId="0" borderId="4" xfId="3" applyFont="1" applyBorder="1" applyAlignment="1">
      <alignment horizontal="center" vertical="center" wrapText="1"/>
    </xf>
    <xf numFmtId="0" fontId="0" fillId="0" borderId="4" xfId="0" applyBorder="1" applyAlignment="1">
      <alignment horizontal="center" vertical="center" wrapText="1"/>
    </xf>
    <xf numFmtId="0" fontId="14" fillId="0" borderId="8" xfId="3" applyFont="1" applyBorder="1" applyAlignment="1">
      <alignment horizontal="center" vertical="center" wrapText="1"/>
    </xf>
    <xf numFmtId="0" fontId="14" fillId="0" borderId="9" xfId="3" applyFont="1" applyBorder="1" applyAlignment="1">
      <alignment horizontal="center" vertical="center" wrapText="1"/>
    </xf>
    <xf numFmtId="0" fontId="14" fillId="0" borderId="10" xfId="3" applyFont="1" applyBorder="1" applyAlignment="1">
      <alignment horizontal="center" vertical="center" wrapText="1"/>
    </xf>
    <xf numFmtId="0" fontId="18" fillId="0" borderId="0" xfId="3" applyFont="1" applyBorder="1" applyAlignment="1">
      <alignment horizontal="left" wrapText="1"/>
    </xf>
    <xf numFmtId="0" fontId="8" fillId="0" borderId="0" xfId="1" applyFont="1" applyBorder="1" applyAlignment="1">
      <alignment horizontal="center"/>
    </xf>
    <xf numFmtId="0" fontId="8" fillId="0" borderId="0" xfId="1" applyFont="1" applyAlignment="1">
      <alignment horizontal="center"/>
    </xf>
    <xf numFmtId="0" fontId="10" fillId="0" borderId="7" xfId="1" applyFont="1" applyBorder="1" applyAlignment="1">
      <alignment horizontal="center" vertical="center" wrapText="1"/>
    </xf>
    <xf numFmtId="0" fontId="10" fillId="0" borderId="4" xfId="1"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5" xfId="1" applyFont="1" applyBorder="1" applyAlignment="1">
      <alignment horizontal="center" vertical="center" wrapText="1"/>
    </xf>
    <xf numFmtId="0" fontId="28" fillId="0" borderId="0" xfId="0" applyFont="1" applyAlignment="1">
      <alignment vertical="center"/>
    </xf>
    <xf numFmtId="0" fontId="15" fillId="0" borderId="0" xfId="0" applyFont="1" applyAlignment="1">
      <alignment wrapText="1"/>
    </xf>
    <xf numFmtId="0" fontId="28" fillId="0" borderId="0" xfId="0" applyFont="1" applyAlignment="1">
      <alignment wrapText="1"/>
    </xf>
    <xf numFmtId="0" fontId="24" fillId="0" borderId="0" xfId="0" applyFont="1" applyAlignment="1">
      <alignment horizontal="center" wrapText="1"/>
    </xf>
    <xf numFmtId="0" fontId="29" fillId="0" borderId="0" xfId="0" applyFont="1" applyAlignment="1">
      <alignment wrapText="1"/>
    </xf>
    <xf numFmtId="0" fontId="15" fillId="0" borderId="0" xfId="0" applyFont="1" applyAlignment="1"/>
    <xf numFmtId="0" fontId="15" fillId="0" borderId="0" xfId="0" applyNumberFormat="1" applyFont="1" applyAlignment="1">
      <alignment wrapText="1"/>
    </xf>
    <xf numFmtId="0" fontId="15" fillId="0" borderId="0" xfId="0" applyNumberFormat="1" applyFont="1" applyAlignment="1">
      <alignment vertical="top" wrapText="1"/>
    </xf>
    <xf numFmtId="0" fontId="22" fillId="0" borderId="0" xfId="0" applyFont="1" applyAlignment="1">
      <alignment vertical="center"/>
    </xf>
    <xf numFmtId="0" fontId="0" fillId="0" borderId="0" xfId="0" applyAlignment="1"/>
    <xf numFmtId="0" fontId="29" fillId="0" borderId="0" xfId="0" applyFont="1" applyAlignment="1">
      <alignment horizontal="center"/>
    </xf>
    <xf numFmtId="0" fontId="29" fillId="0" borderId="0" xfId="0" applyFont="1"/>
    <xf numFmtId="0" fontId="0" fillId="0" borderId="0" xfId="0" applyAlignment="1">
      <alignment horizontal="center"/>
    </xf>
    <xf numFmtId="0" fontId="29" fillId="0" borderId="0" xfId="0" applyFont="1" applyAlignment="1">
      <alignment vertical="top"/>
    </xf>
  </cellXfs>
  <cellStyles count="16">
    <cellStyle name="Standard" xfId="0" builtinId="0"/>
    <cellStyle name="Standard 10" xfId="6"/>
    <cellStyle name="Standard 2" xfId="7"/>
    <cellStyle name="Standard 2 2" xfId="10"/>
    <cellStyle name="Standard 2 2 2" xfId="12"/>
    <cellStyle name="Standard 2 2 2 2" xfId="13"/>
    <cellStyle name="Standard 2 2 2 2 2" xfId="14"/>
    <cellStyle name="Standard 2 2 2 2 3" xfId="15"/>
    <cellStyle name="Standard 3" xfId="8"/>
    <cellStyle name="Standard 3 2" xfId="9"/>
    <cellStyle name="Standard 4" xfId="11"/>
    <cellStyle name="Standard_0197" xfId="1"/>
    <cellStyle name="Standard_Grafik-Ausbaugewerbe" xfId="2"/>
    <cellStyle name="Standard_T9704" xfId="3"/>
    <cellStyle name="Standard_Vorbemerkungen_VJB" xfId="4"/>
    <cellStyle name="Standard_Vorbemerkungen_VJB 2" xf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8.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externalLink" Target="externalLinks/externalLink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sz="1600"/>
            </a:pPr>
            <a:r>
              <a:rPr lang="de-DE" sz="1600"/>
              <a:t>1. Beschäftigte im Bauhaupt- und Ausbaugewerbe</a:t>
            </a:r>
          </a:p>
        </c:rich>
      </c:tx>
      <c:layout>
        <c:manualLayout>
          <c:xMode val="edge"/>
          <c:yMode val="edge"/>
          <c:x val="0.1774960380348653"/>
          <c:y val="1.9501625135427952E-2"/>
        </c:manualLayout>
      </c:layout>
      <c:overlay val="0"/>
    </c:title>
    <c:autoTitleDeleted val="0"/>
    <c:plotArea>
      <c:layout>
        <c:manualLayout>
          <c:layoutTarget val="inner"/>
          <c:xMode val="edge"/>
          <c:yMode val="edge"/>
          <c:x val="0.13576723467425603"/>
          <c:y val="0.12531366581549011"/>
          <c:w val="0.76069730586370843"/>
          <c:h val="0.65655471289274103"/>
        </c:manualLayout>
      </c:layout>
      <c:barChart>
        <c:barDir val="col"/>
        <c:grouping val="clustered"/>
        <c:varyColors val="0"/>
        <c:ser>
          <c:idx val="2"/>
          <c:order val="0"/>
          <c:tx>
            <c:strRef>
              <c:f>Tabelle1!$A$4</c:f>
              <c:strCache>
                <c:ptCount val="1"/>
                <c:pt idx="0">
                  <c:v>Baugewerbe insgesamt, davon</c:v>
                </c:pt>
              </c:strCache>
            </c:strRef>
          </c:tx>
          <c:invertIfNegative val="0"/>
          <c:cat>
            <c:strRef>
              <c:f>Tabelle1!$B$1:$I$1</c:f>
              <c:strCache>
                <c:ptCount val="8"/>
                <c:pt idx="0">
                  <c:v>31. März</c:v>
                </c:pt>
                <c:pt idx="1">
                  <c:v>30. Juni</c:v>
                </c:pt>
                <c:pt idx="2">
                  <c:v>30. Sept.</c:v>
                </c:pt>
                <c:pt idx="3">
                  <c:v>31. Dez.</c:v>
                </c:pt>
                <c:pt idx="4">
                  <c:v>31. März</c:v>
                </c:pt>
                <c:pt idx="5">
                  <c:v>30. Juni</c:v>
                </c:pt>
                <c:pt idx="6">
                  <c:v>30. Sept.</c:v>
                </c:pt>
                <c:pt idx="7">
                  <c:v>31. Dez.</c:v>
                </c:pt>
              </c:strCache>
            </c:strRef>
          </c:cat>
          <c:val>
            <c:numRef>
              <c:f>Tabelle1!$B$4:$I$4</c:f>
              <c:numCache>
                <c:formatCode>General</c:formatCode>
                <c:ptCount val="8"/>
                <c:pt idx="0" formatCode="#,##0">
                  <c:v>23.216666666666701</c:v>
                </c:pt>
                <c:pt idx="1">
                  <c:v>23.23</c:v>
                </c:pt>
                <c:pt idx="2">
                  <c:v>23.48</c:v>
                </c:pt>
                <c:pt idx="3">
                  <c:v>23.32</c:v>
                </c:pt>
                <c:pt idx="4">
                  <c:v>23.8473333333333</c:v>
                </c:pt>
              </c:numCache>
            </c:numRef>
          </c:val>
          <c:extLst>
            <c:ext xmlns:c16="http://schemas.microsoft.com/office/drawing/2014/chart" uri="{C3380CC4-5D6E-409C-BE32-E72D297353CC}">
              <c16:uniqueId val="{00000000-A2B9-4857-BE39-972C965DCEDD}"/>
            </c:ext>
          </c:extLst>
        </c:ser>
        <c:ser>
          <c:idx val="0"/>
          <c:order val="1"/>
          <c:tx>
            <c:strRef>
              <c:f>Tabelle1!$A$3</c:f>
              <c:strCache>
                <c:ptCount val="1"/>
                <c:pt idx="0">
                  <c:v>Bauhauptgewerbe</c:v>
                </c:pt>
              </c:strCache>
            </c:strRef>
          </c:tx>
          <c:invertIfNegative val="0"/>
          <c:cat>
            <c:strRef>
              <c:f>Tabelle1!$B$1:$I$1</c:f>
              <c:strCache>
                <c:ptCount val="8"/>
                <c:pt idx="0">
                  <c:v>31. März</c:v>
                </c:pt>
                <c:pt idx="1">
                  <c:v>30. Juni</c:v>
                </c:pt>
                <c:pt idx="2">
                  <c:v>30. Sept.</c:v>
                </c:pt>
                <c:pt idx="3">
                  <c:v>31. Dez.</c:v>
                </c:pt>
                <c:pt idx="4">
                  <c:v>31. März</c:v>
                </c:pt>
                <c:pt idx="5">
                  <c:v>30. Juni</c:v>
                </c:pt>
                <c:pt idx="6">
                  <c:v>30. Sept.</c:v>
                </c:pt>
                <c:pt idx="7">
                  <c:v>31. Dez.</c:v>
                </c:pt>
              </c:strCache>
            </c:strRef>
          </c:cat>
          <c:val>
            <c:numRef>
              <c:f>Tabelle1!$B$3:$I$3</c:f>
              <c:numCache>
                <c:formatCode>General</c:formatCode>
                <c:ptCount val="8"/>
                <c:pt idx="0" formatCode="#,##0">
                  <c:v>14.411666666666701</c:v>
                </c:pt>
                <c:pt idx="1">
                  <c:v>14.462999999999999</c:v>
                </c:pt>
                <c:pt idx="2">
                  <c:v>14.587</c:v>
                </c:pt>
                <c:pt idx="3">
                  <c:v>14.473000000000001</c:v>
                </c:pt>
                <c:pt idx="4">
                  <c:v>14.3233333333333</c:v>
                </c:pt>
              </c:numCache>
            </c:numRef>
          </c:val>
          <c:extLst>
            <c:ext xmlns:c16="http://schemas.microsoft.com/office/drawing/2014/chart" uri="{C3380CC4-5D6E-409C-BE32-E72D297353CC}">
              <c16:uniqueId val="{00000001-A2B9-4857-BE39-972C965DCEDD}"/>
            </c:ext>
          </c:extLst>
        </c:ser>
        <c:ser>
          <c:idx val="1"/>
          <c:order val="2"/>
          <c:tx>
            <c:strRef>
              <c:f>Tabelle1!$A$2</c:f>
              <c:strCache>
                <c:ptCount val="1"/>
                <c:pt idx="0">
                  <c:v>Ausbaugewerbe</c:v>
                </c:pt>
              </c:strCache>
            </c:strRef>
          </c:tx>
          <c:invertIfNegative val="0"/>
          <c:cat>
            <c:strRef>
              <c:f>Tabelle1!$B$1:$I$1</c:f>
              <c:strCache>
                <c:ptCount val="8"/>
                <c:pt idx="0">
                  <c:v>31. März</c:v>
                </c:pt>
                <c:pt idx="1">
                  <c:v>30. Juni</c:v>
                </c:pt>
                <c:pt idx="2">
                  <c:v>30. Sept.</c:v>
                </c:pt>
                <c:pt idx="3">
                  <c:v>31. Dez.</c:v>
                </c:pt>
                <c:pt idx="4">
                  <c:v>31. März</c:v>
                </c:pt>
                <c:pt idx="5">
                  <c:v>30. Juni</c:v>
                </c:pt>
                <c:pt idx="6">
                  <c:v>30. Sept.</c:v>
                </c:pt>
                <c:pt idx="7">
                  <c:v>31. Dez.</c:v>
                </c:pt>
              </c:strCache>
            </c:strRef>
          </c:cat>
          <c:val>
            <c:numRef>
              <c:f>Tabelle1!$B$2:$I$2</c:f>
              <c:numCache>
                <c:formatCode>General</c:formatCode>
                <c:ptCount val="8"/>
                <c:pt idx="0" formatCode="#,##0">
                  <c:v>8.8049999999999997</c:v>
                </c:pt>
                <c:pt idx="1">
                  <c:v>8.7669999999999995</c:v>
                </c:pt>
                <c:pt idx="2">
                  <c:v>8.8930000000000007</c:v>
                </c:pt>
                <c:pt idx="3">
                  <c:v>8.8439999999999994</c:v>
                </c:pt>
                <c:pt idx="4">
                  <c:v>9.5239999999999991</c:v>
                </c:pt>
              </c:numCache>
            </c:numRef>
          </c:val>
          <c:extLst>
            <c:ext xmlns:c16="http://schemas.microsoft.com/office/drawing/2014/chart" uri="{C3380CC4-5D6E-409C-BE32-E72D297353CC}">
              <c16:uniqueId val="{00000002-A2B9-4857-BE39-972C965DCEDD}"/>
            </c:ext>
          </c:extLst>
        </c:ser>
        <c:dLbls>
          <c:showLegendKey val="0"/>
          <c:showVal val="0"/>
          <c:showCatName val="0"/>
          <c:showSerName val="0"/>
          <c:showPercent val="0"/>
          <c:showBubbleSize val="0"/>
        </c:dLbls>
        <c:gapWidth val="60"/>
        <c:overlap val="70"/>
        <c:axId val="116065024"/>
        <c:axId val="116089600"/>
      </c:barChart>
      <c:catAx>
        <c:axId val="116065024"/>
        <c:scaling>
          <c:orientation val="minMax"/>
        </c:scaling>
        <c:delete val="0"/>
        <c:axPos val="b"/>
        <c:title>
          <c:tx>
            <c:rich>
              <a:bodyPr/>
              <a:lstStyle/>
              <a:p>
                <a:pPr>
                  <a:defRPr/>
                </a:pPr>
                <a:r>
                  <a:rPr lang="de-DE"/>
                  <a:t>Thüringer Landesamt für Statistik</a:t>
                </a:r>
              </a:p>
            </c:rich>
          </c:tx>
          <c:layout>
            <c:manualLayout>
              <c:xMode val="edge"/>
              <c:yMode val="edge"/>
              <c:x val="5.26025215722102E-3"/>
              <c:y val="0.97652812471304973"/>
            </c:manualLayout>
          </c:layout>
          <c:overlay val="0"/>
        </c:title>
        <c:numFmt formatCode="d/\ mmm" sourceLinked="0"/>
        <c:majorTickMark val="none"/>
        <c:minorTickMark val="none"/>
        <c:tickLblPos val="nextTo"/>
        <c:txPr>
          <a:bodyPr rot="0" vert="horz"/>
          <a:lstStyle/>
          <a:p>
            <a:pPr>
              <a:defRPr/>
            </a:pPr>
            <a:endParaRPr lang="de-DE"/>
          </a:p>
        </c:txPr>
        <c:crossAx val="116089600"/>
        <c:crossesAt val="0"/>
        <c:auto val="0"/>
        <c:lblAlgn val="ctr"/>
        <c:lblOffset val="100"/>
        <c:tickLblSkip val="1"/>
        <c:tickMarkSkip val="2"/>
        <c:noMultiLvlLbl val="0"/>
      </c:catAx>
      <c:valAx>
        <c:axId val="116089600"/>
        <c:scaling>
          <c:orientation val="minMax"/>
          <c:max val="25"/>
          <c:min val="0"/>
        </c:scaling>
        <c:delete val="0"/>
        <c:axPos val="l"/>
        <c:majorGridlines/>
        <c:title>
          <c:tx>
            <c:rich>
              <a:bodyPr rot="0" vert="horz"/>
              <a:lstStyle/>
              <a:p>
                <a:pPr>
                  <a:defRPr/>
                </a:pPr>
                <a:r>
                  <a:rPr lang="de-DE"/>
                  <a:t>Tausend</a:t>
                </a:r>
              </a:p>
            </c:rich>
          </c:tx>
          <c:layout>
            <c:manualLayout>
              <c:xMode val="edge"/>
              <c:yMode val="edge"/>
              <c:x val="0.12678748957445118"/>
              <c:y val="0.10184179052853985"/>
            </c:manualLayout>
          </c:layout>
          <c:overlay val="0"/>
        </c:title>
        <c:numFmt formatCode="0" sourceLinked="0"/>
        <c:majorTickMark val="none"/>
        <c:minorTickMark val="none"/>
        <c:tickLblPos val="nextTo"/>
        <c:txPr>
          <a:bodyPr rot="0" vert="horz"/>
          <a:lstStyle/>
          <a:p>
            <a:pPr>
              <a:defRPr/>
            </a:pPr>
            <a:endParaRPr lang="de-DE"/>
          </a:p>
        </c:txPr>
        <c:crossAx val="116065024"/>
        <c:crosses val="autoZero"/>
        <c:crossBetween val="between"/>
        <c:minorUnit val="1"/>
      </c:valAx>
      <c:spPr>
        <a:ln>
          <a:solidFill>
            <a:schemeClr val="bg1">
              <a:lumMod val="65000"/>
            </a:schemeClr>
          </a:solidFill>
        </a:ln>
      </c:spPr>
    </c:plotArea>
    <c:legend>
      <c:legendPos val="b"/>
      <c:layout>
        <c:manualLayout>
          <c:xMode val="edge"/>
          <c:yMode val="edge"/>
          <c:x val="0.28478223217021731"/>
          <c:y val="0.86955848047230411"/>
          <c:w val="0.35429323713977379"/>
          <c:h val="7.1072854598648677E-2"/>
        </c:manualLayout>
      </c:layout>
      <c:overlay val="0"/>
      <c:txPr>
        <a:bodyPr/>
        <a:lstStyle/>
        <a:p>
          <a:pPr>
            <a:defRPr sz="1050"/>
          </a:pPr>
          <a:endParaRPr lang="de-DE"/>
        </a:p>
      </c:txPr>
    </c:legend>
    <c:plotVisOnly val="1"/>
    <c:dispBlanksAs val="gap"/>
    <c:showDLblsOverMax val="0"/>
  </c:chart>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349775784753363"/>
          <c:y val="9.4360086767895882E-2"/>
          <c:w val="0.69955156950672648"/>
          <c:h val="0.2158351409978308"/>
        </c:manualLayout>
      </c:layout>
      <c:lineChart>
        <c:grouping val="standard"/>
        <c:varyColors val="0"/>
        <c:ser>
          <c:idx val="0"/>
          <c:order val="0"/>
          <c:tx>
            <c:strRef>
              <c:f>Tabelle1!$A$9</c:f>
              <c:strCache>
                <c:ptCount val="1"/>
                <c:pt idx="0">
                  <c:v>Baugewerbe insgesamt, davon</c:v>
                </c:pt>
              </c:strCache>
            </c:strRef>
          </c:tx>
          <c:cat>
            <c:strRef>
              <c:f>Tabelle1!$B$8:$I$8</c:f>
              <c:strCache>
                <c:ptCount val="8"/>
                <c:pt idx="0">
                  <c:v>1. Vj.</c:v>
                </c:pt>
                <c:pt idx="1">
                  <c:v>2. Vj.</c:v>
                </c:pt>
                <c:pt idx="2">
                  <c:v>3. Vj.</c:v>
                </c:pt>
                <c:pt idx="3">
                  <c:v>4.Vj.</c:v>
                </c:pt>
                <c:pt idx="4">
                  <c:v>1. Vj.</c:v>
                </c:pt>
                <c:pt idx="5">
                  <c:v>2. Vj.</c:v>
                </c:pt>
                <c:pt idx="6">
                  <c:v>3. Vj.</c:v>
                </c:pt>
                <c:pt idx="7">
                  <c:v>4.Vj.</c:v>
                </c:pt>
              </c:strCache>
            </c:strRef>
          </c:cat>
          <c:val>
            <c:numRef>
              <c:f>Tabelle1!$B$9:$I$9</c:f>
              <c:numCache>
                <c:formatCode>0.0</c:formatCode>
                <c:ptCount val="8"/>
                <c:pt idx="0">
                  <c:v>105.13811336394328</c:v>
                </c:pt>
                <c:pt idx="1">
                  <c:v>98.459751733786462</c:v>
                </c:pt>
                <c:pt idx="2" formatCode="General">
                  <c:v>99.096078891664618</c:v>
                </c:pt>
                <c:pt idx="3" formatCode="General">
                  <c:v>100.56963848550535</c:v>
                </c:pt>
                <c:pt idx="4" formatCode="General">
                  <c:v>97.21207779548709</c:v>
                </c:pt>
              </c:numCache>
            </c:numRef>
          </c:val>
          <c:smooth val="0"/>
          <c:extLst>
            <c:ext xmlns:c16="http://schemas.microsoft.com/office/drawing/2014/chart" uri="{C3380CC4-5D6E-409C-BE32-E72D297353CC}">
              <c16:uniqueId val="{00000000-31F5-40E5-BC3A-43A17D8F0B2B}"/>
            </c:ext>
          </c:extLst>
        </c:ser>
        <c:ser>
          <c:idx val="1"/>
          <c:order val="1"/>
          <c:tx>
            <c:strRef>
              <c:f>Tabelle1!$A$10</c:f>
              <c:strCache>
                <c:ptCount val="1"/>
                <c:pt idx="0">
                  <c:v>Bauhauptgewerbe</c:v>
                </c:pt>
              </c:strCache>
            </c:strRef>
          </c:tx>
          <c:cat>
            <c:strRef>
              <c:f>Tabelle1!$B$8:$I$8</c:f>
              <c:strCache>
                <c:ptCount val="8"/>
                <c:pt idx="0">
                  <c:v>1. Vj.</c:v>
                </c:pt>
                <c:pt idx="1">
                  <c:v>2. Vj.</c:v>
                </c:pt>
                <c:pt idx="2">
                  <c:v>3. Vj.</c:v>
                </c:pt>
                <c:pt idx="3">
                  <c:v>4.Vj.</c:v>
                </c:pt>
                <c:pt idx="4">
                  <c:v>1. Vj.</c:v>
                </c:pt>
                <c:pt idx="5">
                  <c:v>2. Vj.</c:v>
                </c:pt>
                <c:pt idx="6">
                  <c:v>3. Vj.</c:v>
                </c:pt>
                <c:pt idx="7">
                  <c:v>4.Vj.</c:v>
                </c:pt>
              </c:strCache>
            </c:strRef>
          </c:cat>
          <c:val>
            <c:numRef>
              <c:f>Tabelle1!$B$10:$I$10</c:f>
              <c:numCache>
                <c:formatCode>0.0</c:formatCode>
                <c:ptCount val="8"/>
                <c:pt idx="0">
                  <c:v>105.90402741547244</c:v>
                </c:pt>
                <c:pt idx="1">
                  <c:v>97.450092748690693</c:v>
                </c:pt>
                <c:pt idx="2" formatCode="General">
                  <c:v>98.721539170594127</c:v>
                </c:pt>
                <c:pt idx="3" formatCode="General">
                  <c:v>100.38422283682958</c:v>
                </c:pt>
                <c:pt idx="4" formatCode="General">
                  <c:v>89.439454319789462</c:v>
                </c:pt>
              </c:numCache>
            </c:numRef>
          </c:val>
          <c:smooth val="0"/>
          <c:extLst>
            <c:ext xmlns:c16="http://schemas.microsoft.com/office/drawing/2014/chart" uri="{C3380CC4-5D6E-409C-BE32-E72D297353CC}">
              <c16:uniqueId val="{00000001-31F5-40E5-BC3A-43A17D8F0B2B}"/>
            </c:ext>
          </c:extLst>
        </c:ser>
        <c:ser>
          <c:idx val="2"/>
          <c:order val="2"/>
          <c:tx>
            <c:strRef>
              <c:f>Tabelle1!$A$11</c:f>
              <c:strCache>
                <c:ptCount val="1"/>
                <c:pt idx="0">
                  <c:v>Ausbaugewerbe</c:v>
                </c:pt>
              </c:strCache>
            </c:strRef>
          </c:tx>
          <c:cat>
            <c:strRef>
              <c:f>Tabelle1!$B$8:$I$8</c:f>
              <c:strCache>
                <c:ptCount val="8"/>
                <c:pt idx="0">
                  <c:v>1. Vj.</c:v>
                </c:pt>
                <c:pt idx="1">
                  <c:v>2. Vj.</c:v>
                </c:pt>
                <c:pt idx="2">
                  <c:v>3. Vj.</c:v>
                </c:pt>
                <c:pt idx="3">
                  <c:v>4.Vj.</c:v>
                </c:pt>
                <c:pt idx="4">
                  <c:v>1. Vj.</c:v>
                </c:pt>
                <c:pt idx="5">
                  <c:v>2. Vj.</c:v>
                </c:pt>
                <c:pt idx="6">
                  <c:v>3. Vj.</c:v>
                </c:pt>
                <c:pt idx="7">
                  <c:v>4.Vj.</c:v>
                </c:pt>
              </c:strCache>
            </c:strRef>
          </c:cat>
          <c:val>
            <c:numRef>
              <c:f>Tabelle1!$B$11:$I$11</c:f>
              <c:numCache>
                <c:formatCode>0.0</c:formatCode>
                <c:ptCount val="8"/>
                <c:pt idx="0">
                  <c:v>104.23703025887441</c:v>
                </c:pt>
                <c:pt idx="1">
                  <c:v>100.09839656147246</c:v>
                </c:pt>
                <c:pt idx="2" formatCode="General">
                  <c:v>99.711007977859154</c:v>
                </c:pt>
                <c:pt idx="3" formatCode="General">
                  <c:v>100.85290939721318</c:v>
                </c:pt>
                <c:pt idx="4" formatCode="General">
                  <c:v>106.50265905348859</c:v>
                </c:pt>
              </c:numCache>
            </c:numRef>
          </c:val>
          <c:smooth val="0"/>
          <c:extLst>
            <c:ext xmlns:c16="http://schemas.microsoft.com/office/drawing/2014/chart" uri="{C3380CC4-5D6E-409C-BE32-E72D297353CC}">
              <c16:uniqueId val="{00000002-31F5-40E5-BC3A-43A17D8F0B2B}"/>
            </c:ext>
          </c:extLst>
        </c:ser>
        <c:dLbls>
          <c:showLegendKey val="0"/>
          <c:showVal val="0"/>
          <c:showCatName val="0"/>
          <c:showSerName val="0"/>
          <c:showPercent val="0"/>
          <c:showBubbleSize val="0"/>
        </c:dLbls>
        <c:marker val="1"/>
        <c:smooth val="0"/>
        <c:axId val="128916864"/>
        <c:axId val="129029248"/>
      </c:lineChart>
      <c:catAx>
        <c:axId val="128916864"/>
        <c:scaling>
          <c:orientation val="minMax"/>
        </c:scaling>
        <c:delete val="0"/>
        <c:axPos val="b"/>
        <c:title>
          <c:tx>
            <c:rich>
              <a:bodyPr/>
              <a:lstStyle/>
              <a:p>
                <a:pPr>
                  <a:defRPr/>
                </a:pPr>
                <a:r>
                  <a:rPr lang="de-DE" sz="900" b="0">
                    <a:latin typeface="Arial" pitchFamily="34" charset="0"/>
                    <a:cs typeface="Arial" pitchFamily="34" charset="0"/>
                  </a:rPr>
                  <a:t>Thüringer Landesamt für Statistik</a:t>
                </a:r>
              </a:p>
            </c:rich>
          </c:tx>
          <c:layout>
            <c:manualLayout>
              <c:xMode val="edge"/>
              <c:yMode val="edge"/>
              <c:x val="1.0463378176382661E-2"/>
              <c:y val="0.43277960530725285"/>
            </c:manualLayout>
          </c:layout>
          <c:overlay val="0"/>
        </c:title>
        <c:numFmt formatCode="General" sourceLinked="1"/>
        <c:majorTickMark val="none"/>
        <c:minorTickMark val="none"/>
        <c:tickLblPos val="nextTo"/>
        <c:spPr>
          <a:ln>
            <a:solidFill>
              <a:schemeClr val="tx1"/>
            </a:solidFill>
          </a:ln>
        </c:spPr>
        <c:txPr>
          <a:bodyPr rot="0" vert="horz"/>
          <a:lstStyle/>
          <a:p>
            <a:pPr>
              <a:defRPr sz="900">
                <a:latin typeface="Arial" pitchFamily="34" charset="0"/>
                <a:cs typeface="Arial" pitchFamily="34" charset="0"/>
              </a:defRPr>
            </a:pPr>
            <a:endParaRPr lang="de-DE"/>
          </a:p>
        </c:txPr>
        <c:crossAx val="129029248"/>
        <c:crossesAt val="60"/>
        <c:auto val="1"/>
        <c:lblAlgn val="ctr"/>
        <c:lblOffset val="100"/>
        <c:tickLblSkip val="1"/>
        <c:tickMarkSkip val="1"/>
        <c:noMultiLvlLbl val="0"/>
      </c:catAx>
      <c:valAx>
        <c:axId val="129029248"/>
        <c:scaling>
          <c:orientation val="minMax"/>
          <c:min val="85"/>
        </c:scaling>
        <c:delete val="0"/>
        <c:axPos val="l"/>
        <c:majorGridlines>
          <c:spPr>
            <a:ln w="6350">
              <a:prstDash val="sysDot"/>
            </a:ln>
          </c:spPr>
        </c:majorGridlines>
        <c:title>
          <c:tx>
            <c:rich>
              <a:bodyPr rot="0" vert="horz"/>
              <a:lstStyle/>
              <a:p>
                <a:pPr>
                  <a:defRPr/>
                </a:pPr>
                <a:r>
                  <a:rPr lang="de-DE" sz="900" b="0">
                    <a:latin typeface="Arial" pitchFamily="34" charset="0"/>
                    <a:cs typeface="Arial" pitchFamily="34" charset="0"/>
                  </a:rPr>
                  <a:t>Prozent</a:t>
                </a:r>
              </a:p>
            </c:rich>
          </c:tx>
          <c:layout>
            <c:manualLayout>
              <c:xMode val="edge"/>
              <c:yMode val="edge"/>
              <c:x val="0.14050792095352449"/>
              <c:y val="7.1583480636349034E-2"/>
            </c:manualLayout>
          </c:layout>
          <c:overlay val="0"/>
        </c:title>
        <c:numFmt formatCode="0" sourceLinked="0"/>
        <c:majorTickMark val="none"/>
        <c:minorTickMark val="none"/>
        <c:tickLblPos val="nextTo"/>
        <c:spPr>
          <a:ln>
            <a:solidFill>
              <a:schemeClr val="tx1"/>
            </a:solidFill>
          </a:ln>
        </c:spPr>
        <c:txPr>
          <a:bodyPr rot="0" vert="horz"/>
          <a:lstStyle/>
          <a:p>
            <a:pPr>
              <a:defRPr sz="900">
                <a:latin typeface="Arial" pitchFamily="34" charset="0"/>
                <a:cs typeface="Arial" pitchFamily="34" charset="0"/>
              </a:defRPr>
            </a:pPr>
            <a:endParaRPr lang="de-DE"/>
          </a:p>
        </c:txPr>
        <c:crossAx val="128916864"/>
        <c:crosses val="autoZero"/>
        <c:crossBetween val="midCat"/>
        <c:majorUnit val="5"/>
        <c:minorUnit val="1"/>
      </c:valAx>
      <c:spPr>
        <a:ln>
          <a:solidFill>
            <a:schemeClr val="tx1"/>
          </a:solidFill>
        </a:ln>
      </c:spPr>
    </c:plotArea>
    <c:legend>
      <c:legendPos val="r"/>
      <c:layout>
        <c:manualLayout>
          <c:xMode val="edge"/>
          <c:yMode val="edge"/>
          <c:x val="0.30194319880418535"/>
          <c:y val="0.37418655097613884"/>
          <c:w val="0.3892776870383462"/>
          <c:h val="6.5219442161087285E-2"/>
        </c:manualLayout>
      </c:layout>
      <c:overlay val="0"/>
      <c:txPr>
        <a:bodyPr/>
        <a:lstStyle/>
        <a:p>
          <a:pPr>
            <a:defRPr sz="900">
              <a:latin typeface="Arial" pitchFamily="34" charset="0"/>
              <a:cs typeface="Arial" pitchFamily="34" charset="0"/>
            </a:defRPr>
          </a:pPr>
          <a:endParaRPr lang="de-DE"/>
        </a:p>
      </c:txPr>
    </c:legend>
    <c:plotVisOnly val="1"/>
    <c:dispBlanksAs val="gap"/>
    <c:showDLblsOverMax val="0"/>
  </c:chart>
  <c:spPr>
    <a:ln>
      <a:no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13415556246056"/>
          <c:y val="0.15526315789473685"/>
          <c:w val="0.72265077481791007"/>
          <c:h val="0.5"/>
        </c:manualLayout>
      </c:layout>
      <c:lineChart>
        <c:grouping val="standard"/>
        <c:varyColors val="0"/>
        <c:ser>
          <c:idx val="0"/>
          <c:order val="0"/>
          <c:tx>
            <c:strRef>
              <c:f>Tabelle1!$A$15</c:f>
              <c:strCache>
                <c:ptCount val="1"/>
                <c:pt idx="0">
                  <c:v>  Baugewerbe insgesamt, davon</c:v>
                </c:pt>
              </c:strCache>
            </c:strRef>
          </c:tx>
          <c:cat>
            <c:strRef>
              <c:f>Tabelle1!$B$14:$I$14</c:f>
              <c:strCache>
                <c:ptCount val="8"/>
                <c:pt idx="0">
                  <c:v>1. Vj.</c:v>
                </c:pt>
                <c:pt idx="1">
                  <c:v>2. Vj.</c:v>
                </c:pt>
                <c:pt idx="2">
                  <c:v>3. Vj.</c:v>
                </c:pt>
                <c:pt idx="3">
                  <c:v>4.Vj.</c:v>
                </c:pt>
                <c:pt idx="4">
                  <c:v>1. Vj.</c:v>
                </c:pt>
                <c:pt idx="5">
                  <c:v>2. Vj.</c:v>
                </c:pt>
                <c:pt idx="6">
                  <c:v>3. Vj.</c:v>
                </c:pt>
                <c:pt idx="7">
                  <c:v>4.Vj.</c:v>
                </c:pt>
              </c:strCache>
            </c:strRef>
          </c:cat>
          <c:val>
            <c:numRef>
              <c:f>Tabelle1!$B$15:$I$15</c:f>
              <c:numCache>
                <c:formatCode>0.0</c:formatCode>
                <c:ptCount val="8"/>
                <c:pt idx="0">
                  <c:v>107.44032526679925</c:v>
                </c:pt>
                <c:pt idx="1">
                  <c:v>103.58018735156429</c:v>
                </c:pt>
                <c:pt idx="2" formatCode="General">
                  <c:v>96.367531161575442</c:v>
                </c:pt>
                <c:pt idx="3" formatCode="General">
                  <c:v>104.87716516361165</c:v>
                </c:pt>
                <c:pt idx="4" formatCode="General">
                  <c:v>85.851782576160019</c:v>
                </c:pt>
              </c:numCache>
            </c:numRef>
          </c:val>
          <c:smooth val="0"/>
          <c:extLst>
            <c:ext xmlns:c16="http://schemas.microsoft.com/office/drawing/2014/chart" uri="{C3380CC4-5D6E-409C-BE32-E72D297353CC}">
              <c16:uniqueId val="{00000000-249B-438B-B4B3-55887691F6B2}"/>
            </c:ext>
          </c:extLst>
        </c:ser>
        <c:ser>
          <c:idx val="1"/>
          <c:order val="1"/>
          <c:tx>
            <c:strRef>
              <c:f>Tabelle1!$A$16</c:f>
              <c:strCache>
                <c:ptCount val="1"/>
                <c:pt idx="0">
                  <c:v>  Bauhauptgewerbe</c:v>
                </c:pt>
              </c:strCache>
            </c:strRef>
          </c:tx>
          <c:cat>
            <c:strRef>
              <c:f>Tabelle1!$B$14:$I$14</c:f>
              <c:strCache>
                <c:ptCount val="8"/>
                <c:pt idx="0">
                  <c:v>1. Vj.</c:v>
                </c:pt>
                <c:pt idx="1">
                  <c:v>2. Vj.</c:v>
                </c:pt>
                <c:pt idx="2">
                  <c:v>3. Vj.</c:v>
                </c:pt>
                <c:pt idx="3">
                  <c:v>4.Vj.</c:v>
                </c:pt>
                <c:pt idx="4">
                  <c:v>1. Vj.</c:v>
                </c:pt>
                <c:pt idx="5">
                  <c:v>2. Vj.</c:v>
                </c:pt>
                <c:pt idx="6">
                  <c:v>3. Vj.</c:v>
                </c:pt>
                <c:pt idx="7">
                  <c:v>4.Vj.</c:v>
                </c:pt>
              </c:strCache>
            </c:strRef>
          </c:cat>
          <c:val>
            <c:numRef>
              <c:f>Tabelle1!$B$16:$I$16</c:f>
              <c:numCache>
                <c:formatCode>0.0</c:formatCode>
                <c:ptCount val="8"/>
                <c:pt idx="0">
                  <c:v>106.32488854760824</c:v>
                </c:pt>
                <c:pt idx="1">
                  <c:v>99.217608787573553</c:v>
                </c:pt>
                <c:pt idx="2" formatCode="General">
                  <c:v>96.278485683388496</c:v>
                </c:pt>
                <c:pt idx="3" formatCode="General">
                  <c:v>103.97895051902462</c:v>
                </c:pt>
                <c:pt idx="4" formatCode="General">
                  <c:v>79.702255986900255</c:v>
                </c:pt>
              </c:numCache>
            </c:numRef>
          </c:val>
          <c:smooth val="0"/>
          <c:extLst>
            <c:ext xmlns:c16="http://schemas.microsoft.com/office/drawing/2014/chart" uri="{C3380CC4-5D6E-409C-BE32-E72D297353CC}">
              <c16:uniqueId val="{00000001-249B-438B-B4B3-55887691F6B2}"/>
            </c:ext>
          </c:extLst>
        </c:ser>
        <c:ser>
          <c:idx val="2"/>
          <c:order val="2"/>
          <c:tx>
            <c:strRef>
              <c:f>Tabelle1!$A$17</c:f>
              <c:strCache>
                <c:ptCount val="1"/>
                <c:pt idx="0">
                  <c:v>  Ausbaugewerbe</c:v>
                </c:pt>
              </c:strCache>
            </c:strRef>
          </c:tx>
          <c:cat>
            <c:strRef>
              <c:f>Tabelle1!$B$14:$I$14</c:f>
              <c:strCache>
                <c:ptCount val="8"/>
                <c:pt idx="0">
                  <c:v>1. Vj.</c:v>
                </c:pt>
                <c:pt idx="1">
                  <c:v>2. Vj.</c:v>
                </c:pt>
                <c:pt idx="2">
                  <c:v>3. Vj.</c:v>
                </c:pt>
                <c:pt idx="3">
                  <c:v>4.Vj.</c:v>
                </c:pt>
                <c:pt idx="4">
                  <c:v>1. Vj.</c:v>
                </c:pt>
                <c:pt idx="5">
                  <c:v>2. Vj.</c:v>
                </c:pt>
                <c:pt idx="6">
                  <c:v>3. Vj.</c:v>
                </c:pt>
                <c:pt idx="7">
                  <c:v>4.Vj.</c:v>
                </c:pt>
              </c:strCache>
            </c:strRef>
          </c:cat>
          <c:val>
            <c:numRef>
              <c:f>Tabelle1!$B$17:$I$17</c:f>
              <c:numCache>
                <c:formatCode>0.0</c:formatCode>
                <c:ptCount val="8"/>
                <c:pt idx="0">
                  <c:v>109.53689907650073</c:v>
                </c:pt>
                <c:pt idx="1">
                  <c:v>114.30706669172544</c:v>
                </c:pt>
                <c:pt idx="2" formatCode="General">
                  <c:v>96.57533151706366</c:v>
                </c:pt>
                <c:pt idx="3" formatCode="General">
                  <c:v>106.67178482885322</c:v>
                </c:pt>
                <c:pt idx="4" formatCode="General">
                  <c:v>97.071486512223842</c:v>
                </c:pt>
              </c:numCache>
            </c:numRef>
          </c:val>
          <c:smooth val="0"/>
          <c:extLst>
            <c:ext xmlns:c16="http://schemas.microsoft.com/office/drawing/2014/chart" uri="{C3380CC4-5D6E-409C-BE32-E72D297353CC}">
              <c16:uniqueId val="{00000002-249B-438B-B4B3-55887691F6B2}"/>
            </c:ext>
          </c:extLst>
        </c:ser>
        <c:dLbls>
          <c:showLegendKey val="0"/>
          <c:showVal val="0"/>
          <c:showCatName val="0"/>
          <c:showSerName val="0"/>
          <c:showPercent val="0"/>
          <c:showBubbleSize val="0"/>
        </c:dLbls>
        <c:marker val="1"/>
        <c:smooth val="0"/>
        <c:axId val="108125568"/>
        <c:axId val="108127744"/>
      </c:lineChart>
      <c:catAx>
        <c:axId val="108125568"/>
        <c:scaling>
          <c:orientation val="minMax"/>
        </c:scaling>
        <c:delete val="0"/>
        <c:axPos val="b"/>
        <c:title>
          <c:tx>
            <c:rich>
              <a:bodyPr/>
              <a:lstStyle/>
              <a:p>
                <a:pPr>
                  <a:defRPr sz="900" b="1">
                    <a:latin typeface="Arial" pitchFamily="34" charset="0"/>
                    <a:cs typeface="Arial" pitchFamily="34" charset="0"/>
                  </a:defRPr>
                </a:pPr>
                <a:r>
                  <a:rPr lang="de-DE" sz="900" b="0">
                    <a:latin typeface="Arial" pitchFamily="34" charset="0"/>
                    <a:cs typeface="Arial" pitchFamily="34" charset="0"/>
                  </a:rPr>
                  <a:t>T</a:t>
                </a:r>
                <a:r>
                  <a:rPr lang="de-DE" b="0"/>
                  <a:t>hüringer Landesamt für Statistik</a:t>
                </a:r>
              </a:p>
            </c:rich>
          </c:tx>
          <c:layout>
            <c:manualLayout>
              <c:xMode val="edge"/>
              <c:yMode val="edge"/>
              <c:x val="2.0481162445579975E-3"/>
              <c:y val="0.9507490185068177"/>
            </c:manualLayout>
          </c:layout>
          <c:overlay val="0"/>
        </c:title>
        <c:numFmt formatCode="General" sourceLinked="1"/>
        <c:majorTickMark val="none"/>
        <c:minorTickMark val="none"/>
        <c:tickLblPos val="nextTo"/>
        <c:spPr>
          <a:ln>
            <a:solidFill>
              <a:schemeClr val="tx1"/>
            </a:solidFill>
          </a:ln>
        </c:spPr>
        <c:txPr>
          <a:bodyPr rot="0" vert="horz"/>
          <a:lstStyle/>
          <a:p>
            <a:pPr>
              <a:defRPr sz="900">
                <a:latin typeface="Arial" pitchFamily="34" charset="0"/>
                <a:cs typeface="Arial" pitchFamily="34" charset="0"/>
              </a:defRPr>
            </a:pPr>
            <a:endParaRPr lang="de-DE"/>
          </a:p>
        </c:txPr>
        <c:crossAx val="108127744"/>
        <c:crossesAt val="60"/>
        <c:auto val="1"/>
        <c:lblAlgn val="ctr"/>
        <c:lblOffset val="100"/>
        <c:tickLblSkip val="1"/>
        <c:tickMarkSkip val="1"/>
        <c:noMultiLvlLbl val="0"/>
      </c:catAx>
      <c:valAx>
        <c:axId val="108127744"/>
        <c:scaling>
          <c:orientation val="minMax"/>
          <c:min val="75"/>
        </c:scaling>
        <c:delete val="0"/>
        <c:axPos val="l"/>
        <c:majorGridlines>
          <c:spPr>
            <a:ln w="6350">
              <a:solidFill>
                <a:schemeClr val="tx1"/>
              </a:solidFill>
              <a:prstDash val="sysDot"/>
            </a:ln>
          </c:spPr>
        </c:majorGridlines>
        <c:title>
          <c:tx>
            <c:rich>
              <a:bodyPr rot="0" vert="horz"/>
              <a:lstStyle/>
              <a:p>
                <a:pPr>
                  <a:defRPr/>
                </a:pPr>
                <a:r>
                  <a:rPr lang="de-DE" sz="900" b="0">
                    <a:latin typeface="Arial" pitchFamily="34" charset="0"/>
                    <a:cs typeface="Arial" pitchFamily="34" charset="0"/>
                  </a:rPr>
                  <a:t>Prozent</a:t>
                </a:r>
              </a:p>
            </c:rich>
          </c:tx>
          <c:layout>
            <c:manualLayout>
              <c:xMode val="edge"/>
              <c:yMode val="edge"/>
              <c:x val="0.12993670310287858"/>
              <c:y val="0.1"/>
            </c:manualLayout>
          </c:layout>
          <c:overlay val="0"/>
        </c:title>
        <c:numFmt formatCode="0" sourceLinked="0"/>
        <c:majorTickMark val="none"/>
        <c:minorTickMark val="none"/>
        <c:tickLblPos val="nextTo"/>
        <c:spPr>
          <a:ln>
            <a:solidFill>
              <a:schemeClr val="tx1"/>
            </a:solidFill>
          </a:ln>
        </c:spPr>
        <c:txPr>
          <a:bodyPr rot="0" vert="horz"/>
          <a:lstStyle/>
          <a:p>
            <a:pPr>
              <a:defRPr sz="900">
                <a:latin typeface="Arial" pitchFamily="34" charset="0"/>
                <a:cs typeface="Arial" pitchFamily="34" charset="0"/>
              </a:defRPr>
            </a:pPr>
            <a:endParaRPr lang="de-DE"/>
          </a:p>
        </c:txPr>
        <c:crossAx val="108125568"/>
        <c:crosses val="autoZero"/>
        <c:crossBetween val="midCat"/>
        <c:majorUnit val="5"/>
        <c:minorUnit val="5"/>
      </c:valAx>
      <c:spPr>
        <a:ln>
          <a:solidFill>
            <a:schemeClr val="tx1"/>
          </a:solidFill>
        </a:ln>
      </c:spPr>
    </c:plotArea>
    <c:legend>
      <c:legendPos val="r"/>
      <c:layout>
        <c:manualLayout>
          <c:xMode val="edge"/>
          <c:yMode val="edge"/>
          <c:x val="0.33744247267616695"/>
          <c:y val="0.8236842105263158"/>
          <c:w val="0.35285080476183667"/>
          <c:h val="0.13157894736842105"/>
        </c:manualLayout>
      </c:layout>
      <c:overlay val="0"/>
      <c:txPr>
        <a:bodyPr/>
        <a:lstStyle/>
        <a:p>
          <a:pPr>
            <a:defRPr sz="900">
              <a:latin typeface="Arial" pitchFamily="34" charset="0"/>
              <a:cs typeface="Arial" pitchFamily="34" charset="0"/>
            </a:defRPr>
          </a:pPr>
          <a:endParaRPr lang="de-DE"/>
        </a:p>
      </c:txPr>
    </c:legend>
    <c:plotVisOnly val="1"/>
    <c:dispBlanksAs val="gap"/>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sheet1.xml><?xml version="1.0" encoding="utf-8"?>
<chartsheet xmlns="http://schemas.openxmlformats.org/spreadsheetml/2006/main" xmlns:r="http://schemas.openxmlformats.org/officeDocument/2006/relationships">
  <sheetPr codeName="Diagramm1"/>
  <sheetViews>
    <sheetView workbookViewId="0"/>
  </sheetViews>
  <pageMargins left="0.70866141732283472" right="0.70866141732283472" top="0.78740157480314965" bottom="0.59055118110236227" header="0.51181102362204722" footer="0.51181102362204722"/>
  <pageSetup paperSize="9" orientation="portrait" r:id="rId1"/>
  <headerFooter alignWithMargins="0">
    <oddHeader>&amp;C- &amp;P -</oddHeader>
  </headerFooter>
  <drawing r:id="rId2"/>
</chartsheet>
</file>

<file path=xl/chartsheets/sheet2.xml><?xml version="1.0" encoding="utf-8"?>
<chartsheet xmlns="http://schemas.openxmlformats.org/spreadsheetml/2006/main" xmlns:r="http://schemas.openxmlformats.org/officeDocument/2006/relationships">
  <sheetPr codeName="Diagramm17"/>
  <sheetViews>
    <sheetView workbookViewId="0"/>
  </sheetViews>
  <pageMargins left="0.70866141732283472" right="0.70866141732283472" top="0.78740157480314965" bottom="0.59055118110236227" header="0.51181102362204722" footer="0.51181102362204722"/>
  <pageSetup paperSize="9" orientation="portrait" r:id="rId1"/>
  <headerFooter alignWithMargins="0">
    <oddHeader>&amp;C- &amp;P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6124575" cy="93059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0.51194</cdr:x>
      <cdr:y>0.78329</cdr:y>
    </cdr:from>
    <cdr:to>
      <cdr:x>0.51194</cdr:x>
      <cdr:y>0.80579</cdr:y>
    </cdr:to>
    <cdr:sp macro="" textlink="">
      <cdr:nvSpPr>
        <cdr:cNvPr id="18437" name="Line 5"/>
        <cdr:cNvSpPr>
          <a:spLocks xmlns:a="http://schemas.openxmlformats.org/drawingml/2006/main" noChangeShapeType="1"/>
        </cdr:cNvSpPr>
      </cdr:nvSpPr>
      <cdr:spPr bwMode="auto">
        <a:xfrm xmlns:a="http://schemas.openxmlformats.org/drawingml/2006/main" flipH="1">
          <a:off x="3150043" y="7304173"/>
          <a:ext cx="0" cy="209812"/>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0.29567</cdr:x>
      <cdr:y>0.81512</cdr:y>
    </cdr:from>
    <cdr:to>
      <cdr:x>0.37307</cdr:x>
      <cdr:y>0.83794</cdr:y>
    </cdr:to>
    <cdr:sp macro="" textlink="">
      <cdr:nvSpPr>
        <cdr:cNvPr id="18438" name="Text Box 6"/>
        <cdr:cNvSpPr txBox="1">
          <a:spLocks xmlns:a="http://schemas.openxmlformats.org/drawingml/2006/main" noChangeArrowheads="1"/>
        </cdr:cNvSpPr>
      </cdr:nvSpPr>
      <cdr:spPr bwMode="auto">
        <a:xfrm xmlns:a="http://schemas.openxmlformats.org/drawingml/2006/main">
          <a:off x="1819295" y="7600974"/>
          <a:ext cx="476254" cy="21279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75" b="0" i="0" u="none" strike="noStrike" baseline="0">
              <a:solidFill>
                <a:srgbClr val="000000"/>
              </a:solidFill>
              <a:latin typeface="Arial"/>
              <a:cs typeface="Arial"/>
            </a:rPr>
            <a:t>2020</a:t>
          </a:r>
        </a:p>
      </cdr:txBody>
    </cdr:sp>
  </cdr:relSizeAnchor>
  <cdr:relSizeAnchor xmlns:cdr="http://schemas.openxmlformats.org/drawingml/2006/chartDrawing">
    <cdr:from>
      <cdr:x>0.68018</cdr:x>
      <cdr:y>0.81307</cdr:y>
    </cdr:from>
    <cdr:to>
      <cdr:x>0.75143</cdr:x>
      <cdr:y>0.83552</cdr:y>
    </cdr:to>
    <cdr:sp macro="" textlink="">
      <cdr:nvSpPr>
        <cdr:cNvPr id="18439" name="Text Box 7"/>
        <cdr:cNvSpPr txBox="1">
          <a:spLocks xmlns:a="http://schemas.openxmlformats.org/drawingml/2006/main" noChangeArrowheads="1"/>
        </cdr:cNvSpPr>
      </cdr:nvSpPr>
      <cdr:spPr bwMode="auto">
        <a:xfrm xmlns:a="http://schemas.openxmlformats.org/drawingml/2006/main">
          <a:off x="4185280" y="7581897"/>
          <a:ext cx="438412" cy="2093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75" b="0" i="0" u="none" strike="noStrike" baseline="0">
              <a:solidFill>
                <a:srgbClr val="000000"/>
              </a:solidFill>
              <a:latin typeface="Arial"/>
              <a:cs typeface="Arial"/>
            </a:rPr>
            <a:t>2021</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6124575" cy="93059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0.00246</cdr:x>
      <cdr:y>0.00029</cdr:y>
    </cdr:from>
    <cdr:to>
      <cdr:x>1</cdr:x>
      <cdr:y>0.45379</cdr:y>
    </cdr:to>
    <cdr:sp macro="" textlink="">
      <cdr:nvSpPr>
        <cdr:cNvPr id="17409" name="Rectangle 1"/>
        <cdr:cNvSpPr>
          <a:spLocks xmlns:a="http://schemas.openxmlformats.org/drawingml/2006/main" noChangeArrowheads="1"/>
        </cdr:cNvSpPr>
      </cdr:nvSpPr>
      <cdr:spPr bwMode="auto">
        <a:xfrm xmlns:a="http://schemas.openxmlformats.org/drawingml/2006/main">
          <a:off x="15150" y="2746"/>
          <a:ext cx="6138000" cy="4224557"/>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sp>
  </cdr:relSizeAnchor>
  <cdr:relSizeAnchor xmlns:cdr="http://schemas.openxmlformats.org/drawingml/2006/chartDrawing">
    <cdr:from>
      <cdr:x>0.00175</cdr:x>
      <cdr:y>0.55645</cdr:y>
    </cdr:from>
    <cdr:to>
      <cdr:x>1</cdr:x>
      <cdr:y>0.99795</cdr:y>
    </cdr:to>
    <cdr:sp macro="" textlink="">
      <cdr:nvSpPr>
        <cdr:cNvPr id="17410" name="Rectangle 2"/>
        <cdr:cNvSpPr>
          <a:spLocks xmlns:a="http://schemas.openxmlformats.org/drawingml/2006/main" noChangeArrowheads="1"/>
        </cdr:cNvSpPr>
      </cdr:nvSpPr>
      <cdr:spPr bwMode="auto">
        <a:xfrm xmlns:a="http://schemas.openxmlformats.org/drawingml/2006/main">
          <a:off x="10718" y="5178309"/>
          <a:ext cx="6113857" cy="4108566"/>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sp>
  </cdr:relSizeAnchor>
  <cdr:relSizeAnchor xmlns:cdr="http://schemas.openxmlformats.org/drawingml/2006/chartDrawing">
    <cdr:from>
      <cdr:x>0.01225</cdr:x>
      <cdr:y>0.022</cdr:y>
    </cdr:from>
    <cdr:to>
      <cdr:x>0.98975</cdr:x>
      <cdr:y>0.0665</cdr:y>
    </cdr:to>
    <cdr:sp macro="" textlink="">
      <cdr:nvSpPr>
        <cdr:cNvPr id="17411" name="Text Box 3"/>
        <cdr:cNvSpPr txBox="1">
          <a:spLocks xmlns:a="http://schemas.openxmlformats.org/drawingml/2006/main" noChangeArrowheads="1"/>
        </cdr:cNvSpPr>
      </cdr:nvSpPr>
      <cdr:spPr bwMode="auto">
        <a:xfrm xmlns:a="http://schemas.openxmlformats.org/drawingml/2006/main">
          <a:off x="78060" y="193205"/>
          <a:ext cx="6228850" cy="3908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2. Geleistete Arbeitsstunden im Bauhaupt- und Ausbaugewerbe</a:t>
          </a:r>
          <a:endParaRPr lang="de-DE" sz="1100" b="0" i="0" u="none" strike="noStrike" baseline="0">
            <a:solidFill>
              <a:srgbClr val="000000"/>
            </a:solidFill>
            <a:latin typeface="Arial"/>
            <a:cs typeface="Arial"/>
          </a:endParaRPr>
        </a:p>
        <a:p xmlns:a="http://schemas.openxmlformats.org/drawingml/2006/main">
          <a:pPr algn="ctr" rtl="0">
            <a:defRPr sz="1000"/>
          </a:pPr>
          <a:r>
            <a:rPr lang="de-DE" sz="900" b="0" i="0" u="none" strike="noStrike" baseline="0">
              <a:solidFill>
                <a:srgbClr val="000000"/>
              </a:solidFill>
              <a:latin typeface="Arial"/>
              <a:cs typeface="Arial"/>
            </a:rPr>
            <a:t>Entwicklung zum Vorjahr</a:t>
          </a:r>
        </a:p>
      </cdr:txBody>
    </cdr:sp>
  </cdr:relSizeAnchor>
  <cdr:relSizeAnchor xmlns:cdr="http://schemas.openxmlformats.org/drawingml/2006/chartDrawing">
    <cdr:from>
      <cdr:x>0.4893</cdr:x>
      <cdr:y>0.30998</cdr:y>
    </cdr:from>
    <cdr:to>
      <cdr:x>0.4893</cdr:x>
      <cdr:y>0.33398</cdr:y>
    </cdr:to>
    <cdr:sp macro="" textlink="">
      <cdr:nvSpPr>
        <cdr:cNvPr id="17412" name="Line 4"/>
        <cdr:cNvSpPr>
          <a:spLocks xmlns:a="http://schemas.openxmlformats.org/drawingml/2006/main" noChangeShapeType="1"/>
        </cdr:cNvSpPr>
      </cdr:nvSpPr>
      <cdr:spPr bwMode="auto">
        <a:xfrm xmlns:a="http://schemas.openxmlformats.org/drawingml/2006/main" flipH="1">
          <a:off x="3010736" y="2890515"/>
          <a:ext cx="0" cy="22380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0.26919</cdr:x>
      <cdr:y>0.33618</cdr:y>
    </cdr:from>
    <cdr:to>
      <cdr:x>0.33494</cdr:x>
      <cdr:y>0.35693</cdr:y>
    </cdr:to>
    <cdr:sp macro="" textlink="">
      <cdr:nvSpPr>
        <cdr:cNvPr id="17413" name="Text Box 5"/>
        <cdr:cNvSpPr txBox="1">
          <a:spLocks xmlns:a="http://schemas.openxmlformats.org/drawingml/2006/main" noChangeArrowheads="1"/>
        </cdr:cNvSpPr>
      </cdr:nvSpPr>
      <cdr:spPr bwMode="auto">
        <a:xfrm xmlns:a="http://schemas.openxmlformats.org/drawingml/2006/main">
          <a:off x="1656384" y="3134909"/>
          <a:ext cx="404570" cy="1934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2020</a:t>
          </a:r>
        </a:p>
      </cdr:txBody>
    </cdr:sp>
  </cdr:relSizeAnchor>
  <cdr:relSizeAnchor xmlns:cdr="http://schemas.openxmlformats.org/drawingml/2006/chartDrawing">
    <cdr:from>
      <cdr:x>0.6679</cdr:x>
      <cdr:y>0.33618</cdr:y>
    </cdr:from>
    <cdr:to>
      <cdr:x>0.71815</cdr:x>
      <cdr:y>0.35693</cdr:y>
    </cdr:to>
    <cdr:sp macro="" textlink="">
      <cdr:nvSpPr>
        <cdr:cNvPr id="17414" name="Text Box 6"/>
        <cdr:cNvSpPr txBox="1">
          <a:spLocks xmlns:a="http://schemas.openxmlformats.org/drawingml/2006/main" noChangeArrowheads="1"/>
        </cdr:cNvSpPr>
      </cdr:nvSpPr>
      <cdr:spPr bwMode="auto">
        <a:xfrm xmlns:a="http://schemas.openxmlformats.org/drawingml/2006/main">
          <a:off x="4109693" y="3134884"/>
          <a:ext cx="309196" cy="1934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2021</a:t>
          </a:r>
        </a:p>
      </cdr:txBody>
    </cdr:sp>
  </cdr:relSizeAnchor>
  <cdr:relSizeAnchor xmlns:cdr="http://schemas.openxmlformats.org/drawingml/2006/chartDrawing">
    <cdr:from>
      <cdr:x>0.01225</cdr:x>
      <cdr:y>0.5835</cdr:y>
    </cdr:from>
    <cdr:to>
      <cdr:x>0.98175</cdr:x>
      <cdr:y>0.99525</cdr:y>
    </cdr:to>
    <cdr:graphicFrame macro="">
      <cdr:nvGraphicFramePr>
        <cdr:cNvPr id="17415" name="Chart 7"/>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0.01225</cdr:x>
      <cdr:y>0.5835</cdr:y>
    </cdr:from>
    <cdr:to>
      <cdr:x>0.9905</cdr:x>
      <cdr:y>0.633</cdr:y>
    </cdr:to>
    <cdr:sp macro="" textlink="">
      <cdr:nvSpPr>
        <cdr:cNvPr id="17416" name="Text Box 8"/>
        <cdr:cNvSpPr txBox="1">
          <a:spLocks xmlns:a="http://schemas.openxmlformats.org/drawingml/2006/main" noChangeArrowheads="1"/>
        </cdr:cNvSpPr>
      </cdr:nvSpPr>
      <cdr:spPr bwMode="auto">
        <a:xfrm xmlns:a="http://schemas.openxmlformats.org/drawingml/2006/main">
          <a:off x="78060" y="5124326"/>
          <a:ext cx="6233629" cy="4347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3. Gesamtumsatz im Bauhaupt- und Ausbaugewerbe</a:t>
          </a:r>
          <a:endParaRPr lang="de-DE" sz="1100" b="0" i="0" u="none" strike="noStrike" baseline="0">
            <a:solidFill>
              <a:srgbClr val="000000"/>
            </a:solidFill>
            <a:latin typeface="Arial"/>
            <a:cs typeface="Arial"/>
          </a:endParaRPr>
        </a:p>
        <a:p xmlns:a="http://schemas.openxmlformats.org/drawingml/2006/main">
          <a:pPr algn="ctr" rtl="0">
            <a:defRPr sz="1000"/>
          </a:pPr>
          <a:r>
            <a:rPr lang="de-DE" sz="900" b="0" i="0" u="none" strike="noStrike" baseline="0">
              <a:solidFill>
                <a:srgbClr val="000000"/>
              </a:solidFill>
              <a:latin typeface="Arial"/>
              <a:cs typeface="Arial"/>
            </a:rPr>
            <a:t>Entwicklung zum Vorjahr</a:t>
          </a:r>
        </a:p>
      </cdr:txBody>
    </cdr:sp>
  </cdr:relSizeAnchor>
  <cdr:relSizeAnchor xmlns:cdr="http://schemas.openxmlformats.org/drawingml/2006/chartDrawing">
    <cdr:from>
      <cdr:x>0.27074</cdr:x>
      <cdr:y>0.87889</cdr:y>
    </cdr:from>
    <cdr:to>
      <cdr:x>0.33649</cdr:x>
      <cdr:y>0.89964</cdr:y>
    </cdr:to>
    <cdr:sp macro="" textlink="">
      <cdr:nvSpPr>
        <cdr:cNvPr id="17417" name="Text Box 9"/>
        <cdr:cNvSpPr txBox="1">
          <a:spLocks xmlns:a="http://schemas.openxmlformats.org/drawingml/2006/main" noChangeArrowheads="1"/>
        </cdr:cNvSpPr>
      </cdr:nvSpPr>
      <cdr:spPr bwMode="auto">
        <a:xfrm xmlns:a="http://schemas.openxmlformats.org/drawingml/2006/main">
          <a:off x="1665934" y="8195666"/>
          <a:ext cx="404569" cy="1934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2020</a:t>
          </a:r>
        </a:p>
      </cdr:txBody>
    </cdr:sp>
  </cdr:relSizeAnchor>
  <cdr:relSizeAnchor xmlns:cdr="http://schemas.openxmlformats.org/drawingml/2006/chartDrawing">
    <cdr:from>
      <cdr:x>0.67183</cdr:x>
      <cdr:y>0.88253</cdr:y>
    </cdr:from>
    <cdr:to>
      <cdr:x>0.81424</cdr:x>
      <cdr:y>0.91012</cdr:y>
    </cdr:to>
    <cdr:sp macro="" textlink="">
      <cdr:nvSpPr>
        <cdr:cNvPr id="17418" name="Text Box 10"/>
        <cdr:cNvSpPr txBox="1">
          <a:spLocks xmlns:a="http://schemas.openxmlformats.org/drawingml/2006/main" noChangeArrowheads="1"/>
        </cdr:cNvSpPr>
      </cdr:nvSpPr>
      <cdr:spPr bwMode="auto">
        <a:xfrm xmlns:a="http://schemas.openxmlformats.org/drawingml/2006/main">
          <a:off x="4133850" y="8229600"/>
          <a:ext cx="876280" cy="2572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2021</a:t>
          </a:r>
        </a:p>
      </cdr:txBody>
    </cdr:sp>
  </cdr:relSizeAnchor>
  <cdr:relSizeAnchor xmlns:cdr="http://schemas.openxmlformats.org/drawingml/2006/chartDrawing">
    <cdr:from>
      <cdr:x>0.49549</cdr:x>
      <cdr:y>0.8536</cdr:y>
    </cdr:from>
    <cdr:to>
      <cdr:x>0.49549</cdr:x>
      <cdr:y>0.87985</cdr:y>
    </cdr:to>
    <cdr:sp macro="" textlink="">
      <cdr:nvSpPr>
        <cdr:cNvPr id="17419" name="Line 11"/>
        <cdr:cNvSpPr>
          <a:spLocks xmlns:a="http://schemas.openxmlformats.org/drawingml/2006/main" noChangeShapeType="1"/>
        </cdr:cNvSpPr>
      </cdr:nvSpPr>
      <cdr:spPr bwMode="auto">
        <a:xfrm xmlns:a="http://schemas.openxmlformats.org/drawingml/2006/main" flipH="1">
          <a:off x="3048812" y="7959785"/>
          <a:ext cx="0" cy="24478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5.xml><?xml version="1.0" encoding="utf-8"?>
<xdr:wsDr xmlns:xdr="http://schemas.openxmlformats.org/drawingml/2006/spreadsheetDrawing" xmlns:a="http://schemas.openxmlformats.org/drawingml/2006/main">
  <xdr:twoCellAnchor>
    <xdr:from>
      <xdr:col>1</xdr:col>
      <xdr:colOff>0</xdr:colOff>
      <xdr:row>5</xdr:row>
      <xdr:rowOff>66675</xdr:rowOff>
    </xdr:from>
    <xdr:to>
      <xdr:col>1</xdr:col>
      <xdr:colOff>0</xdr:colOff>
      <xdr:row>5</xdr:row>
      <xdr:rowOff>66675</xdr:rowOff>
    </xdr:to>
    <xdr:sp macro="" textlink="">
      <xdr:nvSpPr>
        <xdr:cNvPr id="2" name="Line 3"/>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175</xdr:row>
      <xdr:rowOff>0</xdr:rowOff>
    </xdr:from>
    <xdr:to>
      <xdr:col>1</xdr:col>
      <xdr:colOff>0</xdr:colOff>
      <xdr:row>175</xdr:row>
      <xdr:rowOff>0</xdr:rowOff>
    </xdr:to>
    <xdr:sp macro="" textlink="">
      <xdr:nvSpPr>
        <xdr:cNvPr id="3" name="Text 5"/>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4" name="Text 8"/>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5" name="Text 11"/>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6" name="Text 14"/>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7" name="Text 17"/>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8" name="Text 20"/>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9" name="Text 23"/>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10" name="Text 26"/>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11" name="Text 29"/>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12" name="Text 32"/>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13" name="Text 35"/>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14" name="Text 38"/>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15" name="Text 41"/>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16" name="Text 44"/>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17" name="Text 47"/>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5</xdr:row>
      <xdr:rowOff>66675</xdr:rowOff>
    </xdr:from>
    <xdr:to>
      <xdr:col>1</xdr:col>
      <xdr:colOff>0</xdr:colOff>
      <xdr:row>5</xdr:row>
      <xdr:rowOff>66675</xdr:rowOff>
    </xdr:to>
    <xdr:sp macro="" textlink="">
      <xdr:nvSpPr>
        <xdr:cNvPr id="18" name="Line 50"/>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66675</xdr:rowOff>
    </xdr:from>
    <xdr:to>
      <xdr:col>1</xdr:col>
      <xdr:colOff>0</xdr:colOff>
      <xdr:row>5</xdr:row>
      <xdr:rowOff>66675</xdr:rowOff>
    </xdr:to>
    <xdr:sp macro="" textlink="">
      <xdr:nvSpPr>
        <xdr:cNvPr id="19" name="Line 51"/>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92</xdr:row>
      <xdr:rowOff>0</xdr:rowOff>
    </xdr:from>
    <xdr:to>
      <xdr:col>1</xdr:col>
      <xdr:colOff>0</xdr:colOff>
      <xdr:row>92</xdr:row>
      <xdr:rowOff>0</xdr:rowOff>
    </xdr:to>
    <xdr:sp macro="" textlink="">
      <xdr:nvSpPr>
        <xdr:cNvPr id="20" name="Text 22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21" name="Text 23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22" name="Text 23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23" name="Text 23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24" name="Text 23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25" name="Text 23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26" name="Text 24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27" name="Text 24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28" name="Text 24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29" name="Text 24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30" name="Text 24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31" name="Text 25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32" name="Text 25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33" name="Text 25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34" name="Text 25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35" name="Text 30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36" name="Text 30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37" name="Text 30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38" name="Text 30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39" name="Text 30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40" name="Text 31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41" name="Text 31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42" name="Text 31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43" name="Text 31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44" name="Text 31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45" name="Text 32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46" name="Text 32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47" name="Text 32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48" name="Text 32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49" name="Text 32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215</xdr:row>
      <xdr:rowOff>0</xdr:rowOff>
    </xdr:from>
    <xdr:to>
      <xdr:col>1</xdr:col>
      <xdr:colOff>0</xdr:colOff>
      <xdr:row>215</xdr:row>
      <xdr:rowOff>0</xdr:rowOff>
    </xdr:to>
    <xdr:sp macro="" textlink="">
      <xdr:nvSpPr>
        <xdr:cNvPr id="50" name="Line 373"/>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258</xdr:row>
      <xdr:rowOff>0</xdr:rowOff>
    </xdr:from>
    <xdr:to>
      <xdr:col>1</xdr:col>
      <xdr:colOff>0</xdr:colOff>
      <xdr:row>258</xdr:row>
      <xdr:rowOff>0</xdr:rowOff>
    </xdr:to>
    <xdr:sp macro="" textlink="">
      <xdr:nvSpPr>
        <xdr:cNvPr id="51" name="Text 374"/>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258</xdr:row>
      <xdr:rowOff>0</xdr:rowOff>
    </xdr:from>
    <xdr:to>
      <xdr:col>1</xdr:col>
      <xdr:colOff>0</xdr:colOff>
      <xdr:row>258</xdr:row>
      <xdr:rowOff>0</xdr:rowOff>
    </xdr:to>
    <xdr:sp macro="" textlink="">
      <xdr:nvSpPr>
        <xdr:cNvPr id="52" name="Text 376"/>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258</xdr:row>
      <xdr:rowOff>0</xdr:rowOff>
    </xdr:from>
    <xdr:to>
      <xdr:col>1</xdr:col>
      <xdr:colOff>0</xdr:colOff>
      <xdr:row>258</xdr:row>
      <xdr:rowOff>0</xdr:rowOff>
    </xdr:to>
    <xdr:sp macro="" textlink="">
      <xdr:nvSpPr>
        <xdr:cNvPr id="53" name="Text 378"/>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258</xdr:row>
      <xdr:rowOff>0</xdr:rowOff>
    </xdr:from>
    <xdr:to>
      <xdr:col>1</xdr:col>
      <xdr:colOff>0</xdr:colOff>
      <xdr:row>258</xdr:row>
      <xdr:rowOff>0</xdr:rowOff>
    </xdr:to>
    <xdr:sp macro="" textlink="">
      <xdr:nvSpPr>
        <xdr:cNvPr id="54" name="Text 380"/>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258</xdr:row>
      <xdr:rowOff>0</xdr:rowOff>
    </xdr:from>
    <xdr:to>
      <xdr:col>1</xdr:col>
      <xdr:colOff>0</xdr:colOff>
      <xdr:row>258</xdr:row>
      <xdr:rowOff>0</xdr:rowOff>
    </xdr:to>
    <xdr:sp macro="" textlink="">
      <xdr:nvSpPr>
        <xdr:cNvPr id="55" name="Text 382"/>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258</xdr:row>
      <xdr:rowOff>0</xdr:rowOff>
    </xdr:from>
    <xdr:to>
      <xdr:col>1</xdr:col>
      <xdr:colOff>0</xdr:colOff>
      <xdr:row>258</xdr:row>
      <xdr:rowOff>0</xdr:rowOff>
    </xdr:to>
    <xdr:sp macro="" textlink="">
      <xdr:nvSpPr>
        <xdr:cNvPr id="56" name="Text 384"/>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258</xdr:row>
      <xdr:rowOff>0</xdr:rowOff>
    </xdr:from>
    <xdr:to>
      <xdr:col>1</xdr:col>
      <xdr:colOff>0</xdr:colOff>
      <xdr:row>258</xdr:row>
      <xdr:rowOff>0</xdr:rowOff>
    </xdr:to>
    <xdr:sp macro="" textlink="">
      <xdr:nvSpPr>
        <xdr:cNvPr id="57" name="Text 386"/>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258</xdr:row>
      <xdr:rowOff>0</xdr:rowOff>
    </xdr:from>
    <xdr:to>
      <xdr:col>1</xdr:col>
      <xdr:colOff>0</xdr:colOff>
      <xdr:row>258</xdr:row>
      <xdr:rowOff>0</xdr:rowOff>
    </xdr:to>
    <xdr:sp macro="" textlink="">
      <xdr:nvSpPr>
        <xdr:cNvPr id="58" name="Text 388"/>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258</xdr:row>
      <xdr:rowOff>0</xdr:rowOff>
    </xdr:from>
    <xdr:to>
      <xdr:col>1</xdr:col>
      <xdr:colOff>0</xdr:colOff>
      <xdr:row>258</xdr:row>
      <xdr:rowOff>0</xdr:rowOff>
    </xdr:to>
    <xdr:sp macro="" textlink="">
      <xdr:nvSpPr>
        <xdr:cNvPr id="59" name="Text 390"/>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258</xdr:row>
      <xdr:rowOff>0</xdr:rowOff>
    </xdr:from>
    <xdr:to>
      <xdr:col>1</xdr:col>
      <xdr:colOff>0</xdr:colOff>
      <xdr:row>258</xdr:row>
      <xdr:rowOff>0</xdr:rowOff>
    </xdr:to>
    <xdr:sp macro="" textlink="">
      <xdr:nvSpPr>
        <xdr:cNvPr id="60" name="Text 392"/>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258</xdr:row>
      <xdr:rowOff>0</xdr:rowOff>
    </xdr:from>
    <xdr:to>
      <xdr:col>1</xdr:col>
      <xdr:colOff>0</xdr:colOff>
      <xdr:row>258</xdr:row>
      <xdr:rowOff>0</xdr:rowOff>
    </xdr:to>
    <xdr:sp macro="" textlink="">
      <xdr:nvSpPr>
        <xdr:cNvPr id="61" name="Text 394"/>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258</xdr:row>
      <xdr:rowOff>0</xdr:rowOff>
    </xdr:from>
    <xdr:to>
      <xdr:col>1</xdr:col>
      <xdr:colOff>0</xdr:colOff>
      <xdr:row>258</xdr:row>
      <xdr:rowOff>0</xdr:rowOff>
    </xdr:to>
    <xdr:sp macro="" textlink="">
      <xdr:nvSpPr>
        <xdr:cNvPr id="62" name="Text 396"/>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258</xdr:row>
      <xdr:rowOff>0</xdr:rowOff>
    </xdr:from>
    <xdr:to>
      <xdr:col>1</xdr:col>
      <xdr:colOff>0</xdr:colOff>
      <xdr:row>258</xdr:row>
      <xdr:rowOff>0</xdr:rowOff>
    </xdr:to>
    <xdr:sp macro="" textlink="">
      <xdr:nvSpPr>
        <xdr:cNvPr id="63" name="Text 398"/>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258</xdr:row>
      <xdr:rowOff>0</xdr:rowOff>
    </xdr:from>
    <xdr:to>
      <xdr:col>1</xdr:col>
      <xdr:colOff>0</xdr:colOff>
      <xdr:row>258</xdr:row>
      <xdr:rowOff>0</xdr:rowOff>
    </xdr:to>
    <xdr:sp macro="" textlink="">
      <xdr:nvSpPr>
        <xdr:cNvPr id="64" name="Text 400"/>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258</xdr:row>
      <xdr:rowOff>0</xdr:rowOff>
    </xdr:from>
    <xdr:to>
      <xdr:col>1</xdr:col>
      <xdr:colOff>0</xdr:colOff>
      <xdr:row>258</xdr:row>
      <xdr:rowOff>0</xdr:rowOff>
    </xdr:to>
    <xdr:sp macro="" textlink="">
      <xdr:nvSpPr>
        <xdr:cNvPr id="65" name="Text 402"/>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215</xdr:row>
      <xdr:rowOff>0</xdr:rowOff>
    </xdr:from>
    <xdr:to>
      <xdr:col>1</xdr:col>
      <xdr:colOff>0</xdr:colOff>
      <xdr:row>215</xdr:row>
      <xdr:rowOff>0</xdr:rowOff>
    </xdr:to>
    <xdr:sp macro="" textlink="">
      <xdr:nvSpPr>
        <xdr:cNvPr id="66" name="Line 404"/>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215</xdr:row>
      <xdr:rowOff>0</xdr:rowOff>
    </xdr:from>
    <xdr:to>
      <xdr:col>1</xdr:col>
      <xdr:colOff>0</xdr:colOff>
      <xdr:row>215</xdr:row>
      <xdr:rowOff>0</xdr:rowOff>
    </xdr:to>
    <xdr:sp macro="" textlink="">
      <xdr:nvSpPr>
        <xdr:cNvPr id="67" name="Line 405"/>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175</xdr:row>
      <xdr:rowOff>0</xdr:rowOff>
    </xdr:from>
    <xdr:to>
      <xdr:col>1</xdr:col>
      <xdr:colOff>0</xdr:colOff>
      <xdr:row>175</xdr:row>
      <xdr:rowOff>0</xdr:rowOff>
    </xdr:to>
    <xdr:sp macro="" textlink="">
      <xdr:nvSpPr>
        <xdr:cNvPr id="68" name="Line 446"/>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175</xdr:row>
      <xdr:rowOff>0</xdr:rowOff>
    </xdr:from>
    <xdr:to>
      <xdr:col>1</xdr:col>
      <xdr:colOff>0</xdr:colOff>
      <xdr:row>175</xdr:row>
      <xdr:rowOff>0</xdr:rowOff>
    </xdr:to>
    <xdr:sp macro="" textlink="">
      <xdr:nvSpPr>
        <xdr:cNvPr id="69" name="Line 447"/>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175</xdr:row>
      <xdr:rowOff>0</xdr:rowOff>
    </xdr:from>
    <xdr:to>
      <xdr:col>1</xdr:col>
      <xdr:colOff>0</xdr:colOff>
      <xdr:row>175</xdr:row>
      <xdr:rowOff>0</xdr:rowOff>
    </xdr:to>
    <xdr:sp macro="" textlink="">
      <xdr:nvSpPr>
        <xdr:cNvPr id="70" name="Line 448"/>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215</xdr:row>
      <xdr:rowOff>0</xdr:rowOff>
    </xdr:from>
    <xdr:to>
      <xdr:col>1</xdr:col>
      <xdr:colOff>0</xdr:colOff>
      <xdr:row>215</xdr:row>
      <xdr:rowOff>0</xdr:rowOff>
    </xdr:to>
    <xdr:sp macro="" textlink="">
      <xdr:nvSpPr>
        <xdr:cNvPr id="71" name="Line 449"/>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215</xdr:row>
      <xdr:rowOff>0</xdr:rowOff>
    </xdr:from>
    <xdr:to>
      <xdr:col>1</xdr:col>
      <xdr:colOff>0</xdr:colOff>
      <xdr:row>215</xdr:row>
      <xdr:rowOff>0</xdr:rowOff>
    </xdr:to>
    <xdr:sp macro="" textlink="">
      <xdr:nvSpPr>
        <xdr:cNvPr id="72" name="Line 450"/>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215</xdr:row>
      <xdr:rowOff>0</xdr:rowOff>
    </xdr:from>
    <xdr:to>
      <xdr:col>1</xdr:col>
      <xdr:colOff>0</xdr:colOff>
      <xdr:row>215</xdr:row>
      <xdr:rowOff>0</xdr:rowOff>
    </xdr:to>
    <xdr:sp macro="" textlink="">
      <xdr:nvSpPr>
        <xdr:cNvPr id="73" name="Line 451"/>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175</xdr:row>
      <xdr:rowOff>0</xdr:rowOff>
    </xdr:from>
    <xdr:to>
      <xdr:col>1</xdr:col>
      <xdr:colOff>0</xdr:colOff>
      <xdr:row>175</xdr:row>
      <xdr:rowOff>0</xdr:rowOff>
    </xdr:to>
    <xdr:sp macro="" textlink="">
      <xdr:nvSpPr>
        <xdr:cNvPr id="74" name="Line 452"/>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175</xdr:row>
      <xdr:rowOff>0</xdr:rowOff>
    </xdr:from>
    <xdr:to>
      <xdr:col>1</xdr:col>
      <xdr:colOff>0</xdr:colOff>
      <xdr:row>175</xdr:row>
      <xdr:rowOff>0</xdr:rowOff>
    </xdr:to>
    <xdr:sp macro="" textlink="">
      <xdr:nvSpPr>
        <xdr:cNvPr id="75" name="Line 453"/>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175</xdr:row>
      <xdr:rowOff>0</xdr:rowOff>
    </xdr:from>
    <xdr:to>
      <xdr:col>1</xdr:col>
      <xdr:colOff>0</xdr:colOff>
      <xdr:row>175</xdr:row>
      <xdr:rowOff>0</xdr:rowOff>
    </xdr:to>
    <xdr:sp macro="" textlink="">
      <xdr:nvSpPr>
        <xdr:cNvPr id="76" name="Line 454"/>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215</xdr:row>
      <xdr:rowOff>0</xdr:rowOff>
    </xdr:from>
    <xdr:to>
      <xdr:col>1</xdr:col>
      <xdr:colOff>0</xdr:colOff>
      <xdr:row>215</xdr:row>
      <xdr:rowOff>0</xdr:rowOff>
    </xdr:to>
    <xdr:sp macro="" textlink="">
      <xdr:nvSpPr>
        <xdr:cNvPr id="77" name="Line 455"/>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215</xdr:row>
      <xdr:rowOff>0</xdr:rowOff>
    </xdr:from>
    <xdr:to>
      <xdr:col>1</xdr:col>
      <xdr:colOff>0</xdr:colOff>
      <xdr:row>215</xdr:row>
      <xdr:rowOff>0</xdr:rowOff>
    </xdr:to>
    <xdr:sp macro="" textlink="">
      <xdr:nvSpPr>
        <xdr:cNvPr id="78" name="Line 456"/>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215</xdr:row>
      <xdr:rowOff>0</xdr:rowOff>
    </xdr:from>
    <xdr:to>
      <xdr:col>1</xdr:col>
      <xdr:colOff>0</xdr:colOff>
      <xdr:row>215</xdr:row>
      <xdr:rowOff>0</xdr:rowOff>
    </xdr:to>
    <xdr:sp macro="" textlink="">
      <xdr:nvSpPr>
        <xdr:cNvPr id="79" name="Line 457"/>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175</xdr:row>
      <xdr:rowOff>0</xdr:rowOff>
    </xdr:from>
    <xdr:to>
      <xdr:col>1</xdr:col>
      <xdr:colOff>0</xdr:colOff>
      <xdr:row>175</xdr:row>
      <xdr:rowOff>0</xdr:rowOff>
    </xdr:to>
    <xdr:sp macro="" textlink="">
      <xdr:nvSpPr>
        <xdr:cNvPr id="80" name="Line 458"/>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175</xdr:row>
      <xdr:rowOff>0</xdr:rowOff>
    </xdr:from>
    <xdr:to>
      <xdr:col>1</xdr:col>
      <xdr:colOff>0</xdr:colOff>
      <xdr:row>175</xdr:row>
      <xdr:rowOff>0</xdr:rowOff>
    </xdr:to>
    <xdr:sp macro="" textlink="">
      <xdr:nvSpPr>
        <xdr:cNvPr id="81" name="Line 459"/>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175</xdr:row>
      <xdr:rowOff>0</xdr:rowOff>
    </xdr:from>
    <xdr:to>
      <xdr:col>1</xdr:col>
      <xdr:colOff>0</xdr:colOff>
      <xdr:row>175</xdr:row>
      <xdr:rowOff>0</xdr:rowOff>
    </xdr:to>
    <xdr:sp macro="" textlink="">
      <xdr:nvSpPr>
        <xdr:cNvPr id="82" name="Line 460"/>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215</xdr:row>
      <xdr:rowOff>0</xdr:rowOff>
    </xdr:from>
    <xdr:to>
      <xdr:col>1</xdr:col>
      <xdr:colOff>0</xdr:colOff>
      <xdr:row>215</xdr:row>
      <xdr:rowOff>0</xdr:rowOff>
    </xdr:to>
    <xdr:sp macro="" textlink="">
      <xdr:nvSpPr>
        <xdr:cNvPr id="83" name="Line 461"/>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215</xdr:row>
      <xdr:rowOff>0</xdr:rowOff>
    </xdr:from>
    <xdr:to>
      <xdr:col>1</xdr:col>
      <xdr:colOff>0</xdr:colOff>
      <xdr:row>215</xdr:row>
      <xdr:rowOff>0</xdr:rowOff>
    </xdr:to>
    <xdr:sp macro="" textlink="">
      <xdr:nvSpPr>
        <xdr:cNvPr id="84" name="Line 462"/>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215</xdr:row>
      <xdr:rowOff>0</xdr:rowOff>
    </xdr:from>
    <xdr:to>
      <xdr:col>1</xdr:col>
      <xdr:colOff>0</xdr:colOff>
      <xdr:row>215</xdr:row>
      <xdr:rowOff>0</xdr:rowOff>
    </xdr:to>
    <xdr:sp macro="" textlink="">
      <xdr:nvSpPr>
        <xdr:cNvPr id="85" name="Line 463"/>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66675</xdr:rowOff>
    </xdr:from>
    <xdr:to>
      <xdr:col>1</xdr:col>
      <xdr:colOff>0</xdr:colOff>
      <xdr:row>5</xdr:row>
      <xdr:rowOff>66675</xdr:rowOff>
    </xdr:to>
    <xdr:sp macro="" textlink="">
      <xdr:nvSpPr>
        <xdr:cNvPr id="89" name="Line 3"/>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175</xdr:row>
      <xdr:rowOff>0</xdr:rowOff>
    </xdr:from>
    <xdr:to>
      <xdr:col>1</xdr:col>
      <xdr:colOff>0</xdr:colOff>
      <xdr:row>175</xdr:row>
      <xdr:rowOff>0</xdr:rowOff>
    </xdr:to>
    <xdr:sp macro="" textlink="">
      <xdr:nvSpPr>
        <xdr:cNvPr id="90" name="Text 5"/>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91" name="Text 8"/>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92" name="Text 11"/>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93" name="Text 14"/>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94" name="Text 17"/>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95" name="Text 20"/>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96" name="Text 23"/>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97" name="Text 26"/>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98" name="Text 29"/>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99" name="Text 32"/>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100" name="Text 35"/>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101" name="Text 38"/>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102" name="Text 41"/>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103" name="Text 44"/>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104" name="Text 47"/>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5</xdr:row>
      <xdr:rowOff>66675</xdr:rowOff>
    </xdr:from>
    <xdr:to>
      <xdr:col>1</xdr:col>
      <xdr:colOff>0</xdr:colOff>
      <xdr:row>5</xdr:row>
      <xdr:rowOff>66675</xdr:rowOff>
    </xdr:to>
    <xdr:sp macro="" textlink="">
      <xdr:nvSpPr>
        <xdr:cNvPr id="105" name="Line 50"/>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66675</xdr:rowOff>
    </xdr:from>
    <xdr:to>
      <xdr:col>1</xdr:col>
      <xdr:colOff>0</xdr:colOff>
      <xdr:row>5</xdr:row>
      <xdr:rowOff>66675</xdr:rowOff>
    </xdr:to>
    <xdr:sp macro="" textlink="">
      <xdr:nvSpPr>
        <xdr:cNvPr id="106" name="Line 51"/>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92</xdr:row>
      <xdr:rowOff>0</xdr:rowOff>
    </xdr:from>
    <xdr:to>
      <xdr:col>1</xdr:col>
      <xdr:colOff>0</xdr:colOff>
      <xdr:row>92</xdr:row>
      <xdr:rowOff>0</xdr:rowOff>
    </xdr:to>
    <xdr:sp macro="" textlink="">
      <xdr:nvSpPr>
        <xdr:cNvPr id="107" name="Text 22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08" name="Text 23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09" name="Text 23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10" name="Text 23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11" name="Text 23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12" name="Text 23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13" name="Text 24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14" name="Text 24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15" name="Text 24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16" name="Text 24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17" name="Text 24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18" name="Text 25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19" name="Text 25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20" name="Text 25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21" name="Text 25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22" name="Text 30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23" name="Text 30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24" name="Text 30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25" name="Text 30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26" name="Text 30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27" name="Text 31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28" name="Text 31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29" name="Text 31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30" name="Text 31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31" name="Text 31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32" name="Text 32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33" name="Text 32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34" name="Text 32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35" name="Text 32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36" name="Text 32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137" name="Line 446"/>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175</xdr:row>
      <xdr:rowOff>0</xdr:rowOff>
    </xdr:from>
    <xdr:to>
      <xdr:col>1</xdr:col>
      <xdr:colOff>0</xdr:colOff>
      <xdr:row>175</xdr:row>
      <xdr:rowOff>0</xdr:rowOff>
    </xdr:to>
    <xdr:sp macro="" textlink="">
      <xdr:nvSpPr>
        <xdr:cNvPr id="138" name="Line 447"/>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175</xdr:row>
      <xdr:rowOff>0</xdr:rowOff>
    </xdr:from>
    <xdr:to>
      <xdr:col>1</xdr:col>
      <xdr:colOff>0</xdr:colOff>
      <xdr:row>175</xdr:row>
      <xdr:rowOff>0</xdr:rowOff>
    </xdr:to>
    <xdr:sp macro="" textlink="">
      <xdr:nvSpPr>
        <xdr:cNvPr id="139" name="Line 448"/>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175</xdr:row>
      <xdr:rowOff>0</xdr:rowOff>
    </xdr:from>
    <xdr:to>
      <xdr:col>1</xdr:col>
      <xdr:colOff>0</xdr:colOff>
      <xdr:row>175</xdr:row>
      <xdr:rowOff>0</xdr:rowOff>
    </xdr:to>
    <xdr:sp macro="" textlink="">
      <xdr:nvSpPr>
        <xdr:cNvPr id="140" name="Line 452"/>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175</xdr:row>
      <xdr:rowOff>0</xdr:rowOff>
    </xdr:from>
    <xdr:to>
      <xdr:col>1</xdr:col>
      <xdr:colOff>0</xdr:colOff>
      <xdr:row>175</xdr:row>
      <xdr:rowOff>0</xdr:rowOff>
    </xdr:to>
    <xdr:sp macro="" textlink="">
      <xdr:nvSpPr>
        <xdr:cNvPr id="141" name="Line 453"/>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175</xdr:row>
      <xdr:rowOff>0</xdr:rowOff>
    </xdr:from>
    <xdr:to>
      <xdr:col>1</xdr:col>
      <xdr:colOff>0</xdr:colOff>
      <xdr:row>175</xdr:row>
      <xdr:rowOff>0</xdr:rowOff>
    </xdr:to>
    <xdr:sp macro="" textlink="">
      <xdr:nvSpPr>
        <xdr:cNvPr id="142" name="Line 454"/>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175</xdr:row>
      <xdr:rowOff>0</xdr:rowOff>
    </xdr:from>
    <xdr:to>
      <xdr:col>1</xdr:col>
      <xdr:colOff>0</xdr:colOff>
      <xdr:row>175</xdr:row>
      <xdr:rowOff>0</xdr:rowOff>
    </xdr:to>
    <xdr:sp macro="" textlink="">
      <xdr:nvSpPr>
        <xdr:cNvPr id="143" name="Line 458"/>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175</xdr:row>
      <xdr:rowOff>0</xdr:rowOff>
    </xdr:from>
    <xdr:to>
      <xdr:col>1</xdr:col>
      <xdr:colOff>0</xdr:colOff>
      <xdr:row>175</xdr:row>
      <xdr:rowOff>0</xdr:rowOff>
    </xdr:to>
    <xdr:sp macro="" textlink="">
      <xdr:nvSpPr>
        <xdr:cNvPr id="144" name="Line 459"/>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175</xdr:row>
      <xdr:rowOff>0</xdr:rowOff>
    </xdr:from>
    <xdr:to>
      <xdr:col>1</xdr:col>
      <xdr:colOff>0</xdr:colOff>
      <xdr:row>175</xdr:row>
      <xdr:rowOff>0</xdr:rowOff>
    </xdr:to>
    <xdr:sp macro="" textlink="">
      <xdr:nvSpPr>
        <xdr:cNvPr id="145" name="Line 460"/>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lt3a0/AppData/Local/Temp/Temp2_Vierteljahresbericht2013_aktuell.zip/WZ2008-BHGWZ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lt3a0\AppData\Local\Temp\Temp2_Vierteljahresbericht2013_aktuell.zip\WZ2008-BHGWZ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g312_1/05206/ArbTab-BHGWZ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lt3b2\Desktop\ArbTab-BHGWZ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sheetName val="2010"/>
      <sheetName val="11_12"/>
      <sheetName val="10_11"/>
      <sheetName val="08_09"/>
      <sheetName val="07_08"/>
      <sheetName val="06_07"/>
      <sheetName val="05_06"/>
      <sheetName val="04_05"/>
      <sheetName val="Tab1"/>
      <sheetName val="B046WZ2008"/>
      <sheetName val="B046WZ1"/>
      <sheetName val="Tab1_WZ2003"/>
    </sheetNames>
    <sheetDataSet>
      <sheetData sheetId="0"/>
      <sheetData sheetId="1"/>
      <sheetData sheetId="2"/>
      <sheetData sheetId="3"/>
      <sheetData sheetId="4"/>
      <sheetData sheetId="5"/>
      <sheetData sheetId="6"/>
      <sheetData sheetId="7"/>
      <sheetData sheetId="8"/>
      <sheetData sheetId="9"/>
      <sheetData sheetId="10">
        <row r="1">
          <cell r="A1">
            <v>0</v>
          </cell>
          <cell r="B1">
            <v>0</v>
          </cell>
          <cell r="C1">
            <v>0</v>
          </cell>
        </row>
        <row r="3">
          <cell r="D3">
            <v>0</v>
          </cell>
        </row>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41275</v>
          </cell>
          <cell r="B5" t="str">
            <v>412</v>
          </cell>
          <cell r="C5">
            <v>91</v>
          </cell>
          <cell r="D5">
            <v>3516</v>
          </cell>
          <cell r="E5">
            <v>7560435</v>
          </cell>
          <cell r="F5">
            <v>219578</v>
          </cell>
          <cell r="G5">
            <v>23042431</v>
          </cell>
          <cell r="H5">
            <v>23217025</v>
          </cell>
          <cell r="I5">
            <v>28546085</v>
          </cell>
        </row>
        <row r="6">
          <cell r="A6">
            <v>41306</v>
          </cell>
          <cell r="B6" t="str">
            <v>412</v>
          </cell>
          <cell r="C6">
            <v>91</v>
          </cell>
          <cell r="D6">
            <v>3498</v>
          </cell>
          <cell r="E6">
            <v>6791214</v>
          </cell>
          <cell r="F6">
            <v>204887</v>
          </cell>
          <cell r="G6">
            <v>25939874</v>
          </cell>
          <cell r="H6">
            <v>26114465</v>
          </cell>
          <cell r="I6">
            <v>52771160</v>
          </cell>
        </row>
        <row r="7">
          <cell r="A7">
            <v>41334</v>
          </cell>
          <cell r="B7" t="str">
            <v>412</v>
          </cell>
          <cell r="C7">
            <v>91</v>
          </cell>
          <cell r="D7">
            <v>3552</v>
          </cell>
          <cell r="E7">
            <v>7289470</v>
          </cell>
          <cell r="F7">
            <v>267012</v>
          </cell>
          <cell r="G7">
            <v>29564675</v>
          </cell>
          <cell r="H7">
            <v>29738607</v>
          </cell>
          <cell r="I7">
            <v>43837274</v>
          </cell>
        </row>
        <row r="8">
          <cell r="A8">
            <v>41365</v>
          </cell>
          <cell r="B8" t="str">
            <v>412</v>
          </cell>
          <cell r="C8">
            <v>91</v>
          </cell>
          <cell r="D8">
            <v>3664</v>
          </cell>
          <cell r="E8">
            <v>9052443</v>
          </cell>
          <cell r="F8">
            <v>412887</v>
          </cell>
          <cell r="G8">
            <v>43500673</v>
          </cell>
          <cell r="H8">
            <v>43718142</v>
          </cell>
          <cell r="I8">
            <v>41149334</v>
          </cell>
        </row>
        <row r="9">
          <cell r="A9">
            <v>41395</v>
          </cell>
          <cell r="B9" t="str">
            <v>412</v>
          </cell>
          <cell r="C9">
            <v>91</v>
          </cell>
          <cell r="D9">
            <v>3703</v>
          </cell>
          <cell r="E9">
            <v>9289952</v>
          </cell>
          <cell r="F9">
            <v>391999</v>
          </cell>
          <cell r="G9">
            <v>48912010</v>
          </cell>
          <cell r="H9">
            <v>49280716</v>
          </cell>
          <cell r="I9">
            <v>146840550</v>
          </cell>
        </row>
        <row r="10">
          <cell r="A10">
            <v>41426</v>
          </cell>
          <cell r="B10" t="str">
            <v>412</v>
          </cell>
          <cell r="C10">
            <v>91</v>
          </cell>
          <cell r="D10">
            <v>3735</v>
          </cell>
          <cell r="E10">
            <v>9961191</v>
          </cell>
          <cell r="F10">
            <v>406986</v>
          </cell>
          <cell r="G10">
            <v>49077590</v>
          </cell>
          <cell r="H10">
            <v>49392873</v>
          </cell>
          <cell r="I10">
            <v>40601197</v>
          </cell>
        </row>
        <row r="11">
          <cell r="A11">
            <v>41456</v>
          </cell>
          <cell r="B11" t="str">
            <v>412</v>
          </cell>
          <cell r="C11">
            <v>0</v>
          </cell>
          <cell r="D11">
            <v>0</v>
          </cell>
          <cell r="E11">
            <v>0</v>
          </cell>
          <cell r="F11">
            <v>0</v>
          </cell>
          <cell r="G11">
            <v>0</v>
          </cell>
          <cell r="H11">
            <v>0</v>
          </cell>
          <cell r="I11">
            <v>0</v>
          </cell>
        </row>
        <row r="12">
          <cell r="A12">
            <v>41487</v>
          </cell>
          <cell r="B12" t="str">
            <v>412</v>
          </cell>
          <cell r="D12">
            <v>0</v>
          </cell>
          <cell r="E12">
            <v>0</v>
          </cell>
          <cell r="G12">
            <v>0</v>
          </cell>
          <cell r="H12">
            <v>0</v>
          </cell>
          <cell r="I12">
            <v>0</v>
          </cell>
        </row>
        <row r="13">
          <cell r="A13">
            <v>41518</v>
          </cell>
          <cell r="B13" t="str">
            <v>412</v>
          </cell>
          <cell r="C13">
            <v>0</v>
          </cell>
          <cell r="D13">
            <v>0</v>
          </cell>
          <cell r="E13">
            <v>0</v>
          </cell>
          <cell r="F13">
            <v>0</v>
          </cell>
          <cell r="G13">
            <v>0</v>
          </cell>
          <cell r="H13">
            <v>0</v>
          </cell>
          <cell r="I13">
            <v>0</v>
          </cell>
        </row>
        <row r="14">
          <cell r="A14">
            <v>41548</v>
          </cell>
          <cell r="B14" t="str">
            <v>412</v>
          </cell>
          <cell r="C14">
            <v>0</v>
          </cell>
          <cell r="D14">
            <v>0</v>
          </cell>
          <cell r="E14">
            <v>0</v>
          </cell>
          <cell r="F14">
            <v>0</v>
          </cell>
          <cell r="G14">
            <v>0</v>
          </cell>
          <cell r="H14">
            <v>0</v>
          </cell>
          <cell r="I14">
            <v>0</v>
          </cell>
        </row>
        <row r="15">
          <cell r="A15">
            <v>41579</v>
          </cell>
          <cell r="B15" t="str">
            <v>412</v>
          </cell>
          <cell r="D15">
            <v>0</v>
          </cell>
          <cell r="E15">
            <v>0</v>
          </cell>
          <cell r="G15">
            <v>0</v>
          </cell>
          <cell r="H15">
            <v>0</v>
          </cell>
          <cell r="I15">
            <v>0</v>
          </cell>
        </row>
        <row r="16">
          <cell r="A16">
            <v>41609</v>
          </cell>
          <cell r="B16" t="str">
            <v>412</v>
          </cell>
          <cell r="C16">
            <v>0</v>
          </cell>
          <cell r="D16">
            <v>0</v>
          </cell>
          <cell r="E16">
            <v>0</v>
          </cell>
          <cell r="F16">
            <v>0</v>
          </cell>
          <cell r="G16">
            <v>0</v>
          </cell>
          <cell r="H16">
            <v>0</v>
          </cell>
          <cell r="I16">
            <v>0</v>
          </cell>
        </row>
        <row r="17">
          <cell r="A17">
            <v>0</v>
          </cell>
          <cell r="D17">
            <v>0</v>
          </cell>
          <cell r="E17">
            <v>0</v>
          </cell>
          <cell r="G17">
            <v>0</v>
          </cell>
          <cell r="H17">
            <v>0</v>
          </cell>
          <cell r="I17">
            <v>0</v>
          </cell>
        </row>
        <row r="18">
          <cell r="A18">
            <v>0</v>
          </cell>
        </row>
        <row r="19">
          <cell r="A19">
            <v>41275</v>
          </cell>
          <cell r="B19" t="str">
            <v>421</v>
          </cell>
          <cell r="C19">
            <v>72</v>
          </cell>
          <cell r="D19">
            <v>4936</v>
          </cell>
          <cell r="E19">
            <v>9708166</v>
          </cell>
          <cell r="F19">
            <v>198411</v>
          </cell>
          <cell r="G19">
            <v>11524451</v>
          </cell>
          <cell r="H19">
            <v>11705007</v>
          </cell>
          <cell r="I19">
            <v>29034623</v>
          </cell>
        </row>
        <row r="20">
          <cell r="A20">
            <v>41306</v>
          </cell>
          <cell r="B20" t="str">
            <v>421</v>
          </cell>
          <cell r="C20">
            <v>72</v>
          </cell>
          <cell r="D20">
            <v>4888</v>
          </cell>
          <cell r="E20">
            <v>8352643</v>
          </cell>
          <cell r="F20">
            <v>240774</v>
          </cell>
          <cell r="G20">
            <v>18083113</v>
          </cell>
          <cell r="H20">
            <v>18473356</v>
          </cell>
          <cell r="I20">
            <v>29093003</v>
          </cell>
        </row>
        <row r="21">
          <cell r="A21">
            <v>41334</v>
          </cell>
          <cell r="B21" t="str">
            <v>421</v>
          </cell>
          <cell r="C21">
            <v>72</v>
          </cell>
          <cell r="D21">
            <v>4877</v>
          </cell>
          <cell r="E21">
            <v>8873063</v>
          </cell>
          <cell r="F21">
            <v>313150</v>
          </cell>
          <cell r="G21">
            <v>29946362</v>
          </cell>
          <cell r="H21">
            <v>30550257</v>
          </cell>
          <cell r="I21">
            <v>56737879</v>
          </cell>
        </row>
        <row r="22">
          <cell r="A22">
            <v>41365</v>
          </cell>
          <cell r="B22" t="str">
            <v>421</v>
          </cell>
          <cell r="C22">
            <v>72</v>
          </cell>
          <cell r="D22">
            <v>5044</v>
          </cell>
          <cell r="E22">
            <v>12579125</v>
          </cell>
          <cell r="F22">
            <v>612173</v>
          </cell>
          <cell r="G22">
            <v>47878976</v>
          </cell>
          <cell r="H22">
            <v>48507373</v>
          </cell>
          <cell r="I22">
            <v>48910303</v>
          </cell>
        </row>
        <row r="23">
          <cell r="A23">
            <v>41395</v>
          </cell>
          <cell r="B23" t="str">
            <v>421</v>
          </cell>
          <cell r="C23">
            <v>72</v>
          </cell>
          <cell r="D23">
            <v>5057</v>
          </cell>
          <cell r="E23">
            <v>13774328</v>
          </cell>
          <cell r="F23">
            <v>573894</v>
          </cell>
          <cell r="G23">
            <v>51402624</v>
          </cell>
          <cell r="H23">
            <v>52366475</v>
          </cell>
          <cell r="I23">
            <v>62795014</v>
          </cell>
        </row>
        <row r="24">
          <cell r="A24">
            <v>41426</v>
          </cell>
          <cell r="B24" t="str">
            <v>421</v>
          </cell>
          <cell r="C24">
            <v>72</v>
          </cell>
          <cell r="D24">
            <v>5074</v>
          </cell>
          <cell r="E24">
            <v>12557481</v>
          </cell>
          <cell r="F24">
            <v>611361</v>
          </cell>
          <cell r="G24">
            <v>62706978</v>
          </cell>
          <cell r="H24">
            <v>63306872</v>
          </cell>
          <cell r="I24">
            <v>58026322</v>
          </cell>
        </row>
        <row r="25">
          <cell r="A25">
            <v>41456</v>
          </cell>
          <cell r="B25" t="str">
            <v>421</v>
          </cell>
          <cell r="C25">
            <v>0</v>
          </cell>
          <cell r="D25">
            <v>0</v>
          </cell>
          <cell r="E25">
            <v>0</v>
          </cell>
          <cell r="F25">
            <v>0</v>
          </cell>
          <cell r="G25">
            <v>0</v>
          </cell>
          <cell r="H25">
            <v>0</v>
          </cell>
          <cell r="I25">
            <v>0</v>
          </cell>
        </row>
        <row r="26">
          <cell r="A26">
            <v>41487</v>
          </cell>
          <cell r="B26" t="str">
            <v>421</v>
          </cell>
          <cell r="D26">
            <v>0</v>
          </cell>
          <cell r="E26">
            <v>0</v>
          </cell>
          <cell r="G26">
            <v>0</v>
          </cell>
          <cell r="H26">
            <v>0</v>
          </cell>
          <cell r="I26">
            <v>0</v>
          </cell>
        </row>
        <row r="27">
          <cell r="A27">
            <v>41518</v>
          </cell>
          <cell r="B27" t="str">
            <v>421</v>
          </cell>
          <cell r="C27">
            <v>0</v>
          </cell>
          <cell r="D27">
            <v>0</v>
          </cell>
          <cell r="E27">
            <v>0</v>
          </cell>
          <cell r="F27">
            <v>0</v>
          </cell>
          <cell r="G27">
            <v>0</v>
          </cell>
          <cell r="H27">
            <v>0</v>
          </cell>
          <cell r="I27">
            <v>0</v>
          </cell>
        </row>
        <row r="28">
          <cell r="A28">
            <v>41548</v>
          </cell>
          <cell r="B28" t="str">
            <v>421</v>
          </cell>
          <cell r="C28">
            <v>0</v>
          </cell>
          <cell r="D28">
            <v>0</v>
          </cell>
          <cell r="E28">
            <v>0</v>
          </cell>
          <cell r="F28">
            <v>0</v>
          </cell>
          <cell r="G28">
            <v>0</v>
          </cell>
          <cell r="H28">
            <v>0</v>
          </cell>
          <cell r="I28">
            <v>0</v>
          </cell>
        </row>
        <row r="29">
          <cell r="A29">
            <v>41579</v>
          </cell>
          <cell r="B29" t="str">
            <v>421</v>
          </cell>
          <cell r="D29">
            <v>0</v>
          </cell>
          <cell r="E29">
            <v>0</v>
          </cell>
          <cell r="G29">
            <v>0</v>
          </cell>
          <cell r="H29">
            <v>0</v>
          </cell>
          <cell r="I29">
            <v>0</v>
          </cell>
        </row>
        <row r="30">
          <cell r="A30">
            <v>41609</v>
          </cell>
          <cell r="B30" t="str">
            <v>421</v>
          </cell>
          <cell r="C30">
            <v>0</v>
          </cell>
          <cell r="D30">
            <v>0</v>
          </cell>
          <cell r="E30">
            <v>0</v>
          </cell>
          <cell r="F30">
            <v>0</v>
          </cell>
          <cell r="G30">
            <v>0</v>
          </cell>
          <cell r="H30">
            <v>0</v>
          </cell>
          <cell r="I30">
            <v>0</v>
          </cell>
        </row>
        <row r="31">
          <cell r="A31">
            <v>0</v>
          </cell>
          <cell r="D31">
            <v>0</v>
          </cell>
          <cell r="E31">
            <v>0</v>
          </cell>
          <cell r="G31">
            <v>0</v>
          </cell>
          <cell r="H31">
            <v>0</v>
          </cell>
          <cell r="I31">
            <v>0</v>
          </cell>
        </row>
        <row r="32">
          <cell r="A32">
            <v>0</v>
          </cell>
          <cell r="D32">
            <v>0</v>
          </cell>
          <cell r="E32">
            <v>0</v>
          </cell>
          <cell r="G32">
            <v>0</v>
          </cell>
          <cell r="H32">
            <v>0</v>
          </cell>
          <cell r="I32">
            <v>0</v>
          </cell>
        </row>
        <row r="33">
          <cell r="A33">
            <v>41275</v>
          </cell>
          <cell r="B33" t="str">
            <v>422</v>
          </cell>
          <cell r="C33">
            <v>42</v>
          </cell>
          <cell r="D33">
            <v>1724</v>
          </cell>
          <cell r="E33">
            <v>3319424</v>
          </cell>
          <cell r="F33">
            <v>87305</v>
          </cell>
          <cell r="G33">
            <v>6382033</v>
          </cell>
          <cell r="H33">
            <v>6405609</v>
          </cell>
          <cell r="I33">
            <v>5097652</v>
          </cell>
        </row>
        <row r="34">
          <cell r="A34">
            <v>41306</v>
          </cell>
          <cell r="B34" t="str">
            <v>422</v>
          </cell>
          <cell r="C34">
            <v>42</v>
          </cell>
          <cell r="D34">
            <v>1730</v>
          </cell>
          <cell r="E34">
            <v>2928257</v>
          </cell>
          <cell r="F34">
            <v>97115</v>
          </cell>
          <cell r="G34">
            <v>5067894</v>
          </cell>
          <cell r="H34">
            <v>5087282</v>
          </cell>
          <cell r="I34">
            <v>7045593</v>
          </cell>
        </row>
        <row r="35">
          <cell r="A35">
            <v>41334</v>
          </cell>
          <cell r="B35" t="str">
            <v>422</v>
          </cell>
          <cell r="C35">
            <v>42</v>
          </cell>
          <cell r="D35">
            <v>1754</v>
          </cell>
          <cell r="E35">
            <v>3183195</v>
          </cell>
          <cell r="F35">
            <v>129315</v>
          </cell>
          <cell r="G35">
            <v>8162779</v>
          </cell>
          <cell r="H35">
            <v>8195728</v>
          </cell>
          <cell r="I35">
            <v>16024436</v>
          </cell>
        </row>
        <row r="36">
          <cell r="A36">
            <v>41365</v>
          </cell>
          <cell r="B36" t="str">
            <v>422</v>
          </cell>
          <cell r="C36">
            <v>42</v>
          </cell>
          <cell r="D36">
            <v>1814</v>
          </cell>
          <cell r="E36">
            <v>4499158</v>
          </cell>
          <cell r="F36">
            <v>232284</v>
          </cell>
          <cell r="G36">
            <v>12559485</v>
          </cell>
          <cell r="H36">
            <v>12678907</v>
          </cell>
          <cell r="I36">
            <v>12047077</v>
          </cell>
        </row>
        <row r="37">
          <cell r="A37">
            <v>41395</v>
          </cell>
          <cell r="B37" t="str">
            <v>422</v>
          </cell>
          <cell r="C37">
            <v>42</v>
          </cell>
          <cell r="D37">
            <v>1841</v>
          </cell>
          <cell r="E37">
            <v>4636556</v>
          </cell>
          <cell r="F37">
            <v>226200</v>
          </cell>
          <cell r="G37">
            <v>15490469</v>
          </cell>
          <cell r="H37">
            <v>15635071</v>
          </cell>
          <cell r="I37">
            <v>14570500</v>
          </cell>
        </row>
        <row r="38">
          <cell r="A38">
            <v>41426</v>
          </cell>
          <cell r="B38" t="str">
            <v>422</v>
          </cell>
          <cell r="C38">
            <v>42</v>
          </cell>
          <cell r="D38">
            <v>1867</v>
          </cell>
          <cell r="E38">
            <v>4459282</v>
          </cell>
          <cell r="F38">
            <v>235707</v>
          </cell>
          <cell r="G38">
            <v>17092115</v>
          </cell>
          <cell r="H38">
            <v>17126498</v>
          </cell>
          <cell r="I38">
            <v>23250799</v>
          </cell>
        </row>
        <row r="39">
          <cell r="A39">
            <v>41456</v>
          </cell>
          <cell r="B39" t="str">
            <v>422</v>
          </cell>
          <cell r="C39">
            <v>0</v>
          </cell>
          <cell r="D39">
            <v>0</v>
          </cell>
          <cell r="E39">
            <v>0</v>
          </cell>
          <cell r="F39">
            <v>0</v>
          </cell>
          <cell r="G39">
            <v>0</v>
          </cell>
          <cell r="H39">
            <v>0</v>
          </cell>
          <cell r="I39">
            <v>0</v>
          </cell>
        </row>
        <row r="40">
          <cell r="A40">
            <v>41487</v>
          </cell>
          <cell r="B40" t="str">
            <v>422</v>
          </cell>
          <cell r="D40">
            <v>0</v>
          </cell>
          <cell r="E40">
            <v>0</v>
          </cell>
          <cell r="G40">
            <v>0</v>
          </cell>
          <cell r="H40">
            <v>0</v>
          </cell>
          <cell r="I40">
            <v>0</v>
          </cell>
        </row>
        <row r="41">
          <cell r="A41">
            <v>41518</v>
          </cell>
          <cell r="B41" t="str">
            <v>422</v>
          </cell>
          <cell r="C41">
            <v>0</v>
          </cell>
          <cell r="D41">
            <v>0</v>
          </cell>
          <cell r="E41">
            <v>0</v>
          </cell>
          <cell r="F41">
            <v>0</v>
          </cell>
          <cell r="G41">
            <v>0</v>
          </cell>
          <cell r="H41">
            <v>0</v>
          </cell>
          <cell r="I41">
            <v>0</v>
          </cell>
        </row>
        <row r="42">
          <cell r="A42">
            <v>41548</v>
          </cell>
          <cell r="B42" t="str">
            <v>422</v>
          </cell>
          <cell r="C42">
            <v>0</v>
          </cell>
          <cell r="D42">
            <v>0</v>
          </cell>
          <cell r="E42">
            <v>0</v>
          </cell>
          <cell r="F42">
            <v>0</v>
          </cell>
          <cell r="G42">
            <v>0</v>
          </cell>
          <cell r="H42">
            <v>0</v>
          </cell>
          <cell r="I42">
            <v>0</v>
          </cell>
        </row>
        <row r="43">
          <cell r="A43">
            <v>41579</v>
          </cell>
          <cell r="B43" t="str">
            <v>422</v>
          </cell>
          <cell r="D43">
            <v>0</v>
          </cell>
          <cell r="E43">
            <v>0</v>
          </cell>
          <cell r="G43">
            <v>0</v>
          </cell>
          <cell r="H43">
            <v>0</v>
          </cell>
          <cell r="I43">
            <v>0</v>
          </cell>
        </row>
        <row r="44">
          <cell r="A44">
            <v>41609</v>
          </cell>
          <cell r="B44" t="str">
            <v>422</v>
          </cell>
          <cell r="D44">
            <v>0</v>
          </cell>
          <cell r="E44">
            <v>0</v>
          </cell>
          <cell r="G44">
            <v>0</v>
          </cell>
          <cell r="H44">
            <v>0</v>
          </cell>
          <cell r="I44">
            <v>0</v>
          </cell>
        </row>
        <row r="45">
          <cell r="A45">
            <v>0</v>
          </cell>
          <cell r="D45">
            <v>0</v>
          </cell>
          <cell r="E45">
            <v>0</v>
          </cell>
          <cell r="G45">
            <v>0</v>
          </cell>
          <cell r="H45">
            <v>0</v>
          </cell>
          <cell r="I45">
            <v>0</v>
          </cell>
        </row>
        <row r="46">
          <cell r="A46">
            <v>0</v>
          </cell>
          <cell r="D46">
            <v>0</v>
          </cell>
          <cell r="E46">
            <v>0</v>
          </cell>
          <cell r="G46">
            <v>0</v>
          </cell>
          <cell r="H46">
            <v>0</v>
          </cell>
          <cell r="I46">
            <v>0</v>
          </cell>
        </row>
        <row r="47">
          <cell r="A47">
            <v>41275</v>
          </cell>
          <cell r="B47" t="str">
            <v>429</v>
          </cell>
          <cell r="C47">
            <v>25</v>
          </cell>
          <cell r="D47">
            <v>953</v>
          </cell>
          <cell r="E47">
            <v>1833440</v>
          </cell>
          <cell r="F47">
            <v>44674</v>
          </cell>
          <cell r="G47">
            <v>3290706</v>
          </cell>
          <cell r="H47">
            <v>3302617</v>
          </cell>
          <cell r="I47">
            <v>12410259</v>
          </cell>
        </row>
        <row r="48">
          <cell r="A48">
            <v>41306</v>
          </cell>
          <cell r="B48" t="str">
            <v>429</v>
          </cell>
          <cell r="C48">
            <v>25</v>
          </cell>
          <cell r="D48">
            <v>949</v>
          </cell>
          <cell r="E48">
            <v>1621032</v>
          </cell>
          <cell r="F48">
            <v>43140</v>
          </cell>
          <cell r="G48">
            <v>3170059</v>
          </cell>
          <cell r="H48">
            <v>3192014</v>
          </cell>
          <cell r="I48">
            <v>8147029</v>
          </cell>
        </row>
        <row r="49">
          <cell r="A49">
            <v>41334</v>
          </cell>
          <cell r="B49" t="str">
            <v>429</v>
          </cell>
          <cell r="C49">
            <v>25</v>
          </cell>
          <cell r="D49">
            <v>928</v>
          </cell>
          <cell r="E49">
            <v>1716406</v>
          </cell>
          <cell r="F49">
            <v>56508</v>
          </cell>
          <cell r="G49">
            <v>4495412</v>
          </cell>
          <cell r="H49">
            <v>4532779</v>
          </cell>
          <cell r="I49">
            <v>5993222</v>
          </cell>
        </row>
        <row r="50">
          <cell r="A50">
            <v>41365</v>
          </cell>
          <cell r="B50" t="str">
            <v>429</v>
          </cell>
          <cell r="C50">
            <v>25</v>
          </cell>
          <cell r="D50">
            <v>971</v>
          </cell>
          <cell r="E50">
            <v>2405724</v>
          </cell>
          <cell r="F50">
            <v>108009</v>
          </cell>
          <cell r="G50">
            <v>7987896</v>
          </cell>
          <cell r="H50">
            <v>8170425</v>
          </cell>
          <cell r="I50">
            <v>7319046</v>
          </cell>
        </row>
        <row r="51">
          <cell r="A51">
            <v>41395</v>
          </cell>
          <cell r="B51" t="str">
            <v>429</v>
          </cell>
          <cell r="C51">
            <v>24</v>
          </cell>
          <cell r="D51">
            <v>989</v>
          </cell>
          <cell r="E51">
            <v>2546600</v>
          </cell>
          <cell r="F51">
            <v>112025</v>
          </cell>
          <cell r="G51">
            <v>9967103</v>
          </cell>
          <cell r="H51">
            <v>10195156</v>
          </cell>
          <cell r="I51">
            <v>5734559</v>
          </cell>
        </row>
        <row r="52">
          <cell r="A52">
            <v>41426</v>
          </cell>
          <cell r="B52" t="str">
            <v>429</v>
          </cell>
          <cell r="C52">
            <v>24</v>
          </cell>
          <cell r="D52">
            <v>997</v>
          </cell>
          <cell r="E52">
            <v>2469496</v>
          </cell>
          <cell r="F52">
            <v>119552</v>
          </cell>
          <cell r="G52">
            <v>11770175</v>
          </cell>
          <cell r="H52">
            <v>12063733</v>
          </cell>
          <cell r="I52">
            <v>9463541</v>
          </cell>
        </row>
        <row r="53">
          <cell r="A53">
            <v>41456</v>
          </cell>
          <cell r="B53" t="str">
            <v>429</v>
          </cell>
          <cell r="C53">
            <v>0</v>
          </cell>
          <cell r="D53">
            <v>0</v>
          </cell>
          <cell r="E53">
            <v>0</v>
          </cell>
          <cell r="F53">
            <v>0</v>
          </cell>
          <cell r="G53">
            <v>0</v>
          </cell>
          <cell r="H53">
            <v>0</v>
          </cell>
          <cell r="I53">
            <v>0</v>
          </cell>
        </row>
        <row r="54">
          <cell r="A54">
            <v>41487</v>
          </cell>
          <cell r="B54" t="str">
            <v>429</v>
          </cell>
          <cell r="C54">
            <v>0</v>
          </cell>
          <cell r="D54">
            <v>0</v>
          </cell>
          <cell r="E54">
            <v>0</v>
          </cell>
          <cell r="F54">
            <v>0</v>
          </cell>
          <cell r="G54">
            <v>0</v>
          </cell>
          <cell r="H54">
            <v>0</v>
          </cell>
          <cell r="I54">
            <v>0</v>
          </cell>
          <cell r="J54">
            <v>0</v>
          </cell>
        </row>
        <row r="55">
          <cell r="A55">
            <v>41518</v>
          </cell>
          <cell r="B55" t="str">
            <v>429</v>
          </cell>
          <cell r="C55">
            <v>0</v>
          </cell>
          <cell r="D55">
            <v>0</v>
          </cell>
          <cell r="E55">
            <v>0</v>
          </cell>
          <cell r="F55">
            <v>0</v>
          </cell>
          <cell r="G55">
            <v>0</v>
          </cell>
          <cell r="H55">
            <v>0</v>
          </cell>
          <cell r="I55">
            <v>0</v>
          </cell>
        </row>
        <row r="56">
          <cell r="A56">
            <v>41548</v>
          </cell>
          <cell r="B56" t="str">
            <v>429</v>
          </cell>
          <cell r="C56">
            <v>0</v>
          </cell>
          <cell r="D56">
            <v>0</v>
          </cell>
          <cell r="E56">
            <v>0</v>
          </cell>
          <cell r="F56">
            <v>0</v>
          </cell>
          <cell r="G56">
            <v>0</v>
          </cell>
          <cell r="H56">
            <v>0</v>
          </cell>
          <cell r="I56">
            <v>0</v>
          </cell>
        </row>
        <row r="57">
          <cell r="A57">
            <v>41579</v>
          </cell>
          <cell r="B57" t="str">
            <v>429</v>
          </cell>
        </row>
        <row r="58">
          <cell r="A58">
            <v>41609</v>
          </cell>
          <cell r="B58" t="str">
            <v>429</v>
          </cell>
        </row>
        <row r="59">
          <cell r="A59">
            <v>0</v>
          </cell>
          <cell r="B59">
            <v>0</v>
          </cell>
        </row>
        <row r="60">
          <cell r="A60">
            <v>0</v>
          </cell>
          <cell r="B60">
            <v>0</v>
          </cell>
        </row>
        <row r="61">
          <cell r="A61">
            <v>41275</v>
          </cell>
          <cell r="B61" t="str">
            <v>431</v>
          </cell>
          <cell r="C61">
            <v>7</v>
          </cell>
          <cell r="D61">
            <v>734</v>
          </cell>
          <cell r="E61">
            <v>1957587</v>
          </cell>
          <cell r="F61">
            <v>80817</v>
          </cell>
          <cell r="G61">
            <v>4460000</v>
          </cell>
          <cell r="H61">
            <v>4472408</v>
          </cell>
          <cell r="I61">
            <v>4545412</v>
          </cell>
        </row>
        <row r="62">
          <cell r="A62">
            <v>41306</v>
          </cell>
          <cell r="B62" t="str">
            <v>431</v>
          </cell>
          <cell r="C62">
            <v>7</v>
          </cell>
          <cell r="D62">
            <v>768</v>
          </cell>
          <cell r="E62">
            <v>1960043</v>
          </cell>
          <cell r="F62">
            <v>76682</v>
          </cell>
          <cell r="G62">
            <v>5883645</v>
          </cell>
          <cell r="H62">
            <v>5899267</v>
          </cell>
          <cell r="I62">
            <v>6197437</v>
          </cell>
        </row>
        <row r="63">
          <cell r="A63">
            <v>41334</v>
          </cell>
          <cell r="B63" t="str">
            <v>431</v>
          </cell>
          <cell r="C63">
            <v>7</v>
          </cell>
          <cell r="D63">
            <v>757</v>
          </cell>
          <cell r="E63">
            <v>1981879</v>
          </cell>
          <cell r="F63">
            <v>80072</v>
          </cell>
          <cell r="G63">
            <v>7463849</v>
          </cell>
          <cell r="H63">
            <v>7503027</v>
          </cell>
          <cell r="I63">
            <v>7827721</v>
          </cell>
        </row>
        <row r="64">
          <cell r="A64">
            <v>41365</v>
          </cell>
          <cell r="B64" t="str">
            <v>431</v>
          </cell>
          <cell r="C64">
            <v>7</v>
          </cell>
          <cell r="D64">
            <v>758</v>
          </cell>
          <cell r="E64">
            <v>2032736</v>
          </cell>
          <cell r="F64">
            <v>90441</v>
          </cell>
          <cell r="G64">
            <v>7706254</v>
          </cell>
          <cell r="H64">
            <v>7742409</v>
          </cell>
          <cell r="I64">
            <v>2014366</v>
          </cell>
        </row>
        <row r="65">
          <cell r="A65">
            <v>41395</v>
          </cell>
          <cell r="B65" t="str">
            <v>431</v>
          </cell>
          <cell r="C65">
            <v>7</v>
          </cell>
          <cell r="D65">
            <v>758</v>
          </cell>
          <cell r="E65">
            <v>2061183</v>
          </cell>
          <cell r="F65">
            <v>83883</v>
          </cell>
          <cell r="G65">
            <v>8609232</v>
          </cell>
          <cell r="H65">
            <v>8696630</v>
          </cell>
          <cell r="I65">
            <v>8284898</v>
          </cell>
        </row>
        <row r="66">
          <cell r="A66">
            <v>41426</v>
          </cell>
          <cell r="B66" t="str">
            <v>431</v>
          </cell>
          <cell r="C66">
            <v>7</v>
          </cell>
          <cell r="D66">
            <v>752</v>
          </cell>
          <cell r="E66">
            <v>2031125</v>
          </cell>
          <cell r="F66">
            <v>76127</v>
          </cell>
          <cell r="G66">
            <v>7749188</v>
          </cell>
          <cell r="H66">
            <v>7830556</v>
          </cell>
          <cell r="I66">
            <v>7894150</v>
          </cell>
        </row>
        <row r="67">
          <cell r="A67">
            <v>41456</v>
          </cell>
          <cell r="B67" t="str">
            <v>431</v>
          </cell>
          <cell r="C67">
            <v>0</v>
          </cell>
          <cell r="D67">
            <v>0</v>
          </cell>
          <cell r="E67">
            <v>0</v>
          </cell>
          <cell r="F67">
            <v>0</v>
          </cell>
          <cell r="G67">
            <v>0</v>
          </cell>
          <cell r="H67">
            <v>0</v>
          </cell>
          <cell r="I67">
            <v>0</v>
          </cell>
        </row>
        <row r="68">
          <cell r="A68">
            <v>41487</v>
          </cell>
          <cell r="B68" t="str">
            <v>431</v>
          </cell>
        </row>
        <row r="69">
          <cell r="A69">
            <v>41518</v>
          </cell>
          <cell r="B69" t="str">
            <v>431</v>
          </cell>
          <cell r="C69">
            <v>0</v>
          </cell>
          <cell r="D69">
            <v>0</v>
          </cell>
          <cell r="E69">
            <v>0</v>
          </cell>
          <cell r="F69">
            <v>0</v>
          </cell>
          <cell r="G69">
            <v>0</v>
          </cell>
          <cell r="H69">
            <v>0</v>
          </cell>
          <cell r="I69">
            <v>0</v>
          </cell>
        </row>
        <row r="70">
          <cell r="A70">
            <v>41548</v>
          </cell>
          <cell r="B70" t="str">
            <v>431</v>
          </cell>
          <cell r="C70">
            <v>0</v>
          </cell>
          <cell r="D70">
            <v>0</v>
          </cell>
          <cell r="E70">
            <v>0</v>
          </cell>
          <cell r="F70">
            <v>0</v>
          </cell>
          <cell r="G70">
            <v>0</v>
          </cell>
          <cell r="H70">
            <v>0</v>
          </cell>
          <cell r="I70">
            <v>0</v>
          </cell>
        </row>
        <row r="71">
          <cell r="A71">
            <v>41579</v>
          </cell>
          <cell r="B71" t="str">
            <v>431</v>
          </cell>
        </row>
        <row r="72">
          <cell r="A72">
            <v>41609</v>
          </cell>
          <cell r="B72" t="str">
            <v>431</v>
          </cell>
        </row>
        <row r="73">
          <cell r="A73">
            <v>0</v>
          </cell>
          <cell r="B73">
            <v>0</v>
          </cell>
        </row>
        <row r="74">
          <cell r="A74">
            <v>0</v>
          </cell>
          <cell r="B74">
            <v>0</v>
          </cell>
        </row>
        <row r="75">
          <cell r="A75">
            <v>41275</v>
          </cell>
          <cell r="B75" t="str">
            <v>439</v>
          </cell>
          <cell r="C75">
            <v>66</v>
          </cell>
          <cell r="D75">
            <v>2438</v>
          </cell>
          <cell r="E75">
            <v>4613226</v>
          </cell>
          <cell r="F75">
            <v>147970</v>
          </cell>
          <cell r="G75">
            <v>9247263</v>
          </cell>
          <cell r="H75">
            <v>9817980</v>
          </cell>
          <cell r="I75">
            <v>9166516</v>
          </cell>
        </row>
        <row r="76">
          <cell r="A76">
            <v>41306</v>
          </cell>
          <cell r="B76" t="str">
            <v>439</v>
          </cell>
          <cell r="C76">
            <v>66</v>
          </cell>
          <cell r="D76">
            <v>2431</v>
          </cell>
          <cell r="E76">
            <v>4127407</v>
          </cell>
          <cell r="F76">
            <v>140294</v>
          </cell>
          <cell r="G76">
            <v>10855776</v>
          </cell>
          <cell r="H76">
            <v>11578383</v>
          </cell>
          <cell r="I76">
            <v>16393524</v>
          </cell>
        </row>
        <row r="77">
          <cell r="A77">
            <v>41334</v>
          </cell>
          <cell r="B77" t="str">
            <v>439</v>
          </cell>
          <cell r="C77">
            <v>66</v>
          </cell>
          <cell r="D77">
            <v>2448</v>
          </cell>
          <cell r="E77">
            <v>4340602</v>
          </cell>
          <cell r="F77">
            <v>175176</v>
          </cell>
          <cell r="G77">
            <v>14408128</v>
          </cell>
          <cell r="H77">
            <v>15088378</v>
          </cell>
          <cell r="I77">
            <v>22228890</v>
          </cell>
        </row>
        <row r="78">
          <cell r="A78">
            <v>41365</v>
          </cell>
          <cell r="B78" t="str">
            <v>439</v>
          </cell>
          <cell r="C78">
            <v>67</v>
          </cell>
          <cell r="D78">
            <v>2669</v>
          </cell>
          <cell r="E78">
            <v>6132680</v>
          </cell>
          <cell r="F78">
            <v>301453</v>
          </cell>
          <cell r="G78">
            <v>20602749</v>
          </cell>
          <cell r="H78">
            <v>21242267</v>
          </cell>
          <cell r="I78">
            <v>23121325</v>
          </cell>
        </row>
        <row r="79">
          <cell r="A79">
            <v>41395</v>
          </cell>
          <cell r="B79" t="str">
            <v>439</v>
          </cell>
          <cell r="C79">
            <v>67</v>
          </cell>
          <cell r="D79">
            <v>2693</v>
          </cell>
          <cell r="E79">
            <v>6444513</v>
          </cell>
          <cell r="F79">
            <v>297747</v>
          </cell>
          <cell r="G79">
            <v>23908200</v>
          </cell>
          <cell r="H79">
            <v>24510340</v>
          </cell>
          <cell r="I79">
            <v>25148761</v>
          </cell>
        </row>
        <row r="80">
          <cell r="A80">
            <v>41426</v>
          </cell>
          <cell r="B80" t="str">
            <v>439</v>
          </cell>
          <cell r="C80">
            <v>67</v>
          </cell>
          <cell r="D80">
            <v>2717</v>
          </cell>
          <cell r="E80">
            <v>6249480</v>
          </cell>
          <cell r="F80">
            <v>314857</v>
          </cell>
          <cell r="G80">
            <v>25323196</v>
          </cell>
          <cell r="H80">
            <v>26223789</v>
          </cell>
          <cell r="I80">
            <v>30971592</v>
          </cell>
        </row>
        <row r="81">
          <cell r="A81">
            <v>41456</v>
          </cell>
          <cell r="B81" t="str">
            <v>439</v>
          </cell>
          <cell r="C81">
            <v>0</v>
          </cell>
          <cell r="D81">
            <v>0</v>
          </cell>
          <cell r="E81">
            <v>0</v>
          </cell>
          <cell r="F81">
            <v>0</v>
          </cell>
          <cell r="G81">
            <v>0</v>
          </cell>
          <cell r="H81">
            <v>0</v>
          </cell>
          <cell r="I81">
            <v>0</v>
          </cell>
        </row>
        <row r="82">
          <cell r="A82">
            <v>41487</v>
          </cell>
          <cell r="B82" t="str">
            <v>439</v>
          </cell>
        </row>
        <row r="83">
          <cell r="A83">
            <v>41518</v>
          </cell>
          <cell r="B83" t="str">
            <v>439</v>
          </cell>
          <cell r="C83">
            <v>0</v>
          </cell>
          <cell r="D83">
            <v>0</v>
          </cell>
          <cell r="E83">
            <v>0</v>
          </cell>
          <cell r="F83">
            <v>0</v>
          </cell>
          <cell r="G83">
            <v>0</v>
          </cell>
          <cell r="H83">
            <v>0</v>
          </cell>
          <cell r="I83">
            <v>0</v>
          </cell>
        </row>
        <row r="84">
          <cell r="A84">
            <v>41548</v>
          </cell>
          <cell r="B84" t="str">
            <v>439</v>
          </cell>
        </row>
        <row r="85">
          <cell r="A85">
            <v>41579</v>
          </cell>
          <cell r="B85" t="str">
            <v>439</v>
          </cell>
        </row>
        <row r="86">
          <cell r="A86">
            <v>41609</v>
          </cell>
          <cell r="B86" t="str">
            <v>439</v>
          </cell>
        </row>
        <row r="87">
          <cell r="A87">
            <v>0</v>
          </cell>
          <cell r="B87">
            <v>0</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41275</v>
          </cell>
          <cell r="C92">
            <v>303</v>
          </cell>
          <cell r="D92">
            <v>14301</v>
          </cell>
          <cell r="E92">
            <v>28992278</v>
          </cell>
          <cell r="F92">
            <v>778755</v>
          </cell>
          <cell r="G92">
            <v>57946884</v>
          </cell>
          <cell r="H92">
            <v>58920646</v>
          </cell>
          <cell r="I92">
            <v>88800547</v>
          </cell>
        </row>
        <row r="93">
          <cell r="A93">
            <v>41306</v>
          </cell>
          <cell r="C93">
            <v>303</v>
          </cell>
          <cell r="D93">
            <v>14264</v>
          </cell>
          <cell r="E93">
            <v>25780596</v>
          </cell>
          <cell r="F93">
            <v>802892</v>
          </cell>
          <cell r="G93">
            <v>69000361</v>
          </cell>
          <cell r="H93">
            <v>70344767</v>
          </cell>
          <cell r="I93">
            <v>119647746</v>
          </cell>
        </row>
        <row r="94">
          <cell r="A94">
            <v>41334</v>
          </cell>
          <cell r="C94">
            <v>303</v>
          </cell>
          <cell r="D94">
            <v>14316</v>
          </cell>
          <cell r="E94">
            <v>27384615</v>
          </cell>
          <cell r="F94">
            <v>1021233</v>
          </cell>
          <cell r="G94">
            <v>94041205</v>
          </cell>
          <cell r="H94">
            <v>95608776</v>
          </cell>
          <cell r="I94">
            <v>152649422</v>
          </cell>
        </row>
        <row r="95">
          <cell r="A95">
            <v>41365</v>
          </cell>
          <cell r="C95">
            <v>304</v>
          </cell>
          <cell r="D95">
            <v>14920</v>
          </cell>
          <cell r="E95">
            <v>36701866</v>
          </cell>
          <cell r="F95">
            <v>1757247</v>
          </cell>
          <cell r="G95">
            <v>140236033</v>
          </cell>
          <cell r="H95">
            <v>142059523</v>
          </cell>
          <cell r="I95">
            <v>134561451</v>
          </cell>
        </row>
        <row r="96">
          <cell r="A96">
            <v>41395</v>
          </cell>
          <cell r="C96">
            <v>303</v>
          </cell>
          <cell r="D96">
            <v>15041</v>
          </cell>
          <cell r="E96">
            <v>38753132</v>
          </cell>
          <cell r="F96">
            <v>1685748</v>
          </cell>
          <cell r="G96">
            <v>158289638</v>
          </cell>
          <cell r="H96">
            <v>160684388</v>
          </cell>
          <cell r="I96">
            <v>263374282</v>
          </cell>
        </row>
        <row r="97">
          <cell r="A97">
            <v>41426</v>
          </cell>
          <cell r="C97">
            <v>303</v>
          </cell>
          <cell r="D97">
            <v>15142</v>
          </cell>
          <cell r="E97">
            <v>37728055</v>
          </cell>
          <cell r="F97">
            <v>1764590</v>
          </cell>
          <cell r="G97">
            <v>173719242</v>
          </cell>
          <cell r="H97">
            <v>175944321</v>
          </cell>
          <cell r="I97">
            <v>170207601</v>
          </cell>
        </row>
        <row r="98">
          <cell r="A98">
            <v>41456</v>
          </cell>
          <cell r="C98">
            <v>0</v>
          </cell>
          <cell r="D98">
            <v>0</v>
          </cell>
          <cell r="E98">
            <v>0</v>
          </cell>
          <cell r="F98">
            <v>0</v>
          </cell>
          <cell r="G98">
            <v>0</v>
          </cell>
          <cell r="H98">
            <v>0</v>
          </cell>
          <cell r="I98">
            <v>0</v>
          </cell>
        </row>
        <row r="99">
          <cell r="A99">
            <v>41487</v>
          </cell>
          <cell r="C99">
            <v>0</v>
          </cell>
          <cell r="D99">
            <v>0</v>
          </cell>
          <cell r="E99">
            <v>0</v>
          </cell>
          <cell r="F99">
            <v>0</v>
          </cell>
          <cell r="G99">
            <v>0</v>
          </cell>
          <cell r="H99">
            <v>0</v>
          </cell>
          <cell r="I99">
            <v>0</v>
          </cell>
        </row>
        <row r="100">
          <cell r="A100">
            <v>41518</v>
          </cell>
          <cell r="C100">
            <v>0</v>
          </cell>
          <cell r="D100">
            <v>0</v>
          </cell>
          <cell r="E100">
            <v>0</v>
          </cell>
          <cell r="F100">
            <v>0</v>
          </cell>
          <cell r="G100">
            <v>0</v>
          </cell>
          <cell r="H100">
            <v>0</v>
          </cell>
          <cell r="I100">
            <v>0</v>
          </cell>
        </row>
        <row r="101">
          <cell r="A101">
            <v>41548</v>
          </cell>
          <cell r="C101">
            <v>0</v>
          </cell>
          <cell r="D101">
            <v>0</v>
          </cell>
          <cell r="E101">
            <v>0</v>
          </cell>
          <cell r="F101">
            <v>0</v>
          </cell>
          <cell r="G101">
            <v>0</v>
          </cell>
          <cell r="H101">
            <v>0</v>
          </cell>
          <cell r="I101">
            <v>0</v>
          </cell>
        </row>
        <row r="102">
          <cell r="A102">
            <v>41579</v>
          </cell>
          <cell r="C102">
            <v>0</v>
          </cell>
          <cell r="D102">
            <v>0</v>
          </cell>
          <cell r="E102">
            <v>0</v>
          </cell>
          <cell r="F102">
            <v>0</v>
          </cell>
          <cell r="G102">
            <v>0</v>
          </cell>
          <cell r="H102">
            <v>0</v>
          </cell>
          <cell r="I102">
            <v>0</v>
          </cell>
        </row>
        <row r="103">
          <cell r="A103">
            <v>41609</v>
          </cell>
          <cell r="C103">
            <v>0</v>
          </cell>
          <cell r="D103">
            <v>0</v>
          </cell>
          <cell r="E103">
            <v>0</v>
          </cell>
          <cell r="F103">
            <v>0</v>
          </cell>
          <cell r="G103">
            <v>0</v>
          </cell>
          <cell r="H103">
            <v>0</v>
          </cell>
          <cell r="I103">
            <v>0</v>
          </cell>
        </row>
        <row r="104">
          <cell r="A104">
            <v>0</v>
          </cell>
        </row>
        <row r="105">
          <cell r="A105">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cell r="J106">
            <v>0</v>
          </cell>
        </row>
        <row r="107">
          <cell r="A107">
            <v>0</v>
          </cell>
          <cell r="B107" t="str">
            <v>412</v>
          </cell>
          <cell r="C107">
            <v>91</v>
          </cell>
          <cell r="D107">
            <v>3552</v>
          </cell>
          <cell r="E107">
            <v>7289470</v>
          </cell>
          <cell r="F107">
            <v>267012</v>
          </cell>
          <cell r="G107">
            <v>29564675</v>
          </cell>
          <cell r="H107">
            <v>29738607</v>
          </cell>
          <cell r="I107">
            <v>43837274</v>
          </cell>
          <cell r="J107">
            <v>0</v>
          </cell>
        </row>
        <row r="108">
          <cell r="A108">
            <v>0</v>
          </cell>
          <cell r="B108" t="str">
            <v>421</v>
          </cell>
          <cell r="C108">
            <v>72</v>
          </cell>
          <cell r="D108">
            <v>4877</v>
          </cell>
          <cell r="E108">
            <v>8873063</v>
          </cell>
          <cell r="F108">
            <v>313150</v>
          </cell>
          <cell r="G108">
            <v>29946362</v>
          </cell>
          <cell r="H108">
            <v>30550257</v>
          </cell>
          <cell r="I108">
            <v>56737879</v>
          </cell>
          <cell r="J108">
            <v>0</v>
          </cell>
        </row>
        <row r="109">
          <cell r="A109">
            <v>0</v>
          </cell>
          <cell r="B109" t="str">
            <v>422</v>
          </cell>
          <cell r="C109">
            <v>42</v>
          </cell>
          <cell r="D109">
            <v>1754</v>
          </cell>
          <cell r="E109">
            <v>3183195</v>
          </cell>
          <cell r="F109">
            <v>129315</v>
          </cell>
          <cell r="G109">
            <v>8162779</v>
          </cell>
          <cell r="H109">
            <v>8195728</v>
          </cell>
          <cell r="I109">
            <v>16024436</v>
          </cell>
        </row>
        <row r="110">
          <cell r="A110">
            <v>0</v>
          </cell>
          <cell r="B110" t="str">
            <v>429</v>
          </cell>
          <cell r="C110">
            <v>25</v>
          </cell>
          <cell r="D110">
            <v>928</v>
          </cell>
          <cell r="E110">
            <v>1716406</v>
          </cell>
          <cell r="F110">
            <v>56508</v>
          </cell>
          <cell r="G110">
            <v>4495412</v>
          </cell>
          <cell r="H110">
            <v>4532779</v>
          </cell>
          <cell r="I110">
            <v>5993222</v>
          </cell>
        </row>
        <row r="111">
          <cell r="A111">
            <v>0</v>
          </cell>
          <cell r="B111" t="str">
            <v>431</v>
          </cell>
          <cell r="C111">
            <v>7</v>
          </cell>
          <cell r="D111">
            <v>757</v>
          </cell>
          <cell r="E111">
            <v>1981879</v>
          </cell>
          <cell r="F111">
            <v>80072</v>
          </cell>
          <cell r="G111">
            <v>7463849</v>
          </cell>
          <cell r="H111">
            <v>7503027</v>
          </cell>
          <cell r="I111">
            <v>7827721</v>
          </cell>
        </row>
        <row r="112">
          <cell r="A112">
            <v>0</v>
          </cell>
          <cell r="B112" t="str">
            <v>439</v>
          </cell>
          <cell r="C112">
            <v>66</v>
          </cell>
          <cell r="D112">
            <v>2448</v>
          </cell>
          <cell r="E112">
            <v>4340602</v>
          </cell>
          <cell r="F112">
            <v>175176</v>
          </cell>
          <cell r="G112">
            <v>14408128</v>
          </cell>
          <cell r="H112">
            <v>15088378</v>
          </cell>
          <cell r="I112">
            <v>22228890</v>
          </cell>
        </row>
        <row r="113">
          <cell r="A113">
            <v>0</v>
          </cell>
          <cell r="B113">
            <v>0</v>
          </cell>
          <cell r="C113">
            <v>303</v>
          </cell>
          <cell r="D113">
            <v>14316</v>
          </cell>
          <cell r="E113">
            <v>27384615</v>
          </cell>
          <cell r="F113">
            <v>1021233</v>
          </cell>
          <cell r="G113">
            <v>94041205</v>
          </cell>
          <cell r="H113">
            <v>95608776</v>
          </cell>
          <cell r="I113">
            <v>152649422</v>
          </cell>
        </row>
      </sheetData>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sheetName val="2010"/>
      <sheetName val="11_12"/>
      <sheetName val="10_11"/>
      <sheetName val="08_09"/>
      <sheetName val="07_08"/>
      <sheetName val="06_07"/>
      <sheetName val="05_06"/>
      <sheetName val="04_05"/>
      <sheetName val="Tab1"/>
      <sheetName val="B046WZ2008"/>
      <sheetName val="B046WZ1"/>
      <sheetName val="Tab1_WZ2003"/>
    </sheetNames>
    <sheetDataSet>
      <sheetData sheetId="0"/>
      <sheetData sheetId="1"/>
      <sheetData sheetId="2"/>
      <sheetData sheetId="3"/>
      <sheetData sheetId="4"/>
      <sheetData sheetId="5"/>
      <sheetData sheetId="6"/>
      <sheetData sheetId="7"/>
      <sheetData sheetId="8"/>
      <sheetData sheetId="9"/>
      <sheetData sheetId="10">
        <row r="1">
          <cell r="A1">
            <v>0</v>
          </cell>
          <cell r="B1">
            <v>0</v>
          </cell>
          <cell r="C1">
            <v>0</v>
          </cell>
        </row>
        <row r="3">
          <cell r="D3">
            <v>0</v>
          </cell>
        </row>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41275</v>
          </cell>
          <cell r="B5" t="str">
            <v>412</v>
          </cell>
          <cell r="C5">
            <v>91</v>
          </cell>
          <cell r="D5">
            <v>3516</v>
          </cell>
          <cell r="E5">
            <v>7560435</v>
          </cell>
          <cell r="F5">
            <v>219578</v>
          </cell>
          <cell r="G5">
            <v>23042431</v>
          </cell>
          <cell r="H5">
            <v>23217025</v>
          </cell>
          <cell r="I5">
            <v>28546085</v>
          </cell>
        </row>
        <row r="6">
          <cell r="A6">
            <v>41306</v>
          </cell>
          <cell r="B6" t="str">
            <v>412</v>
          </cell>
          <cell r="C6">
            <v>91</v>
          </cell>
          <cell r="D6">
            <v>3498</v>
          </cell>
          <cell r="E6">
            <v>6791214</v>
          </cell>
          <cell r="F6">
            <v>204887</v>
          </cell>
          <cell r="G6">
            <v>25939874</v>
          </cell>
          <cell r="H6">
            <v>26114465</v>
          </cell>
          <cell r="I6">
            <v>52771160</v>
          </cell>
        </row>
        <row r="7">
          <cell r="A7">
            <v>41334</v>
          </cell>
          <cell r="B7" t="str">
            <v>412</v>
          </cell>
          <cell r="C7">
            <v>91</v>
          </cell>
          <cell r="D7">
            <v>3552</v>
          </cell>
          <cell r="E7">
            <v>7289470</v>
          </cell>
          <cell r="F7">
            <v>267012</v>
          </cell>
          <cell r="G7">
            <v>29564675</v>
          </cell>
          <cell r="H7">
            <v>29738607</v>
          </cell>
          <cell r="I7">
            <v>43837274</v>
          </cell>
        </row>
        <row r="8">
          <cell r="A8">
            <v>41365</v>
          </cell>
          <cell r="B8" t="str">
            <v>412</v>
          </cell>
          <cell r="C8">
            <v>91</v>
          </cell>
          <cell r="D8">
            <v>3664</v>
          </cell>
          <cell r="E8">
            <v>9052443</v>
          </cell>
          <cell r="F8">
            <v>412887</v>
          </cell>
          <cell r="G8">
            <v>43500673</v>
          </cell>
          <cell r="H8">
            <v>43718142</v>
          </cell>
          <cell r="I8">
            <v>41149334</v>
          </cell>
        </row>
        <row r="9">
          <cell r="A9">
            <v>41395</v>
          </cell>
          <cell r="B9" t="str">
            <v>412</v>
          </cell>
          <cell r="C9">
            <v>91</v>
          </cell>
          <cell r="D9">
            <v>3703</v>
          </cell>
          <cell r="E9">
            <v>9289952</v>
          </cell>
          <cell r="F9">
            <v>391999</v>
          </cell>
          <cell r="G9">
            <v>48912010</v>
          </cell>
          <cell r="H9">
            <v>49280716</v>
          </cell>
          <cell r="I9">
            <v>146840550</v>
          </cell>
        </row>
        <row r="10">
          <cell r="A10">
            <v>41426</v>
          </cell>
          <cell r="B10" t="str">
            <v>412</v>
          </cell>
          <cell r="C10">
            <v>91</v>
          </cell>
          <cell r="D10">
            <v>3735</v>
          </cell>
          <cell r="E10">
            <v>9961191</v>
          </cell>
          <cell r="F10">
            <v>406986</v>
          </cell>
          <cell r="G10">
            <v>49077590</v>
          </cell>
          <cell r="H10">
            <v>49392873</v>
          </cell>
          <cell r="I10">
            <v>40601197</v>
          </cell>
        </row>
        <row r="11">
          <cell r="A11">
            <v>41456</v>
          </cell>
          <cell r="B11" t="str">
            <v>412</v>
          </cell>
          <cell r="C11">
            <v>0</v>
          </cell>
          <cell r="D11">
            <v>0</v>
          </cell>
          <cell r="E11">
            <v>0</v>
          </cell>
          <cell r="F11">
            <v>0</v>
          </cell>
          <cell r="G11">
            <v>0</v>
          </cell>
          <cell r="H11">
            <v>0</v>
          </cell>
          <cell r="I11">
            <v>0</v>
          </cell>
        </row>
        <row r="12">
          <cell r="A12">
            <v>41487</v>
          </cell>
          <cell r="B12" t="str">
            <v>412</v>
          </cell>
          <cell r="D12">
            <v>0</v>
          </cell>
          <cell r="E12">
            <v>0</v>
          </cell>
          <cell r="G12">
            <v>0</v>
          </cell>
          <cell r="H12">
            <v>0</v>
          </cell>
          <cell r="I12">
            <v>0</v>
          </cell>
        </row>
        <row r="13">
          <cell r="A13">
            <v>41518</v>
          </cell>
          <cell r="B13" t="str">
            <v>412</v>
          </cell>
          <cell r="C13">
            <v>0</v>
          </cell>
          <cell r="D13">
            <v>0</v>
          </cell>
          <cell r="E13">
            <v>0</v>
          </cell>
          <cell r="F13">
            <v>0</v>
          </cell>
          <cell r="G13">
            <v>0</v>
          </cell>
          <cell r="H13">
            <v>0</v>
          </cell>
          <cell r="I13">
            <v>0</v>
          </cell>
        </row>
        <row r="14">
          <cell r="A14">
            <v>41548</v>
          </cell>
          <cell r="B14" t="str">
            <v>412</v>
          </cell>
          <cell r="C14">
            <v>0</v>
          </cell>
          <cell r="D14">
            <v>0</v>
          </cell>
          <cell r="E14">
            <v>0</v>
          </cell>
          <cell r="F14">
            <v>0</v>
          </cell>
          <cell r="G14">
            <v>0</v>
          </cell>
          <cell r="H14">
            <v>0</v>
          </cell>
          <cell r="I14">
            <v>0</v>
          </cell>
        </row>
        <row r="15">
          <cell r="A15">
            <v>41579</v>
          </cell>
          <cell r="B15" t="str">
            <v>412</v>
          </cell>
          <cell r="D15">
            <v>0</v>
          </cell>
          <cell r="E15">
            <v>0</v>
          </cell>
          <cell r="G15">
            <v>0</v>
          </cell>
          <cell r="H15">
            <v>0</v>
          </cell>
          <cell r="I15">
            <v>0</v>
          </cell>
        </row>
        <row r="16">
          <cell r="A16">
            <v>41609</v>
          </cell>
          <cell r="B16" t="str">
            <v>412</v>
          </cell>
          <cell r="C16">
            <v>0</v>
          </cell>
          <cell r="D16">
            <v>0</v>
          </cell>
          <cell r="E16">
            <v>0</v>
          </cell>
          <cell r="F16">
            <v>0</v>
          </cell>
          <cell r="G16">
            <v>0</v>
          </cell>
          <cell r="H16">
            <v>0</v>
          </cell>
          <cell r="I16">
            <v>0</v>
          </cell>
        </row>
        <row r="17">
          <cell r="A17">
            <v>0</v>
          </cell>
          <cell r="D17">
            <v>0</v>
          </cell>
          <cell r="E17">
            <v>0</v>
          </cell>
          <cell r="G17">
            <v>0</v>
          </cell>
          <cell r="H17">
            <v>0</v>
          </cell>
          <cell r="I17">
            <v>0</v>
          </cell>
        </row>
        <row r="18">
          <cell r="A18">
            <v>0</v>
          </cell>
        </row>
        <row r="19">
          <cell r="A19">
            <v>41275</v>
          </cell>
          <cell r="B19" t="str">
            <v>421</v>
          </cell>
          <cell r="C19">
            <v>72</v>
          </cell>
          <cell r="D19">
            <v>4936</v>
          </cell>
          <cell r="E19">
            <v>9708166</v>
          </cell>
          <cell r="F19">
            <v>198411</v>
          </cell>
          <cell r="G19">
            <v>11524451</v>
          </cell>
          <cell r="H19">
            <v>11705007</v>
          </cell>
          <cell r="I19">
            <v>29034623</v>
          </cell>
        </row>
        <row r="20">
          <cell r="A20">
            <v>41306</v>
          </cell>
          <cell r="B20" t="str">
            <v>421</v>
          </cell>
          <cell r="C20">
            <v>72</v>
          </cell>
          <cell r="D20">
            <v>4888</v>
          </cell>
          <cell r="E20">
            <v>8352643</v>
          </cell>
          <cell r="F20">
            <v>240774</v>
          </cell>
          <cell r="G20">
            <v>18083113</v>
          </cell>
          <cell r="H20">
            <v>18473356</v>
          </cell>
          <cell r="I20">
            <v>29093003</v>
          </cell>
        </row>
        <row r="21">
          <cell r="A21">
            <v>41334</v>
          </cell>
          <cell r="B21" t="str">
            <v>421</v>
          </cell>
          <cell r="C21">
            <v>72</v>
          </cell>
          <cell r="D21">
            <v>4877</v>
          </cell>
          <cell r="E21">
            <v>8873063</v>
          </cell>
          <cell r="F21">
            <v>313150</v>
          </cell>
          <cell r="G21">
            <v>29946362</v>
          </cell>
          <cell r="H21">
            <v>30550257</v>
          </cell>
          <cell r="I21">
            <v>56737879</v>
          </cell>
        </row>
        <row r="22">
          <cell r="A22">
            <v>41365</v>
          </cell>
          <cell r="B22" t="str">
            <v>421</v>
          </cell>
          <cell r="C22">
            <v>72</v>
          </cell>
          <cell r="D22">
            <v>5044</v>
          </cell>
          <cell r="E22">
            <v>12579125</v>
          </cell>
          <cell r="F22">
            <v>612173</v>
          </cell>
          <cell r="G22">
            <v>47878976</v>
          </cell>
          <cell r="H22">
            <v>48507373</v>
          </cell>
          <cell r="I22">
            <v>48910303</v>
          </cell>
        </row>
        <row r="23">
          <cell r="A23">
            <v>41395</v>
          </cell>
          <cell r="B23" t="str">
            <v>421</v>
          </cell>
          <cell r="C23">
            <v>72</v>
          </cell>
          <cell r="D23">
            <v>5057</v>
          </cell>
          <cell r="E23">
            <v>13774328</v>
          </cell>
          <cell r="F23">
            <v>573894</v>
          </cell>
          <cell r="G23">
            <v>51402624</v>
          </cell>
          <cell r="H23">
            <v>52366475</v>
          </cell>
          <cell r="I23">
            <v>62795014</v>
          </cell>
        </row>
        <row r="24">
          <cell r="A24">
            <v>41426</v>
          </cell>
          <cell r="B24" t="str">
            <v>421</v>
          </cell>
          <cell r="C24">
            <v>72</v>
          </cell>
          <cell r="D24">
            <v>5074</v>
          </cell>
          <cell r="E24">
            <v>12557481</v>
          </cell>
          <cell r="F24">
            <v>611361</v>
          </cell>
          <cell r="G24">
            <v>62706978</v>
          </cell>
          <cell r="H24">
            <v>63306872</v>
          </cell>
          <cell r="I24">
            <v>58026322</v>
          </cell>
        </row>
        <row r="25">
          <cell r="A25">
            <v>41456</v>
          </cell>
          <cell r="B25" t="str">
            <v>421</v>
          </cell>
          <cell r="C25">
            <v>0</v>
          </cell>
          <cell r="D25">
            <v>0</v>
          </cell>
          <cell r="E25">
            <v>0</v>
          </cell>
          <cell r="F25">
            <v>0</v>
          </cell>
          <cell r="G25">
            <v>0</v>
          </cell>
          <cell r="H25">
            <v>0</v>
          </cell>
          <cell r="I25">
            <v>0</v>
          </cell>
        </row>
        <row r="26">
          <cell r="A26">
            <v>41487</v>
          </cell>
          <cell r="B26" t="str">
            <v>421</v>
          </cell>
          <cell r="D26">
            <v>0</v>
          </cell>
          <cell r="E26">
            <v>0</v>
          </cell>
          <cell r="G26">
            <v>0</v>
          </cell>
          <cell r="H26">
            <v>0</v>
          </cell>
          <cell r="I26">
            <v>0</v>
          </cell>
        </row>
        <row r="27">
          <cell r="A27">
            <v>41518</v>
          </cell>
          <cell r="B27" t="str">
            <v>421</v>
          </cell>
          <cell r="C27">
            <v>0</v>
          </cell>
          <cell r="D27">
            <v>0</v>
          </cell>
          <cell r="E27">
            <v>0</v>
          </cell>
          <cell r="F27">
            <v>0</v>
          </cell>
          <cell r="G27">
            <v>0</v>
          </cell>
          <cell r="H27">
            <v>0</v>
          </cell>
          <cell r="I27">
            <v>0</v>
          </cell>
        </row>
        <row r="28">
          <cell r="A28">
            <v>41548</v>
          </cell>
          <cell r="B28" t="str">
            <v>421</v>
          </cell>
          <cell r="C28">
            <v>0</v>
          </cell>
          <cell r="D28">
            <v>0</v>
          </cell>
          <cell r="E28">
            <v>0</v>
          </cell>
          <cell r="F28">
            <v>0</v>
          </cell>
          <cell r="G28">
            <v>0</v>
          </cell>
          <cell r="H28">
            <v>0</v>
          </cell>
          <cell r="I28">
            <v>0</v>
          </cell>
        </row>
        <row r="29">
          <cell r="A29">
            <v>41579</v>
          </cell>
          <cell r="B29" t="str">
            <v>421</v>
          </cell>
          <cell r="D29">
            <v>0</v>
          </cell>
          <cell r="E29">
            <v>0</v>
          </cell>
          <cell r="G29">
            <v>0</v>
          </cell>
          <cell r="H29">
            <v>0</v>
          </cell>
          <cell r="I29">
            <v>0</v>
          </cell>
        </row>
        <row r="30">
          <cell r="A30">
            <v>41609</v>
          </cell>
          <cell r="B30" t="str">
            <v>421</v>
          </cell>
          <cell r="C30">
            <v>0</v>
          </cell>
          <cell r="D30">
            <v>0</v>
          </cell>
          <cell r="E30">
            <v>0</v>
          </cell>
          <cell r="F30">
            <v>0</v>
          </cell>
          <cell r="G30">
            <v>0</v>
          </cell>
          <cell r="H30">
            <v>0</v>
          </cell>
          <cell r="I30">
            <v>0</v>
          </cell>
        </row>
        <row r="31">
          <cell r="A31">
            <v>0</v>
          </cell>
          <cell r="D31">
            <v>0</v>
          </cell>
          <cell r="E31">
            <v>0</v>
          </cell>
          <cell r="G31">
            <v>0</v>
          </cell>
          <cell r="H31">
            <v>0</v>
          </cell>
          <cell r="I31">
            <v>0</v>
          </cell>
        </row>
        <row r="32">
          <cell r="A32">
            <v>0</v>
          </cell>
          <cell r="D32">
            <v>0</v>
          </cell>
          <cell r="E32">
            <v>0</v>
          </cell>
          <cell r="G32">
            <v>0</v>
          </cell>
          <cell r="H32">
            <v>0</v>
          </cell>
          <cell r="I32">
            <v>0</v>
          </cell>
        </row>
        <row r="33">
          <cell r="A33">
            <v>41275</v>
          </cell>
          <cell r="B33" t="str">
            <v>422</v>
          </cell>
          <cell r="C33">
            <v>42</v>
          </cell>
          <cell r="D33">
            <v>1724</v>
          </cell>
          <cell r="E33">
            <v>3319424</v>
          </cell>
          <cell r="F33">
            <v>87305</v>
          </cell>
          <cell r="G33">
            <v>6382033</v>
          </cell>
          <cell r="H33">
            <v>6405609</v>
          </cell>
          <cell r="I33">
            <v>5097652</v>
          </cell>
        </row>
        <row r="34">
          <cell r="A34">
            <v>41306</v>
          </cell>
          <cell r="B34" t="str">
            <v>422</v>
          </cell>
          <cell r="C34">
            <v>42</v>
          </cell>
          <cell r="D34">
            <v>1730</v>
          </cell>
          <cell r="E34">
            <v>2928257</v>
          </cell>
          <cell r="F34">
            <v>97115</v>
          </cell>
          <cell r="G34">
            <v>5067894</v>
          </cell>
          <cell r="H34">
            <v>5087282</v>
          </cell>
          <cell r="I34">
            <v>7045593</v>
          </cell>
        </row>
        <row r="35">
          <cell r="A35">
            <v>41334</v>
          </cell>
          <cell r="B35" t="str">
            <v>422</v>
          </cell>
          <cell r="C35">
            <v>42</v>
          </cell>
          <cell r="D35">
            <v>1754</v>
          </cell>
          <cell r="E35">
            <v>3183195</v>
          </cell>
          <cell r="F35">
            <v>129315</v>
          </cell>
          <cell r="G35">
            <v>8162779</v>
          </cell>
          <cell r="H35">
            <v>8195728</v>
          </cell>
          <cell r="I35">
            <v>16024436</v>
          </cell>
        </row>
        <row r="36">
          <cell r="A36">
            <v>41365</v>
          </cell>
          <cell r="B36" t="str">
            <v>422</v>
          </cell>
          <cell r="C36">
            <v>42</v>
          </cell>
          <cell r="D36">
            <v>1814</v>
          </cell>
          <cell r="E36">
            <v>4499158</v>
          </cell>
          <cell r="F36">
            <v>232284</v>
          </cell>
          <cell r="G36">
            <v>12559485</v>
          </cell>
          <cell r="H36">
            <v>12678907</v>
          </cell>
          <cell r="I36">
            <v>12047077</v>
          </cell>
        </row>
        <row r="37">
          <cell r="A37">
            <v>41395</v>
          </cell>
          <cell r="B37" t="str">
            <v>422</v>
          </cell>
          <cell r="C37">
            <v>42</v>
          </cell>
          <cell r="D37">
            <v>1841</v>
          </cell>
          <cell r="E37">
            <v>4636556</v>
          </cell>
          <cell r="F37">
            <v>226200</v>
          </cell>
          <cell r="G37">
            <v>15490469</v>
          </cell>
          <cell r="H37">
            <v>15635071</v>
          </cell>
          <cell r="I37">
            <v>14570500</v>
          </cell>
        </row>
        <row r="38">
          <cell r="A38">
            <v>41426</v>
          </cell>
          <cell r="B38" t="str">
            <v>422</v>
          </cell>
          <cell r="C38">
            <v>42</v>
          </cell>
          <cell r="D38">
            <v>1867</v>
          </cell>
          <cell r="E38">
            <v>4459282</v>
          </cell>
          <cell r="F38">
            <v>235707</v>
          </cell>
          <cell r="G38">
            <v>17092115</v>
          </cell>
          <cell r="H38">
            <v>17126498</v>
          </cell>
          <cell r="I38">
            <v>23250799</v>
          </cell>
        </row>
        <row r="39">
          <cell r="A39">
            <v>41456</v>
          </cell>
          <cell r="B39" t="str">
            <v>422</v>
          </cell>
          <cell r="C39">
            <v>0</v>
          </cell>
          <cell r="D39">
            <v>0</v>
          </cell>
          <cell r="E39">
            <v>0</v>
          </cell>
          <cell r="F39">
            <v>0</v>
          </cell>
          <cell r="G39">
            <v>0</v>
          </cell>
          <cell r="H39">
            <v>0</v>
          </cell>
          <cell r="I39">
            <v>0</v>
          </cell>
        </row>
        <row r="40">
          <cell r="A40">
            <v>41487</v>
          </cell>
          <cell r="B40" t="str">
            <v>422</v>
          </cell>
          <cell r="D40">
            <v>0</v>
          </cell>
          <cell r="E40">
            <v>0</v>
          </cell>
          <cell r="G40">
            <v>0</v>
          </cell>
          <cell r="H40">
            <v>0</v>
          </cell>
          <cell r="I40">
            <v>0</v>
          </cell>
        </row>
        <row r="41">
          <cell r="A41">
            <v>41518</v>
          </cell>
          <cell r="B41" t="str">
            <v>422</v>
          </cell>
          <cell r="C41">
            <v>0</v>
          </cell>
          <cell r="D41">
            <v>0</v>
          </cell>
          <cell r="E41">
            <v>0</v>
          </cell>
          <cell r="F41">
            <v>0</v>
          </cell>
          <cell r="G41">
            <v>0</v>
          </cell>
          <cell r="H41">
            <v>0</v>
          </cell>
          <cell r="I41">
            <v>0</v>
          </cell>
        </row>
        <row r="42">
          <cell r="A42">
            <v>41548</v>
          </cell>
          <cell r="B42" t="str">
            <v>422</v>
          </cell>
          <cell r="C42">
            <v>0</v>
          </cell>
          <cell r="D42">
            <v>0</v>
          </cell>
          <cell r="E42">
            <v>0</v>
          </cell>
          <cell r="F42">
            <v>0</v>
          </cell>
          <cell r="G42">
            <v>0</v>
          </cell>
          <cell r="H42">
            <v>0</v>
          </cell>
          <cell r="I42">
            <v>0</v>
          </cell>
        </row>
        <row r="43">
          <cell r="A43">
            <v>41579</v>
          </cell>
          <cell r="B43" t="str">
            <v>422</v>
          </cell>
          <cell r="D43">
            <v>0</v>
          </cell>
          <cell r="E43">
            <v>0</v>
          </cell>
          <cell r="G43">
            <v>0</v>
          </cell>
          <cell r="H43">
            <v>0</v>
          </cell>
          <cell r="I43">
            <v>0</v>
          </cell>
        </row>
        <row r="44">
          <cell r="A44">
            <v>41609</v>
          </cell>
          <cell r="B44" t="str">
            <v>422</v>
          </cell>
          <cell r="D44">
            <v>0</v>
          </cell>
          <cell r="E44">
            <v>0</v>
          </cell>
          <cell r="G44">
            <v>0</v>
          </cell>
          <cell r="H44">
            <v>0</v>
          </cell>
          <cell r="I44">
            <v>0</v>
          </cell>
        </row>
        <row r="45">
          <cell r="A45">
            <v>0</v>
          </cell>
          <cell r="D45">
            <v>0</v>
          </cell>
          <cell r="E45">
            <v>0</v>
          </cell>
          <cell r="G45">
            <v>0</v>
          </cell>
          <cell r="H45">
            <v>0</v>
          </cell>
          <cell r="I45">
            <v>0</v>
          </cell>
        </row>
        <row r="46">
          <cell r="A46">
            <v>0</v>
          </cell>
          <cell r="D46">
            <v>0</v>
          </cell>
          <cell r="E46">
            <v>0</v>
          </cell>
          <cell r="G46">
            <v>0</v>
          </cell>
          <cell r="H46">
            <v>0</v>
          </cell>
          <cell r="I46">
            <v>0</v>
          </cell>
        </row>
        <row r="47">
          <cell r="A47">
            <v>41275</v>
          </cell>
          <cell r="B47" t="str">
            <v>429</v>
          </cell>
          <cell r="C47">
            <v>25</v>
          </cell>
          <cell r="D47">
            <v>953</v>
          </cell>
          <cell r="E47">
            <v>1833440</v>
          </cell>
          <cell r="F47">
            <v>44674</v>
          </cell>
          <cell r="G47">
            <v>3290706</v>
          </cell>
          <cell r="H47">
            <v>3302617</v>
          </cell>
          <cell r="I47">
            <v>12410259</v>
          </cell>
        </row>
        <row r="48">
          <cell r="A48">
            <v>41306</v>
          </cell>
          <cell r="B48" t="str">
            <v>429</v>
          </cell>
          <cell r="C48">
            <v>25</v>
          </cell>
          <cell r="D48">
            <v>949</v>
          </cell>
          <cell r="E48">
            <v>1621032</v>
          </cell>
          <cell r="F48">
            <v>43140</v>
          </cell>
          <cell r="G48">
            <v>3170059</v>
          </cell>
          <cell r="H48">
            <v>3192014</v>
          </cell>
          <cell r="I48">
            <v>8147029</v>
          </cell>
        </row>
        <row r="49">
          <cell r="A49">
            <v>41334</v>
          </cell>
          <cell r="B49" t="str">
            <v>429</v>
          </cell>
          <cell r="C49">
            <v>25</v>
          </cell>
          <cell r="D49">
            <v>928</v>
          </cell>
          <cell r="E49">
            <v>1716406</v>
          </cell>
          <cell r="F49">
            <v>56508</v>
          </cell>
          <cell r="G49">
            <v>4495412</v>
          </cell>
          <cell r="H49">
            <v>4532779</v>
          </cell>
          <cell r="I49">
            <v>5993222</v>
          </cell>
        </row>
        <row r="50">
          <cell r="A50">
            <v>41365</v>
          </cell>
          <cell r="B50" t="str">
            <v>429</v>
          </cell>
          <cell r="C50">
            <v>25</v>
          </cell>
          <cell r="D50">
            <v>971</v>
          </cell>
          <cell r="E50">
            <v>2405724</v>
          </cell>
          <cell r="F50">
            <v>108009</v>
          </cell>
          <cell r="G50">
            <v>7987896</v>
          </cell>
          <cell r="H50">
            <v>8170425</v>
          </cell>
          <cell r="I50">
            <v>7319046</v>
          </cell>
        </row>
        <row r="51">
          <cell r="A51">
            <v>41395</v>
          </cell>
          <cell r="B51" t="str">
            <v>429</v>
          </cell>
          <cell r="C51">
            <v>24</v>
          </cell>
          <cell r="D51">
            <v>989</v>
          </cell>
          <cell r="E51">
            <v>2546600</v>
          </cell>
          <cell r="F51">
            <v>112025</v>
          </cell>
          <cell r="G51">
            <v>9967103</v>
          </cell>
          <cell r="H51">
            <v>10195156</v>
          </cell>
          <cell r="I51">
            <v>5734559</v>
          </cell>
        </row>
        <row r="52">
          <cell r="A52">
            <v>41426</v>
          </cell>
          <cell r="B52" t="str">
            <v>429</v>
          </cell>
          <cell r="C52">
            <v>24</v>
          </cell>
          <cell r="D52">
            <v>997</v>
          </cell>
          <cell r="E52">
            <v>2469496</v>
          </cell>
          <cell r="F52">
            <v>119552</v>
          </cell>
          <cell r="G52">
            <v>11770175</v>
          </cell>
          <cell r="H52">
            <v>12063733</v>
          </cell>
          <cell r="I52">
            <v>9463541</v>
          </cell>
        </row>
        <row r="53">
          <cell r="A53">
            <v>41456</v>
          </cell>
          <cell r="B53" t="str">
            <v>429</v>
          </cell>
          <cell r="C53">
            <v>0</v>
          </cell>
          <cell r="D53">
            <v>0</v>
          </cell>
          <cell r="E53">
            <v>0</v>
          </cell>
          <cell r="F53">
            <v>0</v>
          </cell>
          <cell r="G53">
            <v>0</v>
          </cell>
          <cell r="H53">
            <v>0</v>
          </cell>
          <cell r="I53">
            <v>0</v>
          </cell>
        </row>
        <row r="54">
          <cell r="A54">
            <v>41487</v>
          </cell>
          <cell r="B54" t="str">
            <v>429</v>
          </cell>
          <cell r="C54">
            <v>0</v>
          </cell>
          <cell r="D54">
            <v>0</v>
          </cell>
          <cell r="E54">
            <v>0</v>
          </cell>
          <cell r="F54">
            <v>0</v>
          </cell>
          <cell r="G54">
            <v>0</v>
          </cell>
          <cell r="H54">
            <v>0</v>
          </cell>
          <cell r="I54">
            <v>0</v>
          </cell>
          <cell r="J54">
            <v>0</v>
          </cell>
        </row>
        <row r="55">
          <cell r="A55">
            <v>41518</v>
          </cell>
          <cell r="B55" t="str">
            <v>429</v>
          </cell>
          <cell r="C55">
            <v>0</v>
          </cell>
          <cell r="D55">
            <v>0</v>
          </cell>
          <cell r="E55">
            <v>0</v>
          </cell>
          <cell r="F55">
            <v>0</v>
          </cell>
          <cell r="G55">
            <v>0</v>
          </cell>
          <cell r="H55">
            <v>0</v>
          </cell>
          <cell r="I55">
            <v>0</v>
          </cell>
        </row>
        <row r="56">
          <cell r="A56">
            <v>41548</v>
          </cell>
          <cell r="B56" t="str">
            <v>429</v>
          </cell>
          <cell r="C56">
            <v>0</v>
          </cell>
          <cell r="D56">
            <v>0</v>
          </cell>
          <cell r="E56">
            <v>0</v>
          </cell>
          <cell r="F56">
            <v>0</v>
          </cell>
          <cell r="G56">
            <v>0</v>
          </cell>
          <cell r="H56">
            <v>0</v>
          </cell>
          <cell r="I56">
            <v>0</v>
          </cell>
        </row>
        <row r="57">
          <cell r="A57">
            <v>41579</v>
          </cell>
          <cell r="B57" t="str">
            <v>429</v>
          </cell>
        </row>
        <row r="58">
          <cell r="A58">
            <v>41609</v>
          </cell>
          <cell r="B58" t="str">
            <v>429</v>
          </cell>
        </row>
        <row r="59">
          <cell r="A59">
            <v>0</v>
          </cell>
          <cell r="B59">
            <v>0</v>
          </cell>
        </row>
        <row r="60">
          <cell r="A60">
            <v>0</v>
          </cell>
          <cell r="B60">
            <v>0</v>
          </cell>
        </row>
        <row r="61">
          <cell r="A61">
            <v>41275</v>
          </cell>
          <cell r="B61" t="str">
            <v>431</v>
          </cell>
          <cell r="C61">
            <v>7</v>
          </cell>
          <cell r="D61">
            <v>734</v>
          </cell>
          <cell r="E61">
            <v>1957587</v>
          </cell>
          <cell r="F61">
            <v>80817</v>
          </cell>
          <cell r="G61">
            <v>4460000</v>
          </cell>
          <cell r="H61">
            <v>4472408</v>
          </cell>
          <cell r="I61">
            <v>4545412</v>
          </cell>
        </row>
        <row r="62">
          <cell r="A62">
            <v>41306</v>
          </cell>
          <cell r="B62" t="str">
            <v>431</v>
          </cell>
          <cell r="C62">
            <v>7</v>
          </cell>
          <cell r="D62">
            <v>768</v>
          </cell>
          <cell r="E62">
            <v>1960043</v>
          </cell>
          <cell r="F62">
            <v>76682</v>
          </cell>
          <cell r="G62">
            <v>5883645</v>
          </cell>
          <cell r="H62">
            <v>5899267</v>
          </cell>
          <cell r="I62">
            <v>6197437</v>
          </cell>
        </row>
        <row r="63">
          <cell r="A63">
            <v>41334</v>
          </cell>
          <cell r="B63" t="str">
            <v>431</v>
          </cell>
          <cell r="C63">
            <v>7</v>
          </cell>
          <cell r="D63">
            <v>757</v>
          </cell>
          <cell r="E63">
            <v>1981879</v>
          </cell>
          <cell r="F63">
            <v>80072</v>
          </cell>
          <cell r="G63">
            <v>7463849</v>
          </cell>
          <cell r="H63">
            <v>7503027</v>
          </cell>
          <cell r="I63">
            <v>7827721</v>
          </cell>
        </row>
        <row r="64">
          <cell r="A64">
            <v>41365</v>
          </cell>
          <cell r="B64" t="str">
            <v>431</v>
          </cell>
          <cell r="C64">
            <v>7</v>
          </cell>
          <cell r="D64">
            <v>758</v>
          </cell>
          <cell r="E64">
            <v>2032736</v>
          </cell>
          <cell r="F64">
            <v>90441</v>
          </cell>
          <cell r="G64">
            <v>7706254</v>
          </cell>
          <cell r="H64">
            <v>7742409</v>
          </cell>
          <cell r="I64">
            <v>2014366</v>
          </cell>
        </row>
        <row r="65">
          <cell r="A65">
            <v>41395</v>
          </cell>
          <cell r="B65" t="str">
            <v>431</v>
          </cell>
          <cell r="C65">
            <v>7</v>
          </cell>
          <cell r="D65">
            <v>758</v>
          </cell>
          <cell r="E65">
            <v>2061183</v>
          </cell>
          <cell r="F65">
            <v>83883</v>
          </cell>
          <cell r="G65">
            <v>8609232</v>
          </cell>
          <cell r="H65">
            <v>8696630</v>
          </cell>
          <cell r="I65">
            <v>8284898</v>
          </cell>
        </row>
        <row r="66">
          <cell r="A66">
            <v>41426</v>
          </cell>
          <cell r="B66" t="str">
            <v>431</v>
          </cell>
          <cell r="C66">
            <v>7</v>
          </cell>
          <cell r="D66">
            <v>752</v>
          </cell>
          <cell r="E66">
            <v>2031125</v>
          </cell>
          <cell r="F66">
            <v>76127</v>
          </cell>
          <cell r="G66">
            <v>7749188</v>
          </cell>
          <cell r="H66">
            <v>7830556</v>
          </cell>
          <cell r="I66">
            <v>7894150</v>
          </cell>
        </row>
        <row r="67">
          <cell r="A67">
            <v>41456</v>
          </cell>
          <cell r="B67" t="str">
            <v>431</v>
          </cell>
          <cell r="C67">
            <v>0</v>
          </cell>
          <cell r="D67">
            <v>0</v>
          </cell>
          <cell r="E67">
            <v>0</v>
          </cell>
          <cell r="F67">
            <v>0</v>
          </cell>
          <cell r="G67">
            <v>0</v>
          </cell>
          <cell r="H67">
            <v>0</v>
          </cell>
          <cell r="I67">
            <v>0</v>
          </cell>
        </row>
        <row r="68">
          <cell r="A68">
            <v>41487</v>
          </cell>
          <cell r="B68" t="str">
            <v>431</v>
          </cell>
        </row>
        <row r="69">
          <cell r="A69">
            <v>41518</v>
          </cell>
          <cell r="B69" t="str">
            <v>431</v>
          </cell>
          <cell r="C69">
            <v>0</v>
          </cell>
          <cell r="D69">
            <v>0</v>
          </cell>
          <cell r="E69">
            <v>0</v>
          </cell>
          <cell r="F69">
            <v>0</v>
          </cell>
          <cell r="G69">
            <v>0</v>
          </cell>
          <cell r="H69">
            <v>0</v>
          </cell>
          <cell r="I69">
            <v>0</v>
          </cell>
        </row>
        <row r="70">
          <cell r="A70">
            <v>41548</v>
          </cell>
          <cell r="B70" t="str">
            <v>431</v>
          </cell>
          <cell r="C70">
            <v>0</v>
          </cell>
          <cell r="D70">
            <v>0</v>
          </cell>
          <cell r="E70">
            <v>0</v>
          </cell>
          <cell r="F70">
            <v>0</v>
          </cell>
          <cell r="G70">
            <v>0</v>
          </cell>
          <cell r="H70">
            <v>0</v>
          </cell>
          <cell r="I70">
            <v>0</v>
          </cell>
        </row>
        <row r="71">
          <cell r="A71">
            <v>41579</v>
          </cell>
          <cell r="B71" t="str">
            <v>431</v>
          </cell>
        </row>
        <row r="72">
          <cell r="A72">
            <v>41609</v>
          </cell>
          <cell r="B72" t="str">
            <v>431</v>
          </cell>
        </row>
        <row r="73">
          <cell r="A73">
            <v>0</v>
          </cell>
          <cell r="B73">
            <v>0</v>
          </cell>
        </row>
        <row r="74">
          <cell r="A74">
            <v>0</v>
          </cell>
          <cell r="B74">
            <v>0</v>
          </cell>
        </row>
        <row r="75">
          <cell r="A75">
            <v>41275</v>
          </cell>
          <cell r="B75" t="str">
            <v>439</v>
          </cell>
          <cell r="C75">
            <v>66</v>
          </cell>
          <cell r="D75">
            <v>2438</v>
          </cell>
          <cell r="E75">
            <v>4613226</v>
          </cell>
          <cell r="F75">
            <v>147970</v>
          </cell>
          <cell r="G75">
            <v>9247263</v>
          </cell>
          <cell r="H75">
            <v>9817980</v>
          </cell>
          <cell r="I75">
            <v>9166516</v>
          </cell>
        </row>
        <row r="76">
          <cell r="A76">
            <v>41306</v>
          </cell>
          <cell r="B76" t="str">
            <v>439</v>
          </cell>
          <cell r="C76">
            <v>66</v>
          </cell>
          <cell r="D76">
            <v>2431</v>
          </cell>
          <cell r="E76">
            <v>4127407</v>
          </cell>
          <cell r="F76">
            <v>140294</v>
          </cell>
          <cell r="G76">
            <v>10855776</v>
          </cell>
          <cell r="H76">
            <v>11578383</v>
          </cell>
          <cell r="I76">
            <v>16393524</v>
          </cell>
        </row>
        <row r="77">
          <cell r="A77">
            <v>41334</v>
          </cell>
          <cell r="B77" t="str">
            <v>439</v>
          </cell>
          <cell r="C77">
            <v>66</v>
          </cell>
          <cell r="D77">
            <v>2448</v>
          </cell>
          <cell r="E77">
            <v>4340602</v>
          </cell>
          <cell r="F77">
            <v>175176</v>
          </cell>
          <cell r="G77">
            <v>14408128</v>
          </cell>
          <cell r="H77">
            <v>15088378</v>
          </cell>
          <cell r="I77">
            <v>22228890</v>
          </cell>
        </row>
        <row r="78">
          <cell r="A78">
            <v>41365</v>
          </cell>
          <cell r="B78" t="str">
            <v>439</v>
          </cell>
          <cell r="C78">
            <v>67</v>
          </cell>
          <cell r="D78">
            <v>2669</v>
          </cell>
          <cell r="E78">
            <v>6132680</v>
          </cell>
          <cell r="F78">
            <v>301453</v>
          </cell>
          <cell r="G78">
            <v>20602749</v>
          </cell>
          <cell r="H78">
            <v>21242267</v>
          </cell>
          <cell r="I78">
            <v>23121325</v>
          </cell>
        </row>
        <row r="79">
          <cell r="A79">
            <v>41395</v>
          </cell>
          <cell r="B79" t="str">
            <v>439</v>
          </cell>
          <cell r="C79">
            <v>67</v>
          </cell>
          <cell r="D79">
            <v>2693</v>
          </cell>
          <cell r="E79">
            <v>6444513</v>
          </cell>
          <cell r="F79">
            <v>297747</v>
          </cell>
          <cell r="G79">
            <v>23908200</v>
          </cell>
          <cell r="H79">
            <v>24510340</v>
          </cell>
          <cell r="I79">
            <v>25148761</v>
          </cell>
        </row>
        <row r="80">
          <cell r="A80">
            <v>41426</v>
          </cell>
          <cell r="B80" t="str">
            <v>439</v>
          </cell>
          <cell r="C80">
            <v>67</v>
          </cell>
          <cell r="D80">
            <v>2717</v>
          </cell>
          <cell r="E80">
            <v>6249480</v>
          </cell>
          <cell r="F80">
            <v>314857</v>
          </cell>
          <cell r="G80">
            <v>25323196</v>
          </cell>
          <cell r="H80">
            <v>26223789</v>
          </cell>
          <cell r="I80">
            <v>30971592</v>
          </cell>
        </row>
        <row r="81">
          <cell r="A81">
            <v>41456</v>
          </cell>
          <cell r="B81" t="str">
            <v>439</v>
          </cell>
          <cell r="C81">
            <v>0</v>
          </cell>
          <cell r="D81">
            <v>0</v>
          </cell>
          <cell r="E81">
            <v>0</v>
          </cell>
          <cell r="F81">
            <v>0</v>
          </cell>
          <cell r="G81">
            <v>0</v>
          </cell>
          <cell r="H81">
            <v>0</v>
          </cell>
          <cell r="I81">
            <v>0</v>
          </cell>
        </row>
        <row r="82">
          <cell r="A82">
            <v>41487</v>
          </cell>
          <cell r="B82" t="str">
            <v>439</v>
          </cell>
        </row>
        <row r="83">
          <cell r="A83">
            <v>41518</v>
          </cell>
          <cell r="B83" t="str">
            <v>439</v>
          </cell>
          <cell r="C83">
            <v>0</v>
          </cell>
          <cell r="D83">
            <v>0</v>
          </cell>
          <cell r="E83">
            <v>0</v>
          </cell>
          <cell r="F83">
            <v>0</v>
          </cell>
          <cell r="G83">
            <v>0</v>
          </cell>
          <cell r="H83">
            <v>0</v>
          </cell>
          <cell r="I83">
            <v>0</v>
          </cell>
        </row>
        <row r="84">
          <cell r="A84">
            <v>41548</v>
          </cell>
          <cell r="B84" t="str">
            <v>439</v>
          </cell>
        </row>
        <row r="85">
          <cell r="A85">
            <v>41579</v>
          </cell>
          <cell r="B85" t="str">
            <v>439</v>
          </cell>
        </row>
        <row r="86">
          <cell r="A86">
            <v>41609</v>
          </cell>
          <cell r="B86" t="str">
            <v>439</v>
          </cell>
        </row>
        <row r="87">
          <cell r="A87">
            <v>0</v>
          </cell>
          <cell r="B87">
            <v>0</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41275</v>
          </cell>
          <cell r="C92">
            <v>303</v>
          </cell>
          <cell r="D92">
            <v>14301</v>
          </cell>
          <cell r="E92">
            <v>28992278</v>
          </cell>
          <cell r="F92">
            <v>778755</v>
          </cell>
          <cell r="G92">
            <v>57946884</v>
          </cell>
          <cell r="H92">
            <v>58920646</v>
          </cell>
          <cell r="I92">
            <v>88800547</v>
          </cell>
        </row>
        <row r="93">
          <cell r="A93">
            <v>41306</v>
          </cell>
          <cell r="C93">
            <v>303</v>
          </cell>
          <cell r="D93">
            <v>14264</v>
          </cell>
          <cell r="E93">
            <v>25780596</v>
          </cell>
          <cell r="F93">
            <v>802892</v>
          </cell>
          <cell r="G93">
            <v>69000361</v>
          </cell>
          <cell r="H93">
            <v>70344767</v>
          </cell>
          <cell r="I93">
            <v>119647746</v>
          </cell>
        </row>
        <row r="94">
          <cell r="A94">
            <v>41334</v>
          </cell>
          <cell r="C94">
            <v>303</v>
          </cell>
          <cell r="D94">
            <v>14316</v>
          </cell>
          <cell r="E94">
            <v>27384615</v>
          </cell>
          <cell r="F94">
            <v>1021233</v>
          </cell>
          <cell r="G94">
            <v>94041205</v>
          </cell>
          <cell r="H94">
            <v>95608776</v>
          </cell>
          <cell r="I94">
            <v>152649422</v>
          </cell>
        </row>
        <row r="95">
          <cell r="A95">
            <v>41365</v>
          </cell>
          <cell r="C95">
            <v>304</v>
          </cell>
          <cell r="D95">
            <v>14920</v>
          </cell>
          <cell r="E95">
            <v>36701866</v>
          </cell>
          <cell r="F95">
            <v>1757247</v>
          </cell>
          <cell r="G95">
            <v>140236033</v>
          </cell>
          <cell r="H95">
            <v>142059523</v>
          </cell>
          <cell r="I95">
            <v>134561451</v>
          </cell>
        </row>
        <row r="96">
          <cell r="A96">
            <v>41395</v>
          </cell>
          <cell r="C96">
            <v>303</v>
          </cell>
          <cell r="D96">
            <v>15041</v>
          </cell>
          <cell r="E96">
            <v>38753132</v>
          </cell>
          <cell r="F96">
            <v>1685748</v>
          </cell>
          <cell r="G96">
            <v>158289638</v>
          </cell>
          <cell r="H96">
            <v>160684388</v>
          </cell>
          <cell r="I96">
            <v>263374282</v>
          </cell>
        </row>
        <row r="97">
          <cell r="A97">
            <v>41426</v>
          </cell>
          <cell r="C97">
            <v>303</v>
          </cell>
          <cell r="D97">
            <v>15142</v>
          </cell>
          <cell r="E97">
            <v>37728055</v>
          </cell>
          <cell r="F97">
            <v>1764590</v>
          </cell>
          <cell r="G97">
            <v>173719242</v>
          </cell>
          <cell r="H97">
            <v>175944321</v>
          </cell>
          <cell r="I97">
            <v>170207601</v>
          </cell>
        </row>
        <row r="98">
          <cell r="A98">
            <v>41456</v>
          </cell>
          <cell r="C98">
            <v>0</v>
          </cell>
          <cell r="D98">
            <v>0</v>
          </cell>
          <cell r="E98">
            <v>0</v>
          </cell>
          <cell r="F98">
            <v>0</v>
          </cell>
          <cell r="G98">
            <v>0</v>
          </cell>
          <cell r="H98">
            <v>0</v>
          </cell>
          <cell r="I98">
            <v>0</v>
          </cell>
        </row>
        <row r="99">
          <cell r="A99">
            <v>41487</v>
          </cell>
          <cell r="C99">
            <v>0</v>
          </cell>
          <cell r="D99">
            <v>0</v>
          </cell>
          <cell r="E99">
            <v>0</v>
          </cell>
          <cell r="F99">
            <v>0</v>
          </cell>
          <cell r="G99">
            <v>0</v>
          </cell>
          <cell r="H99">
            <v>0</v>
          </cell>
          <cell r="I99">
            <v>0</v>
          </cell>
        </row>
        <row r="100">
          <cell r="A100">
            <v>41518</v>
          </cell>
          <cell r="C100">
            <v>0</v>
          </cell>
          <cell r="D100">
            <v>0</v>
          </cell>
          <cell r="E100">
            <v>0</v>
          </cell>
          <cell r="F100">
            <v>0</v>
          </cell>
          <cell r="G100">
            <v>0</v>
          </cell>
          <cell r="H100">
            <v>0</v>
          </cell>
          <cell r="I100">
            <v>0</v>
          </cell>
        </row>
        <row r="101">
          <cell r="A101">
            <v>41548</v>
          </cell>
          <cell r="C101">
            <v>0</v>
          </cell>
          <cell r="D101">
            <v>0</v>
          </cell>
          <cell r="E101">
            <v>0</v>
          </cell>
          <cell r="F101">
            <v>0</v>
          </cell>
          <cell r="G101">
            <v>0</v>
          </cell>
          <cell r="H101">
            <v>0</v>
          </cell>
          <cell r="I101">
            <v>0</v>
          </cell>
        </row>
        <row r="102">
          <cell r="A102">
            <v>41579</v>
          </cell>
          <cell r="C102">
            <v>0</v>
          </cell>
          <cell r="D102">
            <v>0</v>
          </cell>
          <cell r="E102">
            <v>0</v>
          </cell>
          <cell r="F102">
            <v>0</v>
          </cell>
          <cell r="G102">
            <v>0</v>
          </cell>
          <cell r="H102">
            <v>0</v>
          </cell>
          <cell r="I102">
            <v>0</v>
          </cell>
        </row>
        <row r="103">
          <cell r="A103">
            <v>41609</v>
          </cell>
          <cell r="C103">
            <v>0</v>
          </cell>
          <cell r="D103">
            <v>0</v>
          </cell>
          <cell r="E103">
            <v>0</v>
          </cell>
          <cell r="F103">
            <v>0</v>
          </cell>
          <cell r="G103">
            <v>0</v>
          </cell>
          <cell r="H103">
            <v>0</v>
          </cell>
          <cell r="I103">
            <v>0</v>
          </cell>
        </row>
        <row r="104">
          <cell r="A104">
            <v>0</v>
          </cell>
        </row>
        <row r="105">
          <cell r="A105">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cell r="J106">
            <v>0</v>
          </cell>
        </row>
        <row r="107">
          <cell r="A107">
            <v>0</v>
          </cell>
          <cell r="B107" t="str">
            <v>412</v>
          </cell>
          <cell r="C107">
            <v>91</v>
          </cell>
          <cell r="D107">
            <v>3552</v>
          </cell>
          <cell r="E107">
            <v>7289470</v>
          </cell>
          <cell r="F107">
            <v>267012</v>
          </cell>
          <cell r="G107">
            <v>29564675</v>
          </cell>
          <cell r="H107">
            <v>29738607</v>
          </cell>
          <cell r="I107">
            <v>43837274</v>
          </cell>
          <cell r="J107">
            <v>0</v>
          </cell>
        </row>
        <row r="108">
          <cell r="A108">
            <v>0</v>
          </cell>
          <cell r="B108" t="str">
            <v>421</v>
          </cell>
          <cell r="C108">
            <v>72</v>
          </cell>
          <cell r="D108">
            <v>4877</v>
          </cell>
          <cell r="E108">
            <v>8873063</v>
          </cell>
          <cell r="F108">
            <v>313150</v>
          </cell>
          <cell r="G108">
            <v>29946362</v>
          </cell>
          <cell r="H108">
            <v>30550257</v>
          </cell>
          <cell r="I108">
            <v>56737879</v>
          </cell>
          <cell r="J108">
            <v>0</v>
          </cell>
        </row>
        <row r="109">
          <cell r="A109">
            <v>0</v>
          </cell>
          <cell r="B109" t="str">
            <v>422</v>
          </cell>
          <cell r="C109">
            <v>42</v>
          </cell>
          <cell r="D109">
            <v>1754</v>
          </cell>
          <cell r="E109">
            <v>3183195</v>
          </cell>
          <cell r="F109">
            <v>129315</v>
          </cell>
          <cell r="G109">
            <v>8162779</v>
          </cell>
          <cell r="H109">
            <v>8195728</v>
          </cell>
          <cell r="I109">
            <v>16024436</v>
          </cell>
        </row>
        <row r="110">
          <cell r="A110">
            <v>0</v>
          </cell>
          <cell r="B110" t="str">
            <v>429</v>
          </cell>
          <cell r="C110">
            <v>25</v>
          </cell>
          <cell r="D110">
            <v>928</v>
          </cell>
          <cell r="E110">
            <v>1716406</v>
          </cell>
          <cell r="F110">
            <v>56508</v>
          </cell>
          <cell r="G110">
            <v>4495412</v>
          </cell>
          <cell r="H110">
            <v>4532779</v>
          </cell>
          <cell r="I110">
            <v>5993222</v>
          </cell>
        </row>
        <row r="111">
          <cell r="A111">
            <v>0</v>
          </cell>
          <cell r="B111" t="str">
            <v>431</v>
          </cell>
          <cell r="C111">
            <v>7</v>
          </cell>
          <cell r="D111">
            <v>757</v>
          </cell>
          <cell r="E111">
            <v>1981879</v>
          </cell>
          <cell r="F111">
            <v>80072</v>
          </cell>
          <cell r="G111">
            <v>7463849</v>
          </cell>
          <cell r="H111">
            <v>7503027</v>
          </cell>
          <cell r="I111">
            <v>7827721</v>
          </cell>
        </row>
        <row r="112">
          <cell r="A112">
            <v>0</v>
          </cell>
          <cell r="B112" t="str">
            <v>439</v>
          </cell>
          <cell r="C112">
            <v>66</v>
          </cell>
          <cell r="D112">
            <v>2448</v>
          </cell>
          <cell r="E112">
            <v>4340602</v>
          </cell>
          <cell r="F112">
            <v>175176</v>
          </cell>
          <cell r="G112">
            <v>14408128</v>
          </cell>
          <cell r="H112">
            <v>15088378</v>
          </cell>
          <cell r="I112">
            <v>22228890</v>
          </cell>
        </row>
        <row r="113">
          <cell r="A113">
            <v>0</v>
          </cell>
          <cell r="B113">
            <v>0</v>
          </cell>
          <cell r="C113">
            <v>303</v>
          </cell>
          <cell r="D113">
            <v>14316</v>
          </cell>
          <cell r="E113">
            <v>27384615</v>
          </cell>
          <cell r="F113">
            <v>1021233</v>
          </cell>
          <cell r="G113">
            <v>94041205</v>
          </cell>
          <cell r="H113">
            <v>95608776</v>
          </cell>
          <cell r="I113">
            <v>152649422</v>
          </cell>
        </row>
      </sheetData>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
      <sheetName val="B046WZ2008"/>
    </sheetNames>
    <sheetDataSet>
      <sheetData sheetId="0" refreshError="1"/>
      <sheetData sheetId="1">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42370</v>
          </cell>
          <cell r="B5" t="str">
            <v>412</v>
          </cell>
          <cell r="C5">
            <v>80</v>
          </cell>
          <cell r="D5">
            <v>3160</v>
          </cell>
          <cell r="E5">
            <v>7061684</v>
          </cell>
          <cell r="F5">
            <v>180345</v>
          </cell>
          <cell r="G5">
            <v>33413868</v>
          </cell>
          <cell r="H5">
            <v>33522570</v>
          </cell>
          <cell r="I5">
            <v>28975895</v>
          </cell>
        </row>
        <row r="6">
          <cell r="A6">
            <v>42401</v>
          </cell>
          <cell r="B6" t="str">
            <v>412</v>
          </cell>
          <cell r="C6">
            <v>80</v>
          </cell>
          <cell r="D6">
            <v>3145</v>
          </cell>
          <cell r="E6">
            <v>7231632</v>
          </cell>
          <cell r="F6">
            <v>254108</v>
          </cell>
          <cell r="G6">
            <v>46881713</v>
          </cell>
          <cell r="H6">
            <v>46995362</v>
          </cell>
          <cell r="I6">
            <v>27399621</v>
          </cell>
        </row>
        <row r="7">
          <cell r="A7">
            <v>42430</v>
          </cell>
          <cell r="B7" t="str">
            <v>412</v>
          </cell>
          <cell r="C7">
            <v>79</v>
          </cell>
          <cell r="D7">
            <v>3136</v>
          </cell>
          <cell r="E7">
            <v>7898860</v>
          </cell>
          <cell r="F7">
            <v>294792</v>
          </cell>
          <cell r="G7">
            <v>53920158</v>
          </cell>
          <cell r="H7">
            <v>54095114</v>
          </cell>
          <cell r="I7">
            <v>36977057</v>
          </cell>
        </row>
        <row r="8">
          <cell r="A8">
            <v>42461</v>
          </cell>
          <cell r="B8" t="str">
            <v>412</v>
          </cell>
          <cell r="C8">
            <v>79</v>
          </cell>
          <cell r="D8">
            <v>3204</v>
          </cell>
          <cell r="E8">
            <v>8568652</v>
          </cell>
          <cell r="F8">
            <v>338767</v>
          </cell>
          <cell r="G8">
            <v>51271208</v>
          </cell>
          <cell r="H8">
            <v>51427021</v>
          </cell>
          <cell r="I8">
            <v>51751655</v>
          </cell>
        </row>
        <row r="9">
          <cell r="A9">
            <v>42491</v>
          </cell>
          <cell r="B9" t="str">
            <v>412</v>
          </cell>
          <cell r="C9">
            <v>79</v>
          </cell>
          <cell r="D9">
            <v>3233</v>
          </cell>
          <cell r="E9">
            <v>8652327</v>
          </cell>
          <cell r="F9">
            <v>323793</v>
          </cell>
          <cell r="G9">
            <v>61129469</v>
          </cell>
          <cell r="H9">
            <v>61311011</v>
          </cell>
          <cell r="I9">
            <v>47918350</v>
          </cell>
        </row>
        <row r="10">
          <cell r="A10">
            <v>42522</v>
          </cell>
          <cell r="B10" t="str">
            <v>412</v>
          </cell>
          <cell r="C10">
            <v>78</v>
          </cell>
          <cell r="D10">
            <v>3216</v>
          </cell>
          <cell r="E10">
            <v>9370181</v>
          </cell>
          <cell r="F10">
            <v>357020</v>
          </cell>
          <cell r="G10">
            <v>69335048</v>
          </cell>
          <cell r="H10">
            <v>69481317</v>
          </cell>
          <cell r="I10">
            <v>35022874</v>
          </cell>
        </row>
        <row r="11">
          <cell r="A11">
            <v>42552</v>
          </cell>
          <cell r="B11" t="str">
            <v>412</v>
          </cell>
        </row>
        <row r="12">
          <cell r="A12">
            <v>42583</v>
          </cell>
          <cell r="B12" t="str">
            <v>412</v>
          </cell>
        </row>
        <row r="13">
          <cell r="A13">
            <v>42614</v>
          </cell>
          <cell r="B13" t="str">
            <v>412</v>
          </cell>
        </row>
        <row r="14">
          <cell r="A14">
            <v>42644</v>
          </cell>
          <cell r="B14" t="str">
            <v>412</v>
          </cell>
        </row>
        <row r="15">
          <cell r="A15">
            <v>42675</v>
          </cell>
          <cell r="B15" t="str">
            <v>412</v>
          </cell>
        </row>
        <row r="16">
          <cell r="A16">
            <v>42705</v>
          </cell>
          <cell r="B16" t="str">
            <v>412</v>
          </cell>
        </row>
        <row r="19">
          <cell r="A19">
            <v>42370</v>
          </cell>
          <cell r="B19" t="str">
            <v>421</v>
          </cell>
          <cell r="C19">
            <v>60</v>
          </cell>
          <cell r="D19">
            <v>3713</v>
          </cell>
          <cell r="E19">
            <v>7816317</v>
          </cell>
          <cell r="F19">
            <v>141954</v>
          </cell>
          <cell r="G19">
            <v>11115030</v>
          </cell>
          <cell r="H19">
            <v>11395350</v>
          </cell>
          <cell r="I19">
            <v>41498796</v>
          </cell>
        </row>
        <row r="20">
          <cell r="A20">
            <v>42401</v>
          </cell>
          <cell r="B20" t="str">
            <v>421</v>
          </cell>
          <cell r="C20">
            <v>60</v>
          </cell>
          <cell r="D20">
            <v>3684</v>
          </cell>
          <cell r="E20">
            <v>7605462</v>
          </cell>
          <cell r="F20">
            <v>226580</v>
          </cell>
          <cell r="G20">
            <v>15288009</v>
          </cell>
          <cell r="H20">
            <v>15758441</v>
          </cell>
          <cell r="I20">
            <v>35454263</v>
          </cell>
        </row>
        <row r="21">
          <cell r="A21">
            <v>42430</v>
          </cell>
          <cell r="B21" t="str">
            <v>421</v>
          </cell>
          <cell r="C21">
            <v>60</v>
          </cell>
          <cell r="D21">
            <v>3722</v>
          </cell>
          <cell r="E21">
            <v>9382910</v>
          </cell>
          <cell r="F21">
            <v>336363</v>
          </cell>
          <cell r="G21">
            <v>27945402</v>
          </cell>
          <cell r="H21">
            <v>28647122</v>
          </cell>
          <cell r="I21">
            <v>56578976</v>
          </cell>
        </row>
        <row r="22">
          <cell r="A22">
            <v>42461</v>
          </cell>
          <cell r="B22" t="str">
            <v>421</v>
          </cell>
          <cell r="C22">
            <v>60</v>
          </cell>
          <cell r="D22">
            <v>3838</v>
          </cell>
          <cell r="E22">
            <v>10466852</v>
          </cell>
          <cell r="F22">
            <v>461749</v>
          </cell>
          <cell r="G22">
            <v>42070612</v>
          </cell>
          <cell r="H22">
            <v>42631695</v>
          </cell>
          <cell r="I22">
            <v>72382194</v>
          </cell>
        </row>
        <row r="23">
          <cell r="A23">
            <v>42491</v>
          </cell>
          <cell r="B23" t="str">
            <v>421</v>
          </cell>
          <cell r="C23">
            <v>60</v>
          </cell>
          <cell r="D23">
            <v>3880</v>
          </cell>
          <cell r="E23">
            <v>11233995</v>
          </cell>
          <cell r="F23">
            <v>440880</v>
          </cell>
          <cell r="G23">
            <v>47242892</v>
          </cell>
          <cell r="H23">
            <v>47755459</v>
          </cell>
          <cell r="I23">
            <v>52634964</v>
          </cell>
        </row>
        <row r="24">
          <cell r="A24">
            <v>42522</v>
          </cell>
          <cell r="B24" t="str">
            <v>421</v>
          </cell>
          <cell r="C24">
            <v>60</v>
          </cell>
          <cell r="D24">
            <v>3889</v>
          </cell>
          <cell r="E24">
            <v>11468049</v>
          </cell>
          <cell r="F24">
            <v>511941</v>
          </cell>
          <cell r="G24">
            <v>54522867</v>
          </cell>
          <cell r="H24">
            <v>55141434</v>
          </cell>
          <cell r="I24">
            <v>60279456</v>
          </cell>
        </row>
        <row r="25">
          <cell r="A25">
            <v>42552</v>
          </cell>
          <cell r="B25" t="str">
            <v>421</v>
          </cell>
        </row>
        <row r="26">
          <cell r="A26">
            <v>42583</v>
          </cell>
          <cell r="B26" t="str">
            <v>421</v>
          </cell>
        </row>
        <row r="27">
          <cell r="A27">
            <v>42614</v>
          </cell>
          <cell r="B27" t="str">
            <v>421</v>
          </cell>
        </row>
        <row r="28">
          <cell r="A28">
            <v>42644</v>
          </cell>
          <cell r="B28" t="str">
            <v>421</v>
          </cell>
        </row>
        <row r="29">
          <cell r="A29">
            <v>42675</v>
          </cell>
          <cell r="B29" t="str">
            <v>421</v>
          </cell>
        </row>
        <row r="30">
          <cell r="A30">
            <v>42705</v>
          </cell>
          <cell r="B30" t="str">
            <v>421</v>
          </cell>
        </row>
        <row r="33">
          <cell r="A33">
            <v>42370</v>
          </cell>
          <cell r="B33" t="str">
            <v>422</v>
          </cell>
          <cell r="C33">
            <v>37</v>
          </cell>
          <cell r="D33">
            <v>1571</v>
          </cell>
          <cell r="E33">
            <v>3170049</v>
          </cell>
          <cell r="F33">
            <v>93494</v>
          </cell>
          <cell r="G33">
            <v>6913914</v>
          </cell>
          <cell r="H33">
            <v>7028706</v>
          </cell>
          <cell r="I33">
            <v>9975628</v>
          </cell>
        </row>
        <row r="34">
          <cell r="A34">
            <v>42401</v>
          </cell>
          <cell r="B34" t="str">
            <v>422</v>
          </cell>
          <cell r="C34">
            <v>37</v>
          </cell>
          <cell r="D34">
            <v>1585</v>
          </cell>
          <cell r="E34">
            <v>3190113</v>
          </cell>
          <cell r="F34">
            <v>129748</v>
          </cell>
          <cell r="G34">
            <v>8196623</v>
          </cell>
          <cell r="H34">
            <v>8206330</v>
          </cell>
          <cell r="I34">
            <v>10365492</v>
          </cell>
        </row>
        <row r="35">
          <cell r="A35">
            <v>42430</v>
          </cell>
          <cell r="B35" t="str">
            <v>422</v>
          </cell>
          <cell r="C35">
            <v>37</v>
          </cell>
          <cell r="D35">
            <v>1645</v>
          </cell>
          <cell r="E35">
            <v>3812466</v>
          </cell>
          <cell r="F35">
            <v>177680</v>
          </cell>
          <cell r="G35">
            <v>11913812</v>
          </cell>
          <cell r="H35">
            <v>11928086</v>
          </cell>
          <cell r="I35">
            <v>19638325</v>
          </cell>
        </row>
        <row r="36">
          <cell r="A36">
            <v>42461</v>
          </cell>
          <cell r="B36" t="str">
            <v>422</v>
          </cell>
          <cell r="C36">
            <v>37</v>
          </cell>
          <cell r="D36">
            <v>1640</v>
          </cell>
          <cell r="E36">
            <v>4193446</v>
          </cell>
          <cell r="F36">
            <v>207688</v>
          </cell>
          <cell r="G36">
            <v>13909746</v>
          </cell>
          <cell r="H36">
            <v>14025887</v>
          </cell>
          <cell r="I36">
            <v>13248508</v>
          </cell>
        </row>
        <row r="37">
          <cell r="A37">
            <v>42491</v>
          </cell>
          <cell r="B37" t="str">
            <v>422</v>
          </cell>
          <cell r="C37">
            <v>37</v>
          </cell>
          <cell r="D37">
            <v>1667</v>
          </cell>
          <cell r="E37">
            <v>4293323</v>
          </cell>
          <cell r="F37">
            <v>198772</v>
          </cell>
          <cell r="G37">
            <v>14339579</v>
          </cell>
          <cell r="H37">
            <v>14417832</v>
          </cell>
          <cell r="I37">
            <v>14458509</v>
          </cell>
        </row>
        <row r="38">
          <cell r="A38">
            <v>42522</v>
          </cell>
          <cell r="B38" t="str">
            <v>422</v>
          </cell>
          <cell r="C38">
            <v>37</v>
          </cell>
          <cell r="D38">
            <v>1671</v>
          </cell>
          <cell r="E38">
            <v>4253142</v>
          </cell>
          <cell r="F38">
            <v>222039</v>
          </cell>
          <cell r="G38">
            <v>17856576</v>
          </cell>
          <cell r="H38">
            <v>17924724</v>
          </cell>
          <cell r="I38">
            <v>19455476</v>
          </cell>
        </row>
        <row r="39">
          <cell r="A39">
            <v>42552</v>
          </cell>
          <cell r="B39" t="str">
            <v>422</v>
          </cell>
        </row>
        <row r="40">
          <cell r="A40">
            <v>42583</v>
          </cell>
          <cell r="B40" t="str">
            <v>422</v>
          </cell>
        </row>
        <row r="41">
          <cell r="A41">
            <v>42614</v>
          </cell>
          <cell r="B41" t="str">
            <v>422</v>
          </cell>
        </row>
        <row r="42">
          <cell r="A42">
            <v>42644</v>
          </cell>
          <cell r="B42" t="str">
            <v>422</v>
          </cell>
        </row>
        <row r="43">
          <cell r="A43">
            <v>42675</v>
          </cell>
          <cell r="B43" t="str">
            <v>422</v>
          </cell>
        </row>
        <row r="44">
          <cell r="A44">
            <v>42705</v>
          </cell>
          <cell r="B44" t="str">
            <v>422</v>
          </cell>
        </row>
        <row r="47">
          <cell r="A47">
            <v>42370</v>
          </cell>
          <cell r="B47" t="str">
            <v>429</v>
          </cell>
          <cell r="C47">
            <v>33</v>
          </cell>
          <cell r="D47">
            <v>1406</v>
          </cell>
          <cell r="E47">
            <v>2932567</v>
          </cell>
          <cell r="F47">
            <v>61624</v>
          </cell>
          <cell r="G47">
            <v>8298345</v>
          </cell>
          <cell r="H47">
            <v>8393419</v>
          </cell>
          <cell r="I47">
            <v>9948882</v>
          </cell>
        </row>
        <row r="48">
          <cell r="A48">
            <v>42401</v>
          </cell>
          <cell r="B48" t="str">
            <v>429</v>
          </cell>
          <cell r="C48">
            <v>33</v>
          </cell>
          <cell r="D48">
            <v>1402</v>
          </cell>
          <cell r="E48">
            <v>2837832</v>
          </cell>
          <cell r="F48">
            <v>101028</v>
          </cell>
          <cell r="G48">
            <v>6476837</v>
          </cell>
          <cell r="H48">
            <v>6728347</v>
          </cell>
          <cell r="I48">
            <v>22088081</v>
          </cell>
        </row>
        <row r="49">
          <cell r="A49">
            <v>42430</v>
          </cell>
          <cell r="B49" t="str">
            <v>429</v>
          </cell>
          <cell r="C49">
            <v>33</v>
          </cell>
          <cell r="D49">
            <v>1423</v>
          </cell>
          <cell r="E49">
            <v>3344320</v>
          </cell>
          <cell r="F49">
            <v>135878</v>
          </cell>
          <cell r="G49">
            <v>8542106</v>
          </cell>
          <cell r="H49">
            <v>8730020</v>
          </cell>
          <cell r="I49">
            <v>19172530</v>
          </cell>
        </row>
        <row r="50">
          <cell r="A50">
            <v>42461</v>
          </cell>
          <cell r="B50" t="str">
            <v>429</v>
          </cell>
          <cell r="C50">
            <v>33</v>
          </cell>
          <cell r="D50">
            <v>1470</v>
          </cell>
          <cell r="E50">
            <v>3782363</v>
          </cell>
          <cell r="F50">
            <v>180187</v>
          </cell>
          <cell r="G50">
            <v>13421593</v>
          </cell>
          <cell r="H50">
            <v>13701028</v>
          </cell>
          <cell r="I50">
            <v>14195181</v>
          </cell>
        </row>
        <row r="51">
          <cell r="A51">
            <v>42491</v>
          </cell>
          <cell r="B51" t="str">
            <v>429</v>
          </cell>
          <cell r="C51">
            <v>33</v>
          </cell>
          <cell r="D51">
            <v>1487</v>
          </cell>
          <cell r="E51">
            <v>4118938</v>
          </cell>
          <cell r="F51">
            <v>170466</v>
          </cell>
          <cell r="G51">
            <v>16125569</v>
          </cell>
          <cell r="H51">
            <v>16501961</v>
          </cell>
          <cell r="I51">
            <v>32443769</v>
          </cell>
        </row>
        <row r="52">
          <cell r="A52">
            <v>42522</v>
          </cell>
          <cell r="B52" t="str">
            <v>429</v>
          </cell>
          <cell r="C52">
            <v>33</v>
          </cell>
          <cell r="D52">
            <v>1494</v>
          </cell>
          <cell r="E52">
            <v>4046644</v>
          </cell>
          <cell r="F52">
            <v>192266</v>
          </cell>
          <cell r="G52">
            <v>17628265</v>
          </cell>
          <cell r="H52">
            <v>18109816</v>
          </cell>
          <cell r="I52">
            <v>16843163</v>
          </cell>
        </row>
        <row r="53">
          <cell r="A53">
            <v>42552</v>
          </cell>
          <cell r="B53" t="str">
            <v>429</v>
          </cell>
        </row>
        <row r="54">
          <cell r="A54">
            <v>42583</v>
          </cell>
          <cell r="B54" t="str">
            <v>429</v>
          </cell>
        </row>
        <row r="55">
          <cell r="A55">
            <v>42614</v>
          </cell>
          <cell r="B55" t="str">
            <v>429</v>
          </cell>
        </row>
        <row r="56">
          <cell r="A56">
            <v>42644</v>
          </cell>
          <cell r="B56" t="str">
            <v>429</v>
          </cell>
        </row>
        <row r="57">
          <cell r="A57">
            <v>42675</v>
          </cell>
          <cell r="B57" t="str">
            <v>429</v>
          </cell>
        </row>
        <row r="58">
          <cell r="A58">
            <v>42705</v>
          </cell>
          <cell r="B58" t="str">
            <v>429</v>
          </cell>
        </row>
        <row r="61">
          <cell r="A61">
            <v>42370</v>
          </cell>
          <cell r="B61" t="str">
            <v>431</v>
          </cell>
          <cell r="C61">
            <v>5</v>
          </cell>
          <cell r="D61">
            <v>537</v>
          </cell>
          <cell r="E61">
            <v>1682626</v>
          </cell>
          <cell r="F61">
            <v>56097</v>
          </cell>
          <cell r="G61">
            <v>3898454</v>
          </cell>
          <cell r="H61">
            <v>3899581</v>
          </cell>
          <cell r="I61">
            <v>3873777</v>
          </cell>
        </row>
        <row r="62">
          <cell r="A62">
            <v>42401</v>
          </cell>
          <cell r="B62" t="str">
            <v>431</v>
          </cell>
          <cell r="C62">
            <v>4</v>
          </cell>
          <cell r="D62">
            <v>475</v>
          </cell>
          <cell r="E62">
            <v>1409701</v>
          </cell>
          <cell r="F62">
            <v>54753</v>
          </cell>
          <cell r="G62">
            <v>4433060</v>
          </cell>
          <cell r="H62">
            <v>4434844</v>
          </cell>
          <cell r="I62">
            <v>4391802</v>
          </cell>
        </row>
        <row r="63">
          <cell r="A63">
            <v>42430</v>
          </cell>
          <cell r="B63" t="str">
            <v>431</v>
          </cell>
          <cell r="C63">
            <v>4</v>
          </cell>
          <cell r="D63">
            <v>476</v>
          </cell>
          <cell r="E63">
            <v>1449981</v>
          </cell>
          <cell r="F63">
            <v>54602</v>
          </cell>
          <cell r="G63">
            <v>6277043</v>
          </cell>
          <cell r="H63">
            <v>6280203</v>
          </cell>
          <cell r="I63">
            <v>5773218</v>
          </cell>
        </row>
        <row r="64">
          <cell r="A64">
            <v>42461</v>
          </cell>
          <cell r="B64" t="str">
            <v>431</v>
          </cell>
          <cell r="C64">
            <v>4</v>
          </cell>
          <cell r="D64">
            <v>472</v>
          </cell>
          <cell r="E64">
            <v>1434069</v>
          </cell>
          <cell r="F64">
            <v>57130</v>
          </cell>
          <cell r="G64">
            <v>5182146</v>
          </cell>
          <cell r="H64">
            <v>5183338</v>
          </cell>
          <cell r="I64">
            <v>5586671</v>
          </cell>
        </row>
        <row r="65">
          <cell r="A65">
            <v>42491</v>
          </cell>
          <cell r="B65" t="str">
            <v>431</v>
          </cell>
          <cell r="C65">
            <v>4</v>
          </cell>
          <cell r="D65">
            <v>471</v>
          </cell>
          <cell r="E65">
            <v>1462872</v>
          </cell>
          <cell r="F65">
            <v>51760</v>
          </cell>
          <cell r="G65">
            <v>4921376</v>
          </cell>
          <cell r="H65">
            <v>4933847</v>
          </cell>
          <cell r="I65">
            <v>5111280</v>
          </cell>
        </row>
        <row r="66">
          <cell r="A66">
            <v>42522</v>
          </cell>
          <cell r="B66" t="str">
            <v>431</v>
          </cell>
          <cell r="C66">
            <v>4</v>
          </cell>
          <cell r="D66">
            <v>474</v>
          </cell>
          <cell r="E66">
            <v>1437583</v>
          </cell>
          <cell r="F66">
            <v>56189</v>
          </cell>
          <cell r="G66">
            <v>5081140</v>
          </cell>
          <cell r="H66">
            <v>5087224</v>
          </cell>
          <cell r="I66">
            <v>4646990</v>
          </cell>
        </row>
        <row r="67">
          <cell r="A67">
            <v>42552</v>
          </cell>
          <cell r="B67" t="str">
            <v>431</v>
          </cell>
        </row>
        <row r="68">
          <cell r="A68">
            <v>42583</v>
          </cell>
          <cell r="B68" t="str">
            <v>431</v>
          </cell>
        </row>
        <row r="69">
          <cell r="A69">
            <v>42614</v>
          </cell>
          <cell r="B69" t="str">
            <v>431</v>
          </cell>
        </row>
        <row r="70">
          <cell r="A70">
            <v>42644</v>
          </cell>
          <cell r="B70" t="str">
            <v>431</v>
          </cell>
        </row>
        <row r="71">
          <cell r="A71">
            <v>42675</v>
          </cell>
          <cell r="B71" t="str">
            <v>431</v>
          </cell>
        </row>
        <row r="72">
          <cell r="A72">
            <v>42705</v>
          </cell>
          <cell r="B72" t="str">
            <v>431</v>
          </cell>
        </row>
        <row r="75">
          <cell r="A75">
            <v>42370</v>
          </cell>
          <cell r="B75" t="str">
            <v>439</v>
          </cell>
          <cell r="C75">
            <v>74</v>
          </cell>
          <cell r="D75">
            <v>2768</v>
          </cell>
          <cell r="E75">
            <v>5758969</v>
          </cell>
          <cell r="F75">
            <v>163887</v>
          </cell>
          <cell r="G75">
            <v>12826216</v>
          </cell>
          <cell r="H75">
            <v>13582604</v>
          </cell>
          <cell r="I75">
            <v>13394334</v>
          </cell>
        </row>
        <row r="76">
          <cell r="A76">
            <v>42401</v>
          </cell>
          <cell r="B76" t="str">
            <v>439</v>
          </cell>
          <cell r="C76">
            <v>74</v>
          </cell>
          <cell r="D76">
            <v>2719</v>
          </cell>
          <cell r="E76">
            <v>5602051</v>
          </cell>
          <cell r="F76">
            <v>224981</v>
          </cell>
          <cell r="G76">
            <v>18158278</v>
          </cell>
          <cell r="H76">
            <v>19067651</v>
          </cell>
          <cell r="I76">
            <v>18797634</v>
          </cell>
        </row>
        <row r="77">
          <cell r="A77">
            <v>42430</v>
          </cell>
          <cell r="B77" t="str">
            <v>439</v>
          </cell>
          <cell r="C77">
            <v>74</v>
          </cell>
          <cell r="D77">
            <v>2800</v>
          </cell>
          <cell r="E77">
            <v>6388223</v>
          </cell>
          <cell r="F77">
            <v>265906</v>
          </cell>
          <cell r="G77">
            <v>20378697</v>
          </cell>
          <cell r="H77">
            <v>21379101</v>
          </cell>
          <cell r="I77">
            <v>25114133</v>
          </cell>
        </row>
        <row r="78">
          <cell r="A78">
            <v>42461</v>
          </cell>
          <cell r="B78" t="str">
            <v>439</v>
          </cell>
          <cell r="C78">
            <v>73</v>
          </cell>
          <cell r="D78">
            <v>2855</v>
          </cell>
          <cell r="E78">
            <v>6829010</v>
          </cell>
          <cell r="F78">
            <v>310101</v>
          </cell>
          <cell r="G78">
            <v>24200577</v>
          </cell>
          <cell r="H78">
            <v>25479014</v>
          </cell>
          <cell r="I78">
            <v>31326282</v>
          </cell>
        </row>
        <row r="79">
          <cell r="A79">
            <v>42491</v>
          </cell>
          <cell r="B79" t="str">
            <v>439</v>
          </cell>
          <cell r="C79">
            <v>72</v>
          </cell>
          <cell r="D79">
            <v>2841</v>
          </cell>
          <cell r="E79">
            <v>7537226</v>
          </cell>
          <cell r="F79">
            <v>307148</v>
          </cell>
          <cell r="G79">
            <v>28082529</v>
          </cell>
          <cell r="H79">
            <v>29239210</v>
          </cell>
          <cell r="I79">
            <v>31444662</v>
          </cell>
        </row>
        <row r="80">
          <cell r="A80">
            <v>42522</v>
          </cell>
          <cell r="B80" t="str">
            <v>439</v>
          </cell>
          <cell r="C80">
            <v>72</v>
          </cell>
          <cell r="D80">
            <v>2854</v>
          </cell>
          <cell r="E80">
            <v>7546079</v>
          </cell>
          <cell r="F80">
            <v>338496</v>
          </cell>
          <cell r="G80">
            <v>34680375</v>
          </cell>
          <cell r="H80">
            <v>36081868</v>
          </cell>
          <cell r="I80">
            <v>29122655</v>
          </cell>
        </row>
        <row r="81">
          <cell r="A81">
            <v>42552</v>
          </cell>
          <cell r="B81" t="str">
            <v>439</v>
          </cell>
        </row>
        <row r="82">
          <cell r="A82">
            <v>42583</v>
          </cell>
          <cell r="B82" t="str">
            <v>439</v>
          </cell>
        </row>
        <row r="83">
          <cell r="A83">
            <v>42614</v>
          </cell>
          <cell r="B83" t="str">
            <v>439</v>
          </cell>
        </row>
        <row r="84">
          <cell r="A84">
            <v>42644</v>
          </cell>
          <cell r="B84" t="str">
            <v>439</v>
          </cell>
        </row>
        <row r="85">
          <cell r="A85">
            <v>42675</v>
          </cell>
          <cell r="B85" t="str">
            <v>439</v>
          </cell>
        </row>
        <row r="86">
          <cell r="A86">
            <v>42705</v>
          </cell>
          <cell r="B86" t="str">
            <v>439</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42370</v>
          </cell>
          <cell r="C92">
            <v>289</v>
          </cell>
          <cell r="D92">
            <v>13155</v>
          </cell>
          <cell r="E92">
            <v>28422212</v>
          </cell>
          <cell r="F92">
            <v>697401</v>
          </cell>
          <cell r="G92">
            <v>76465827</v>
          </cell>
          <cell r="H92">
            <v>77822230</v>
          </cell>
          <cell r="I92">
            <v>107667312</v>
          </cell>
        </row>
        <row r="93">
          <cell r="A93">
            <v>42401</v>
          </cell>
          <cell r="C93">
            <v>288</v>
          </cell>
          <cell r="D93">
            <v>13010</v>
          </cell>
          <cell r="E93">
            <v>27876791</v>
          </cell>
          <cell r="F93">
            <v>991198</v>
          </cell>
          <cell r="G93">
            <v>99434520</v>
          </cell>
          <cell r="H93">
            <v>101190975</v>
          </cell>
          <cell r="I93">
            <v>118496893</v>
          </cell>
        </row>
        <row r="94">
          <cell r="A94">
            <v>42430</v>
          </cell>
          <cell r="C94">
            <v>287</v>
          </cell>
          <cell r="D94">
            <v>13202</v>
          </cell>
          <cell r="E94">
            <v>32276760</v>
          </cell>
          <cell r="F94">
            <v>1265221</v>
          </cell>
          <cell r="G94">
            <v>128977218</v>
          </cell>
          <cell r="H94">
            <v>131059646</v>
          </cell>
          <cell r="I94">
            <v>163254239</v>
          </cell>
        </row>
        <row r="95">
          <cell r="A95">
            <v>42461</v>
          </cell>
          <cell r="C95">
            <v>286</v>
          </cell>
          <cell r="D95">
            <v>13479</v>
          </cell>
          <cell r="E95">
            <v>35274392</v>
          </cell>
          <cell r="F95">
            <v>1555622</v>
          </cell>
          <cell r="G95">
            <v>150055882</v>
          </cell>
          <cell r="H95">
            <v>152447983</v>
          </cell>
          <cell r="I95">
            <v>188490491</v>
          </cell>
        </row>
        <row r="96">
          <cell r="A96">
            <v>42491</v>
          </cell>
          <cell r="C96">
            <v>285</v>
          </cell>
          <cell r="D96">
            <v>13579</v>
          </cell>
          <cell r="E96">
            <v>37298681</v>
          </cell>
          <cell r="F96">
            <v>1492819</v>
          </cell>
          <cell r="G96">
            <v>171841414</v>
          </cell>
          <cell r="H96">
            <v>174159320</v>
          </cell>
          <cell r="I96">
            <v>184011534</v>
          </cell>
        </row>
        <row r="97">
          <cell r="A97">
            <v>42522</v>
          </cell>
          <cell r="C97">
            <v>284</v>
          </cell>
          <cell r="D97">
            <v>13598</v>
          </cell>
          <cell r="E97">
            <v>38121678</v>
          </cell>
          <cell r="F97">
            <v>1677951</v>
          </cell>
          <cell r="G97">
            <v>199104271</v>
          </cell>
          <cell r="H97">
            <v>201826383</v>
          </cell>
          <cell r="I97">
            <v>165370614</v>
          </cell>
        </row>
        <row r="98">
          <cell r="A98">
            <v>42552</v>
          </cell>
          <cell r="C98">
            <v>0</v>
          </cell>
          <cell r="D98">
            <v>0</v>
          </cell>
          <cell r="E98">
            <v>0</v>
          </cell>
          <cell r="F98">
            <v>0</v>
          </cell>
          <cell r="G98">
            <v>0</v>
          </cell>
          <cell r="H98">
            <v>0</v>
          </cell>
          <cell r="I98">
            <v>0</v>
          </cell>
        </row>
        <row r="99">
          <cell r="A99">
            <v>42583</v>
          </cell>
          <cell r="C99">
            <v>0</v>
          </cell>
          <cell r="D99">
            <v>0</v>
          </cell>
          <cell r="E99">
            <v>0</v>
          </cell>
          <cell r="F99">
            <v>0</v>
          </cell>
          <cell r="G99">
            <v>0</v>
          </cell>
          <cell r="H99">
            <v>0</v>
          </cell>
          <cell r="I99">
            <v>0</v>
          </cell>
        </row>
        <row r="100">
          <cell r="A100">
            <v>42614</v>
          </cell>
          <cell r="C100">
            <v>0</v>
          </cell>
          <cell r="D100">
            <v>0</v>
          </cell>
          <cell r="E100">
            <v>0</v>
          </cell>
          <cell r="F100">
            <v>0</v>
          </cell>
          <cell r="G100">
            <v>0</v>
          </cell>
          <cell r="H100">
            <v>0</v>
          </cell>
          <cell r="I100">
            <v>0</v>
          </cell>
        </row>
        <row r="101">
          <cell r="A101">
            <v>42644</v>
          </cell>
          <cell r="C101">
            <v>0</v>
          </cell>
          <cell r="D101">
            <v>0</v>
          </cell>
          <cell r="E101">
            <v>0</v>
          </cell>
          <cell r="F101">
            <v>0</v>
          </cell>
          <cell r="G101">
            <v>0</v>
          </cell>
          <cell r="H101">
            <v>0</v>
          </cell>
          <cell r="I101">
            <v>0</v>
          </cell>
        </row>
        <row r="102">
          <cell r="A102">
            <v>42675</v>
          </cell>
          <cell r="C102">
            <v>0</v>
          </cell>
          <cell r="D102">
            <v>0</v>
          </cell>
          <cell r="E102">
            <v>0</v>
          </cell>
          <cell r="F102">
            <v>0</v>
          </cell>
          <cell r="G102">
            <v>0</v>
          </cell>
          <cell r="H102">
            <v>0</v>
          </cell>
          <cell r="I102">
            <v>0</v>
          </cell>
        </row>
        <row r="103">
          <cell r="A103">
            <v>42705</v>
          </cell>
          <cell r="C103">
            <v>0</v>
          </cell>
          <cell r="D103">
            <v>0</v>
          </cell>
          <cell r="E103">
            <v>0</v>
          </cell>
          <cell r="F103">
            <v>0</v>
          </cell>
          <cell r="G103">
            <v>0</v>
          </cell>
          <cell r="H103">
            <v>0</v>
          </cell>
          <cell r="I103">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row>
        <row r="107">
          <cell r="B107" t="str">
            <v>412</v>
          </cell>
          <cell r="C107">
            <v>78</v>
          </cell>
          <cell r="D107">
            <v>3216</v>
          </cell>
          <cell r="E107">
            <v>9370181</v>
          </cell>
          <cell r="F107">
            <v>357020</v>
          </cell>
          <cell r="G107">
            <v>69335048</v>
          </cell>
          <cell r="H107">
            <v>69481317</v>
          </cell>
          <cell r="I107">
            <v>35022874</v>
          </cell>
        </row>
        <row r="108">
          <cell r="B108" t="str">
            <v>421</v>
          </cell>
          <cell r="C108">
            <v>60</v>
          </cell>
          <cell r="D108">
            <v>3889</v>
          </cell>
          <cell r="E108">
            <v>11468049</v>
          </cell>
          <cell r="F108">
            <v>511941</v>
          </cell>
          <cell r="G108">
            <v>54522867</v>
          </cell>
          <cell r="H108">
            <v>55141434</v>
          </cell>
          <cell r="I108">
            <v>60279456</v>
          </cell>
        </row>
        <row r="109">
          <cell r="B109" t="str">
            <v>422</v>
          </cell>
          <cell r="C109">
            <v>37</v>
          </cell>
          <cell r="D109">
            <v>1671</v>
          </cell>
          <cell r="E109">
            <v>4253142</v>
          </cell>
          <cell r="F109">
            <v>222039</v>
          </cell>
          <cell r="G109">
            <v>17856576</v>
          </cell>
          <cell r="H109">
            <v>17924724</v>
          </cell>
          <cell r="I109">
            <v>19455476</v>
          </cell>
        </row>
        <row r="110">
          <cell r="B110" t="str">
            <v>429</v>
          </cell>
          <cell r="C110">
            <v>33</v>
          </cell>
          <cell r="D110">
            <v>1494</v>
          </cell>
          <cell r="E110">
            <v>4046644</v>
          </cell>
          <cell r="F110">
            <v>192266</v>
          </cell>
          <cell r="G110">
            <v>17628265</v>
          </cell>
          <cell r="H110">
            <v>18109816</v>
          </cell>
          <cell r="I110">
            <v>16843163</v>
          </cell>
        </row>
        <row r="111">
          <cell r="B111" t="str">
            <v>431</v>
          </cell>
          <cell r="C111">
            <v>4</v>
          </cell>
          <cell r="D111">
            <v>474</v>
          </cell>
          <cell r="E111">
            <v>1437583</v>
          </cell>
          <cell r="F111">
            <v>56189</v>
          </cell>
          <cell r="G111">
            <v>5081140</v>
          </cell>
          <cell r="H111">
            <v>5087224</v>
          </cell>
          <cell r="I111">
            <v>4646990</v>
          </cell>
        </row>
        <row r="112">
          <cell r="B112" t="str">
            <v>439</v>
          </cell>
          <cell r="C112">
            <v>72</v>
          </cell>
          <cell r="D112">
            <v>2854</v>
          </cell>
          <cell r="E112">
            <v>7546079</v>
          </cell>
          <cell r="F112">
            <v>338496</v>
          </cell>
          <cell r="G112">
            <v>34680375</v>
          </cell>
          <cell r="H112">
            <v>36081868</v>
          </cell>
          <cell r="I112">
            <v>29122655</v>
          </cell>
        </row>
        <row r="113">
          <cell r="C113">
            <v>284</v>
          </cell>
          <cell r="D113">
            <v>13598</v>
          </cell>
          <cell r="E113">
            <v>38121678</v>
          </cell>
          <cell r="F113">
            <v>1677951</v>
          </cell>
          <cell r="G113">
            <v>199104271</v>
          </cell>
          <cell r="H113">
            <v>201826383</v>
          </cell>
          <cell r="I113">
            <v>165370614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
      <sheetName val="B046WZ2008"/>
    </sheetNames>
    <sheetDataSet>
      <sheetData sheetId="0" refreshError="1"/>
      <sheetData sheetId="1">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42370</v>
          </cell>
          <cell r="B5" t="str">
            <v>412</v>
          </cell>
          <cell r="C5">
            <v>80</v>
          </cell>
          <cell r="D5">
            <v>3160</v>
          </cell>
          <cell r="E5">
            <v>7061684</v>
          </cell>
          <cell r="F5">
            <v>180345</v>
          </cell>
          <cell r="G5">
            <v>33413868</v>
          </cell>
          <cell r="H5">
            <v>33522570</v>
          </cell>
          <cell r="I5">
            <v>28975895</v>
          </cell>
        </row>
        <row r="6">
          <cell r="A6">
            <v>42401</v>
          </cell>
          <cell r="B6" t="str">
            <v>412</v>
          </cell>
          <cell r="C6">
            <v>80</v>
          </cell>
          <cell r="D6">
            <v>3145</v>
          </cell>
          <cell r="E6">
            <v>7231632</v>
          </cell>
          <cell r="F6">
            <v>254108</v>
          </cell>
          <cell r="G6">
            <v>46881713</v>
          </cell>
          <cell r="H6">
            <v>46995362</v>
          </cell>
          <cell r="I6">
            <v>27399621</v>
          </cell>
        </row>
        <row r="7">
          <cell r="A7">
            <v>42430</v>
          </cell>
          <cell r="B7" t="str">
            <v>412</v>
          </cell>
          <cell r="C7">
            <v>79</v>
          </cell>
          <cell r="D7">
            <v>3136</v>
          </cell>
          <cell r="E7">
            <v>7898860</v>
          </cell>
          <cell r="F7">
            <v>294792</v>
          </cell>
          <cell r="G7">
            <v>53920158</v>
          </cell>
          <cell r="H7">
            <v>54095114</v>
          </cell>
          <cell r="I7">
            <v>36977057</v>
          </cell>
        </row>
        <row r="8">
          <cell r="A8">
            <v>42461</v>
          </cell>
          <cell r="B8" t="str">
            <v>412</v>
          </cell>
          <cell r="C8">
            <v>79</v>
          </cell>
          <cell r="D8">
            <v>3204</v>
          </cell>
          <cell r="E8">
            <v>8568652</v>
          </cell>
          <cell r="F8">
            <v>338767</v>
          </cell>
          <cell r="G8">
            <v>51271208</v>
          </cell>
          <cell r="H8">
            <v>51427021</v>
          </cell>
          <cell r="I8">
            <v>51751655</v>
          </cell>
        </row>
        <row r="9">
          <cell r="A9">
            <v>42491</v>
          </cell>
          <cell r="B9" t="str">
            <v>412</v>
          </cell>
          <cell r="C9">
            <v>79</v>
          </cell>
          <cell r="D9">
            <v>3233</v>
          </cell>
          <cell r="E9">
            <v>8652327</v>
          </cell>
          <cell r="F9">
            <v>323793</v>
          </cell>
          <cell r="G9">
            <v>61129469</v>
          </cell>
          <cell r="H9">
            <v>61311011</v>
          </cell>
          <cell r="I9">
            <v>47918350</v>
          </cell>
        </row>
        <row r="10">
          <cell r="A10">
            <v>42522</v>
          </cell>
          <cell r="B10" t="str">
            <v>412</v>
          </cell>
          <cell r="C10">
            <v>78</v>
          </cell>
          <cell r="D10">
            <v>3216</v>
          </cell>
          <cell r="E10">
            <v>9370181</v>
          </cell>
          <cell r="F10">
            <v>357020</v>
          </cell>
          <cell r="G10">
            <v>69335048</v>
          </cell>
          <cell r="H10">
            <v>69481317</v>
          </cell>
          <cell r="I10">
            <v>35022874</v>
          </cell>
        </row>
        <row r="11">
          <cell r="A11">
            <v>42552</v>
          </cell>
          <cell r="B11" t="str">
            <v>412</v>
          </cell>
        </row>
        <row r="12">
          <cell r="A12">
            <v>42583</v>
          </cell>
          <cell r="B12" t="str">
            <v>412</v>
          </cell>
        </row>
        <row r="13">
          <cell r="A13">
            <v>42614</v>
          </cell>
          <cell r="B13" t="str">
            <v>412</v>
          </cell>
        </row>
        <row r="14">
          <cell r="A14">
            <v>42644</v>
          </cell>
          <cell r="B14" t="str">
            <v>412</v>
          </cell>
        </row>
        <row r="15">
          <cell r="A15">
            <v>42675</v>
          </cell>
          <cell r="B15" t="str">
            <v>412</v>
          </cell>
        </row>
        <row r="16">
          <cell r="A16">
            <v>42705</v>
          </cell>
          <cell r="B16" t="str">
            <v>412</v>
          </cell>
        </row>
        <row r="19">
          <cell r="A19">
            <v>42370</v>
          </cell>
          <cell r="B19" t="str">
            <v>421</v>
          </cell>
          <cell r="C19">
            <v>60</v>
          </cell>
          <cell r="D19">
            <v>3713</v>
          </cell>
          <cell r="E19">
            <v>7816317</v>
          </cell>
          <cell r="F19">
            <v>141954</v>
          </cell>
          <cell r="G19">
            <v>11115030</v>
          </cell>
          <cell r="H19">
            <v>11395350</v>
          </cell>
          <cell r="I19">
            <v>41498796</v>
          </cell>
        </row>
        <row r="20">
          <cell r="A20">
            <v>42401</v>
          </cell>
          <cell r="B20" t="str">
            <v>421</v>
          </cell>
          <cell r="C20">
            <v>60</v>
          </cell>
          <cell r="D20">
            <v>3684</v>
          </cell>
          <cell r="E20">
            <v>7605462</v>
          </cell>
          <cell r="F20">
            <v>226580</v>
          </cell>
          <cell r="G20">
            <v>15288009</v>
          </cell>
          <cell r="H20">
            <v>15758441</v>
          </cell>
          <cell r="I20">
            <v>35454263</v>
          </cell>
        </row>
        <row r="21">
          <cell r="A21">
            <v>42430</v>
          </cell>
          <cell r="B21" t="str">
            <v>421</v>
          </cell>
          <cell r="C21">
            <v>60</v>
          </cell>
          <cell r="D21">
            <v>3722</v>
          </cell>
          <cell r="E21">
            <v>9382910</v>
          </cell>
          <cell r="F21">
            <v>336363</v>
          </cell>
          <cell r="G21">
            <v>27945402</v>
          </cell>
          <cell r="H21">
            <v>28647122</v>
          </cell>
          <cell r="I21">
            <v>56578976</v>
          </cell>
        </row>
        <row r="22">
          <cell r="A22">
            <v>42461</v>
          </cell>
          <cell r="B22" t="str">
            <v>421</v>
          </cell>
          <cell r="C22">
            <v>60</v>
          </cell>
          <cell r="D22">
            <v>3838</v>
          </cell>
          <cell r="E22">
            <v>10466852</v>
          </cell>
          <cell r="F22">
            <v>461749</v>
          </cell>
          <cell r="G22">
            <v>42070612</v>
          </cell>
          <cell r="H22">
            <v>42631695</v>
          </cell>
          <cell r="I22">
            <v>72382194</v>
          </cell>
        </row>
        <row r="23">
          <cell r="A23">
            <v>42491</v>
          </cell>
          <cell r="B23" t="str">
            <v>421</v>
          </cell>
          <cell r="C23">
            <v>60</v>
          </cell>
          <cell r="D23">
            <v>3880</v>
          </cell>
          <cell r="E23">
            <v>11233995</v>
          </cell>
          <cell r="F23">
            <v>440880</v>
          </cell>
          <cell r="G23">
            <v>47242892</v>
          </cell>
          <cell r="H23">
            <v>47755459</v>
          </cell>
          <cell r="I23">
            <v>52634964</v>
          </cell>
        </row>
        <row r="24">
          <cell r="A24">
            <v>42522</v>
          </cell>
          <cell r="B24" t="str">
            <v>421</v>
          </cell>
          <cell r="C24">
            <v>60</v>
          </cell>
          <cell r="D24">
            <v>3889</v>
          </cell>
          <cell r="E24">
            <v>11468049</v>
          </cell>
          <cell r="F24">
            <v>511941</v>
          </cell>
          <cell r="G24">
            <v>54522867</v>
          </cell>
          <cell r="H24">
            <v>55141434</v>
          </cell>
          <cell r="I24">
            <v>60279456</v>
          </cell>
        </row>
        <row r="25">
          <cell r="A25">
            <v>42552</v>
          </cell>
          <cell r="B25" t="str">
            <v>421</v>
          </cell>
        </row>
        <row r="26">
          <cell r="A26">
            <v>42583</v>
          </cell>
          <cell r="B26" t="str">
            <v>421</v>
          </cell>
        </row>
        <row r="27">
          <cell r="A27">
            <v>42614</v>
          </cell>
          <cell r="B27" t="str">
            <v>421</v>
          </cell>
        </row>
        <row r="28">
          <cell r="A28">
            <v>42644</v>
          </cell>
          <cell r="B28" t="str">
            <v>421</v>
          </cell>
        </row>
        <row r="29">
          <cell r="A29">
            <v>42675</v>
          </cell>
          <cell r="B29" t="str">
            <v>421</v>
          </cell>
        </row>
        <row r="30">
          <cell r="A30">
            <v>42705</v>
          </cell>
          <cell r="B30" t="str">
            <v>421</v>
          </cell>
        </row>
        <row r="33">
          <cell r="A33">
            <v>42370</v>
          </cell>
          <cell r="B33" t="str">
            <v>422</v>
          </cell>
          <cell r="C33">
            <v>37</v>
          </cell>
          <cell r="D33">
            <v>1571</v>
          </cell>
          <cell r="E33">
            <v>3170049</v>
          </cell>
          <cell r="F33">
            <v>93494</v>
          </cell>
          <cell r="G33">
            <v>6913914</v>
          </cell>
          <cell r="H33">
            <v>7028706</v>
          </cell>
          <cell r="I33">
            <v>9975628</v>
          </cell>
        </row>
        <row r="34">
          <cell r="A34">
            <v>42401</v>
          </cell>
          <cell r="B34" t="str">
            <v>422</v>
          </cell>
          <cell r="C34">
            <v>37</v>
          </cell>
          <cell r="D34">
            <v>1585</v>
          </cell>
          <cell r="E34">
            <v>3190113</v>
          </cell>
          <cell r="F34">
            <v>129748</v>
          </cell>
          <cell r="G34">
            <v>8196623</v>
          </cell>
          <cell r="H34">
            <v>8206330</v>
          </cell>
          <cell r="I34">
            <v>10365492</v>
          </cell>
        </row>
        <row r="35">
          <cell r="A35">
            <v>42430</v>
          </cell>
          <cell r="B35" t="str">
            <v>422</v>
          </cell>
          <cell r="C35">
            <v>37</v>
          </cell>
          <cell r="D35">
            <v>1645</v>
          </cell>
          <cell r="E35">
            <v>3812466</v>
          </cell>
          <cell r="F35">
            <v>177680</v>
          </cell>
          <cell r="G35">
            <v>11913812</v>
          </cell>
          <cell r="H35">
            <v>11928086</v>
          </cell>
          <cell r="I35">
            <v>19638325</v>
          </cell>
        </row>
        <row r="36">
          <cell r="A36">
            <v>42461</v>
          </cell>
          <cell r="B36" t="str">
            <v>422</v>
          </cell>
          <cell r="C36">
            <v>37</v>
          </cell>
          <cell r="D36">
            <v>1640</v>
          </cell>
          <cell r="E36">
            <v>4193446</v>
          </cell>
          <cell r="F36">
            <v>207688</v>
          </cell>
          <cell r="G36">
            <v>13909746</v>
          </cell>
          <cell r="H36">
            <v>14025887</v>
          </cell>
          <cell r="I36">
            <v>13248508</v>
          </cell>
        </row>
        <row r="37">
          <cell r="A37">
            <v>42491</v>
          </cell>
          <cell r="B37" t="str">
            <v>422</v>
          </cell>
          <cell r="C37">
            <v>37</v>
          </cell>
          <cell r="D37">
            <v>1667</v>
          </cell>
          <cell r="E37">
            <v>4293323</v>
          </cell>
          <cell r="F37">
            <v>198772</v>
          </cell>
          <cell r="G37">
            <v>14339579</v>
          </cell>
          <cell r="H37">
            <v>14417832</v>
          </cell>
          <cell r="I37">
            <v>14458509</v>
          </cell>
        </row>
        <row r="38">
          <cell r="A38">
            <v>42522</v>
          </cell>
          <cell r="B38" t="str">
            <v>422</v>
          </cell>
          <cell r="C38">
            <v>37</v>
          </cell>
          <cell r="D38">
            <v>1671</v>
          </cell>
          <cell r="E38">
            <v>4253142</v>
          </cell>
          <cell r="F38">
            <v>222039</v>
          </cell>
          <cell r="G38">
            <v>17856576</v>
          </cell>
          <cell r="H38">
            <v>17924724</v>
          </cell>
          <cell r="I38">
            <v>19455476</v>
          </cell>
        </row>
        <row r="39">
          <cell r="A39">
            <v>42552</v>
          </cell>
          <cell r="B39" t="str">
            <v>422</v>
          </cell>
        </row>
        <row r="40">
          <cell r="A40">
            <v>42583</v>
          </cell>
          <cell r="B40" t="str">
            <v>422</v>
          </cell>
        </row>
        <row r="41">
          <cell r="A41">
            <v>42614</v>
          </cell>
          <cell r="B41" t="str">
            <v>422</v>
          </cell>
        </row>
        <row r="42">
          <cell r="A42">
            <v>42644</v>
          </cell>
          <cell r="B42" t="str">
            <v>422</v>
          </cell>
        </row>
        <row r="43">
          <cell r="A43">
            <v>42675</v>
          </cell>
          <cell r="B43" t="str">
            <v>422</v>
          </cell>
        </row>
        <row r="44">
          <cell r="A44">
            <v>42705</v>
          </cell>
          <cell r="B44" t="str">
            <v>422</v>
          </cell>
        </row>
        <row r="47">
          <cell r="A47">
            <v>42370</v>
          </cell>
          <cell r="B47" t="str">
            <v>429</v>
          </cell>
          <cell r="C47">
            <v>33</v>
          </cell>
          <cell r="D47">
            <v>1406</v>
          </cell>
          <cell r="E47">
            <v>2932567</v>
          </cell>
          <cell r="F47">
            <v>61624</v>
          </cell>
          <cell r="G47">
            <v>8298345</v>
          </cell>
          <cell r="H47">
            <v>8393419</v>
          </cell>
          <cell r="I47">
            <v>9948882</v>
          </cell>
        </row>
        <row r="48">
          <cell r="A48">
            <v>42401</v>
          </cell>
          <cell r="B48" t="str">
            <v>429</v>
          </cell>
          <cell r="C48">
            <v>33</v>
          </cell>
          <cell r="D48">
            <v>1402</v>
          </cell>
          <cell r="E48">
            <v>2837832</v>
          </cell>
          <cell r="F48">
            <v>101028</v>
          </cell>
          <cell r="G48">
            <v>6476837</v>
          </cell>
          <cell r="H48">
            <v>6728347</v>
          </cell>
          <cell r="I48">
            <v>22088081</v>
          </cell>
        </row>
        <row r="49">
          <cell r="A49">
            <v>42430</v>
          </cell>
          <cell r="B49" t="str">
            <v>429</v>
          </cell>
          <cell r="C49">
            <v>33</v>
          </cell>
          <cell r="D49">
            <v>1423</v>
          </cell>
          <cell r="E49">
            <v>3344320</v>
          </cell>
          <cell r="F49">
            <v>135878</v>
          </cell>
          <cell r="G49">
            <v>8542106</v>
          </cell>
          <cell r="H49">
            <v>8730020</v>
          </cell>
          <cell r="I49">
            <v>19172530</v>
          </cell>
        </row>
        <row r="50">
          <cell r="A50">
            <v>42461</v>
          </cell>
          <cell r="B50" t="str">
            <v>429</v>
          </cell>
          <cell r="C50">
            <v>33</v>
          </cell>
          <cell r="D50">
            <v>1470</v>
          </cell>
          <cell r="E50">
            <v>3782363</v>
          </cell>
          <cell r="F50">
            <v>180187</v>
          </cell>
          <cell r="G50">
            <v>13421593</v>
          </cell>
          <cell r="H50">
            <v>13701028</v>
          </cell>
          <cell r="I50">
            <v>14195181</v>
          </cell>
        </row>
        <row r="51">
          <cell r="A51">
            <v>42491</v>
          </cell>
          <cell r="B51" t="str">
            <v>429</v>
          </cell>
          <cell r="C51">
            <v>33</v>
          </cell>
          <cell r="D51">
            <v>1487</v>
          </cell>
          <cell r="E51">
            <v>4118938</v>
          </cell>
          <cell r="F51">
            <v>170466</v>
          </cell>
          <cell r="G51">
            <v>16125569</v>
          </cell>
          <cell r="H51">
            <v>16501961</v>
          </cell>
          <cell r="I51">
            <v>32443769</v>
          </cell>
        </row>
        <row r="52">
          <cell r="A52">
            <v>42522</v>
          </cell>
          <cell r="B52" t="str">
            <v>429</v>
          </cell>
          <cell r="C52">
            <v>33</v>
          </cell>
          <cell r="D52">
            <v>1494</v>
          </cell>
          <cell r="E52">
            <v>4046644</v>
          </cell>
          <cell r="F52">
            <v>192266</v>
          </cell>
          <cell r="G52">
            <v>17628265</v>
          </cell>
          <cell r="H52">
            <v>18109816</v>
          </cell>
          <cell r="I52">
            <v>16843163</v>
          </cell>
        </row>
        <row r="53">
          <cell r="A53">
            <v>42552</v>
          </cell>
          <cell r="B53" t="str">
            <v>429</v>
          </cell>
        </row>
        <row r="54">
          <cell r="A54">
            <v>42583</v>
          </cell>
          <cell r="B54" t="str">
            <v>429</v>
          </cell>
        </row>
        <row r="55">
          <cell r="A55">
            <v>42614</v>
          </cell>
          <cell r="B55" t="str">
            <v>429</v>
          </cell>
        </row>
        <row r="56">
          <cell r="A56">
            <v>42644</v>
          </cell>
          <cell r="B56" t="str">
            <v>429</v>
          </cell>
        </row>
        <row r="57">
          <cell r="A57">
            <v>42675</v>
          </cell>
          <cell r="B57" t="str">
            <v>429</v>
          </cell>
        </row>
        <row r="58">
          <cell r="A58">
            <v>42705</v>
          </cell>
          <cell r="B58" t="str">
            <v>429</v>
          </cell>
        </row>
        <row r="61">
          <cell r="A61">
            <v>42370</v>
          </cell>
          <cell r="B61" t="str">
            <v>431</v>
          </cell>
          <cell r="C61">
            <v>5</v>
          </cell>
          <cell r="D61">
            <v>537</v>
          </cell>
          <cell r="E61">
            <v>1682626</v>
          </cell>
          <cell r="F61">
            <v>56097</v>
          </cell>
          <cell r="G61">
            <v>3898454</v>
          </cell>
          <cell r="H61">
            <v>3899581</v>
          </cell>
          <cell r="I61">
            <v>3873777</v>
          </cell>
        </row>
        <row r="62">
          <cell r="A62">
            <v>42401</v>
          </cell>
          <cell r="B62" t="str">
            <v>431</v>
          </cell>
          <cell r="C62">
            <v>4</v>
          </cell>
          <cell r="D62">
            <v>475</v>
          </cell>
          <cell r="E62">
            <v>1409701</v>
          </cell>
          <cell r="F62">
            <v>54753</v>
          </cell>
          <cell r="G62">
            <v>4433060</v>
          </cell>
          <cell r="H62">
            <v>4434844</v>
          </cell>
          <cell r="I62">
            <v>4391802</v>
          </cell>
        </row>
        <row r="63">
          <cell r="A63">
            <v>42430</v>
          </cell>
          <cell r="B63" t="str">
            <v>431</v>
          </cell>
          <cell r="C63">
            <v>4</v>
          </cell>
          <cell r="D63">
            <v>476</v>
          </cell>
          <cell r="E63">
            <v>1449981</v>
          </cell>
          <cell r="F63">
            <v>54602</v>
          </cell>
          <cell r="G63">
            <v>6277043</v>
          </cell>
          <cell r="H63">
            <v>6280203</v>
          </cell>
          <cell r="I63">
            <v>5773218</v>
          </cell>
        </row>
        <row r="64">
          <cell r="A64">
            <v>42461</v>
          </cell>
          <cell r="B64" t="str">
            <v>431</v>
          </cell>
          <cell r="C64">
            <v>4</v>
          </cell>
          <cell r="D64">
            <v>472</v>
          </cell>
          <cell r="E64">
            <v>1434069</v>
          </cell>
          <cell r="F64">
            <v>57130</v>
          </cell>
          <cell r="G64">
            <v>5182146</v>
          </cell>
          <cell r="H64">
            <v>5183338</v>
          </cell>
          <cell r="I64">
            <v>5586671</v>
          </cell>
        </row>
        <row r="65">
          <cell r="A65">
            <v>42491</v>
          </cell>
          <cell r="B65" t="str">
            <v>431</v>
          </cell>
          <cell r="C65">
            <v>4</v>
          </cell>
          <cell r="D65">
            <v>471</v>
          </cell>
          <cell r="E65">
            <v>1462872</v>
          </cell>
          <cell r="F65">
            <v>51760</v>
          </cell>
          <cell r="G65">
            <v>4921376</v>
          </cell>
          <cell r="H65">
            <v>4933847</v>
          </cell>
          <cell r="I65">
            <v>5111280</v>
          </cell>
        </row>
        <row r="66">
          <cell r="A66">
            <v>42522</v>
          </cell>
          <cell r="B66" t="str">
            <v>431</v>
          </cell>
          <cell r="C66">
            <v>4</v>
          </cell>
          <cell r="D66">
            <v>474</v>
          </cell>
          <cell r="E66">
            <v>1437583</v>
          </cell>
          <cell r="F66">
            <v>56189</v>
          </cell>
          <cell r="G66">
            <v>5081140</v>
          </cell>
          <cell r="H66">
            <v>5087224</v>
          </cell>
          <cell r="I66">
            <v>4646990</v>
          </cell>
        </row>
        <row r="67">
          <cell r="A67">
            <v>42552</v>
          </cell>
          <cell r="B67" t="str">
            <v>431</v>
          </cell>
        </row>
        <row r="68">
          <cell r="A68">
            <v>42583</v>
          </cell>
          <cell r="B68" t="str">
            <v>431</v>
          </cell>
        </row>
        <row r="69">
          <cell r="A69">
            <v>42614</v>
          </cell>
          <cell r="B69" t="str">
            <v>431</v>
          </cell>
        </row>
        <row r="70">
          <cell r="A70">
            <v>42644</v>
          </cell>
          <cell r="B70" t="str">
            <v>431</v>
          </cell>
        </row>
        <row r="71">
          <cell r="A71">
            <v>42675</v>
          </cell>
          <cell r="B71" t="str">
            <v>431</v>
          </cell>
        </row>
        <row r="72">
          <cell r="A72">
            <v>42705</v>
          </cell>
          <cell r="B72" t="str">
            <v>431</v>
          </cell>
        </row>
        <row r="75">
          <cell r="A75">
            <v>42370</v>
          </cell>
          <cell r="B75" t="str">
            <v>439</v>
          </cell>
          <cell r="C75">
            <v>74</v>
          </cell>
          <cell r="D75">
            <v>2768</v>
          </cell>
          <cell r="E75">
            <v>5758969</v>
          </cell>
          <cell r="F75">
            <v>163887</v>
          </cell>
          <cell r="G75">
            <v>12826216</v>
          </cell>
          <cell r="H75">
            <v>13582604</v>
          </cell>
          <cell r="I75">
            <v>13394334</v>
          </cell>
        </row>
        <row r="76">
          <cell r="A76">
            <v>42401</v>
          </cell>
          <cell r="B76" t="str">
            <v>439</v>
          </cell>
          <cell r="C76">
            <v>74</v>
          </cell>
          <cell r="D76">
            <v>2719</v>
          </cell>
          <cell r="E76">
            <v>5602051</v>
          </cell>
          <cell r="F76">
            <v>224981</v>
          </cell>
          <cell r="G76">
            <v>18158278</v>
          </cell>
          <cell r="H76">
            <v>19067651</v>
          </cell>
          <cell r="I76">
            <v>18797634</v>
          </cell>
        </row>
        <row r="77">
          <cell r="A77">
            <v>42430</v>
          </cell>
          <cell r="B77" t="str">
            <v>439</v>
          </cell>
          <cell r="C77">
            <v>74</v>
          </cell>
          <cell r="D77">
            <v>2800</v>
          </cell>
          <cell r="E77">
            <v>6388223</v>
          </cell>
          <cell r="F77">
            <v>265906</v>
          </cell>
          <cell r="G77">
            <v>20378697</v>
          </cell>
          <cell r="H77">
            <v>21379101</v>
          </cell>
          <cell r="I77">
            <v>25114133</v>
          </cell>
        </row>
        <row r="78">
          <cell r="A78">
            <v>42461</v>
          </cell>
          <cell r="B78" t="str">
            <v>439</v>
          </cell>
          <cell r="C78">
            <v>73</v>
          </cell>
          <cell r="D78">
            <v>2855</v>
          </cell>
          <cell r="E78">
            <v>6829010</v>
          </cell>
          <cell r="F78">
            <v>310101</v>
          </cell>
          <cell r="G78">
            <v>24200577</v>
          </cell>
          <cell r="H78">
            <v>25479014</v>
          </cell>
          <cell r="I78">
            <v>31326282</v>
          </cell>
        </row>
        <row r="79">
          <cell r="A79">
            <v>42491</v>
          </cell>
          <cell r="B79" t="str">
            <v>439</v>
          </cell>
          <cell r="C79">
            <v>72</v>
          </cell>
          <cell r="D79">
            <v>2841</v>
          </cell>
          <cell r="E79">
            <v>7537226</v>
          </cell>
          <cell r="F79">
            <v>307148</v>
          </cell>
          <cell r="G79">
            <v>28082529</v>
          </cell>
          <cell r="H79">
            <v>29239210</v>
          </cell>
          <cell r="I79">
            <v>31444662</v>
          </cell>
        </row>
        <row r="80">
          <cell r="A80">
            <v>42522</v>
          </cell>
          <cell r="B80" t="str">
            <v>439</v>
          </cell>
          <cell r="C80">
            <v>72</v>
          </cell>
          <cell r="D80">
            <v>2854</v>
          </cell>
          <cell r="E80">
            <v>7546079</v>
          </cell>
          <cell r="F80">
            <v>338496</v>
          </cell>
          <cell r="G80">
            <v>34680375</v>
          </cell>
          <cell r="H80">
            <v>36081868</v>
          </cell>
          <cell r="I80">
            <v>29122655</v>
          </cell>
        </row>
        <row r="81">
          <cell r="A81">
            <v>42552</v>
          </cell>
          <cell r="B81" t="str">
            <v>439</v>
          </cell>
        </row>
        <row r="82">
          <cell r="A82">
            <v>42583</v>
          </cell>
          <cell r="B82" t="str">
            <v>439</v>
          </cell>
        </row>
        <row r="83">
          <cell r="A83">
            <v>42614</v>
          </cell>
          <cell r="B83" t="str">
            <v>439</v>
          </cell>
        </row>
        <row r="84">
          <cell r="A84">
            <v>42644</v>
          </cell>
          <cell r="B84" t="str">
            <v>439</v>
          </cell>
        </row>
        <row r="85">
          <cell r="A85">
            <v>42675</v>
          </cell>
          <cell r="B85" t="str">
            <v>439</v>
          </cell>
        </row>
        <row r="86">
          <cell r="A86">
            <v>42705</v>
          </cell>
          <cell r="B86" t="str">
            <v>439</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42370</v>
          </cell>
          <cell r="C92">
            <v>289</v>
          </cell>
          <cell r="D92">
            <v>13155</v>
          </cell>
          <cell r="E92">
            <v>28422212</v>
          </cell>
          <cell r="F92">
            <v>697401</v>
          </cell>
          <cell r="G92">
            <v>76465827</v>
          </cell>
          <cell r="H92">
            <v>77822230</v>
          </cell>
          <cell r="I92">
            <v>107667312</v>
          </cell>
        </row>
        <row r="93">
          <cell r="A93">
            <v>42401</v>
          </cell>
          <cell r="C93">
            <v>288</v>
          </cell>
          <cell r="D93">
            <v>13010</v>
          </cell>
          <cell r="E93">
            <v>27876791</v>
          </cell>
          <cell r="F93">
            <v>991198</v>
          </cell>
          <cell r="G93">
            <v>99434520</v>
          </cell>
          <cell r="H93">
            <v>101190975</v>
          </cell>
          <cell r="I93">
            <v>118496893</v>
          </cell>
        </row>
        <row r="94">
          <cell r="A94">
            <v>42430</v>
          </cell>
          <cell r="C94">
            <v>287</v>
          </cell>
          <cell r="D94">
            <v>13202</v>
          </cell>
          <cell r="E94">
            <v>32276760</v>
          </cell>
          <cell r="F94">
            <v>1265221</v>
          </cell>
          <cell r="G94">
            <v>128977218</v>
          </cell>
          <cell r="H94">
            <v>131059646</v>
          </cell>
          <cell r="I94">
            <v>163254239</v>
          </cell>
        </row>
        <row r="95">
          <cell r="A95">
            <v>42461</v>
          </cell>
          <cell r="C95">
            <v>286</v>
          </cell>
          <cell r="D95">
            <v>13479</v>
          </cell>
          <cell r="E95">
            <v>35274392</v>
          </cell>
          <cell r="F95">
            <v>1555622</v>
          </cell>
          <cell r="G95">
            <v>150055882</v>
          </cell>
          <cell r="H95">
            <v>152447983</v>
          </cell>
          <cell r="I95">
            <v>188490491</v>
          </cell>
        </row>
        <row r="96">
          <cell r="A96">
            <v>42491</v>
          </cell>
          <cell r="C96">
            <v>285</v>
          </cell>
          <cell r="D96">
            <v>13579</v>
          </cell>
          <cell r="E96">
            <v>37298681</v>
          </cell>
          <cell r="F96">
            <v>1492819</v>
          </cell>
          <cell r="G96">
            <v>171841414</v>
          </cell>
          <cell r="H96">
            <v>174159320</v>
          </cell>
          <cell r="I96">
            <v>184011534</v>
          </cell>
        </row>
        <row r="97">
          <cell r="A97">
            <v>42522</v>
          </cell>
          <cell r="C97">
            <v>284</v>
          </cell>
          <cell r="D97">
            <v>13598</v>
          </cell>
          <cell r="E97">
            <v>38121678</v>
          </cell>
          <cell r="F97">
            <v>1677951</v>
          </cell>
          <cell r="G97">
            <v>199104271</v>
          </cell>
          <cell r="H97">
            <v>201826383</v>
          </cell>
          <cell r="I97">
            <v>165370614</v>
          </cell>
        </row>
        <row r="98">
          <cell r="A98">
            <v>42552</v>
          </cell>
          <cell r="C98">
            <v>0</v>
          </cell>
          <cell r="D98">
            <v>0</v>
          </cell>
          <cell r="E98">
            <v>0</v>
          </cell>
          <cell r="F98">
            <v>0</v>
          </cell>
          <cell r="G98">
            <v>0</v>
          </cell>
          <cell r="H98">
            <v>0</v>
          </cell>
          <cell r="I98">
            <v>0</v>
          </cell>
        </row>
        <row r="99">
          <cell r="A99">
            <v>42583</v>
          </cell>
          <cell r="C99">
            <v>0</v>
          </cell>
          <cell r="D99">
            <v>0</v>
          </cell>
          <cell r="E99">
            <v>0</v>
          </cell>
          <cell r="F99">
            <v>0</v>
          </cell>
          <cell r="G99">
            <v>0</v>
          </cell>
          <cell r="H99">
            <v>0</v>
          </cell>
          <cell r="I99">
            <v>0</v>
          </cell>
        </row>
        <row r="100">
          <cell r="A100">
            <v>42614</v>
          </cell>
          <cell r="C100">
            <v>0</v>
          </cell>
          <cell r="D100">
            <v>0</v>
          </cell>
          <cell r="E100">
            <v>0</v>
          </cell>
          <cell r="F100">
            <v>0</v>
          </cell>
          <cell r="G100">
            <v>0</v>
          </cell>
          <cell r="H100">
            <v>0</v>
          </cell>
          <cell r="I100">
            <v>0</v>
          </cell>
        </row>
        <row r="101">
          <cell r="A101">
            <v>42644</v>
          </cell>
          <cell r="C101">
            <v>0</v>
          </cell>
          <cell r="D101">
            <v>0</v>
          </cell>
          <cell r="E101">
            <v>0</v>
          </cell>
          <cell r="F101">
            <v>0</v>
          </cell>
          <cell r="G101">
            <v>0</v>
          </cell>
          <cell r="H101">
            <v>0</v>
          </cell>
          <cell r="I101">
            <v>0</v>
          </cell>
        </row>
        <row r="102">
          <cell r="A102">
            <v>42675</v>
          </cell>
          <cell r="C102">
            <v>0</v>
          </cell>
          <cell r="D102">
            <v>0</v>
          </cell>
          <cell r="E102">
            <v>0</v>
          </cell>
          <cell r="F102">
            <v>0</v>
          </cell>
          <cell r="G102">
            <v>0</v>
          </cell>
          <cell r="H102">
            <v>0</v>
          </cell>
          <cell r="I102">
            <v>0</v>
          </cell>
        </row>
        <row r="103">
          <cell r="A103">
            <v>42705</v>
          </cell>
          <cell r="C103">
            <v>0</v>
          </cell>
          <cell r="D103">
            <v>0</v>
          </cell>
          <cell r="E103">
            <v>0</v>
          </cell>
          <cell r="F103">
            <v>0</v>
          </cell>
          <cell r="G103">
            <v>0</v>
          </cell>
          <cell r="H103">
            <v>0</v>
          </cell>
          <cell r="I103">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row>
        <row r="107">
          <cell r="B107" t="str">
            <v>412</v>
          </cell>
          <cell r="C107">
            <v>78</v>
          </cell>
          <cell r="D107">
            <v>3216</v>
          </cell>
          <cell r="E107">
            <v>9370181</v>
          </cell>
          <cell r="F107">
            <v>357020</v>
          </cell>
          <cell r="G107">
            <v>69335048</v>
          </cell>
          <cell r="H107">
            <v>69481317</v>
          </cell>
          <cell r="I107">
            <v>35022874</v>
          </cell>
        </row>
        <row r="108">
          <cell r="B108" t="str">
            <v>421</v>
          </cell>
          <cell r="C108">
            <v>60</v>
          </cell>
          <cell r="D108">
            <v>3889</v>
          </cell>
          <cell r="E108">
            <v>11468049</v>
          </cell>
          <cell r="F108">
            <v>511941</v>
          </cell>
          <cell r="G108">
            <v>54522867</v>
          </cell>
          <cell r="H108">
            <v>55141434</v>
          </cell>
          <cell r="I108">
            <v>60279456</v>
          </cell>
        </row>
        <row r="109">
          <cell r="B109" t="str">
            <v>422</v>
          </cell>
          <cell r="C109">
            <v>37</v>
          </cell>
          <cell r="D109">
            <v>1671</v>
          </cell>
          <cell r="E109">
            <v>4253142</v>
          </cell>
          <cell r="F109">
            <v>222039</v>
          </cell>
          <cell r="G109">
            <v>17856576</v>
          </cell>
          <cell r="H109">
            <v>17924724</v>
          </cell>
          <cell r="I109">
            <v>19455476</v>
          </cell>
        </row>
        <row r="110">
          <cell r="B110" t="str">
            <v>429</v>
          </cell>
          <cell r="C110">
            <v>33</v>
          </cell>
          <cell r="D110">
            <v>1494</v>
          </cell>
          <cell r="E110">
            <v>4046644</v>
          </cell>
          <cell r="F110">
            <v>192266</v>
          </cell>
          <cell r="G110">
            <v>17628265</v>
          </cell>
          <cell r="H110">
            <v>18109816</v>
          </cell>
          <cell r="I110">
            <v>16843163</v>
          </cell>
        </row>
        <row r="111">
          <cell r="B111" t="str">
            <v>431</v>
          </cell>
          <cell r="C111">
            <v>4</v>
          </cell>
          <cell r="D111">
            <v>474</v>
          </cell>
          <cell r="E111">
            <v>1437583</v>
          </cell>
          <cell r="F111">
            <v>56189</v>
          </cell>
          <cell r="G111">
            <v>5081140</v>
          </cell>
          <cell r="H111">
            <v>5087224</v>
          </cell>
          <cell r="I111">
            <v>4646990</v>
          </cell>
        </row>
        <row r="112">
          <cell r="B112" t="str">
            <v>439</v>
          </cell>
          <cell r="C112">
            <v>72</v>
          </cell>
          <cell r="D112">
            <v>2854</v>
          </cell>
          <cell r="E112">
            <v>7546079</v>
          </cell>
          <cell r="F112">
            <v>338496</v>
          </cell>
          <cell r="G112">
            <v>34680375</v>
          </cell>
          <cell r="H112">
            <v>36081868</v>
          </cell>
          <cell r="I112">
            <v>29122655</v>
          </cell>
        </row>
        <row r="113">
          <cell r="C113">
            <v>284</v>
          </cell>
          <cell r="D113">
            <v>13598</v>
          </cell>
          <cell r="E113">
            <v>38121678</v>
          </cell>
          <cell r="F113">
            <v>1677951</v>
          </cell>
          <cell r="G113">
            <v>199104271</v>
          </cell>
          <cell r="H113">
            <v>201826383</v>
          </cell>
          <cell r="I113">
            <v>165370614</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93.6640625" defaultRowHeight="12.75" x14ac:dyDescent="0.2"/>
  <cols>
    <col min="1" max="16384" width="93.6640625" style="161"/>
  </cols>
  <sheetData>
    <row r="1" spans="1:1" ht="15" x14ac:dyDescent="0.25">
      <c r="A1" s="163" t="s">
        <v>151</v>
      </c>
    </row>
    <row r="4" spans="1:1" ht="15.75" customHeight="1" x14ac:dyDescent="0.2">
      <c r="A4" s="160" t="s">
        <v>164</v>
      </c>
    </row>
    <row r="5" spans="1:1" x14ac:dyDescent="0.2">
      <c r="A5" s="165"/>
    </row>
    <row r="6" spans="1:1" x14ac:dyDescent="0.2">
      <c r="A6" s="165"/>
    </row>
    <row r="7" spans="1:1" x14ac:dyDescent="0.2">
      <c r="A7" s="161" t="s">
        <v>152</v>
      </c>
    </row>
    <row r="10" spans="1:1" x14ac:dyDescent="0.2">
      <c r="A10" s="161" t="s">
        <v>165</v>
      </c>
    </row>
    <row r="11" spans="1:1" x14ac:dyDescent="0.2">
      <c r="A11" s="161" t="s">
        <v>153</v>
      </c>
    </row>
    <row r="14" spans="1:1" x14ac:dyDescent="0.2">
      <c r="A14" s="161" t="s">
        <v>154</v>
      </c>
    </row>
    <row r="17" spans="1:1" x14ac:dyDescent="0.2">
      <c r="A17" s="161" t="s">
        <v>155</v>
      </c>
    </row>
    <row r="18" spans="1:1" x14ac:dyDescent="0.2">
      <c r="A18" s="161" t="s">
        <v>156</v>
      </c>
    </row>
    <row r="19" spans="1:1" ht="25.5" x14ac:dyDescent="0.2">
      <c r="A19" s="161" t="s">
        <v>157</v>
      </c>
    </row>
    <row r="20" spans="1:1" x14ac:dyDescent="0.2">
      <c r="A20" s="161" t="s">
        <v>158</v>
      </c>
    </row>
    <row r="21" spans="1:1" x14ac:dyDescent="0.2">
      <c r="A21" s="161" t="s">
        <v>159</v>
      </c>
    </row>
    <row r="24" spans="1:1" x14ac:dyDescent="0.2">
      <c r="A24" s="162" t="s">
        <v>160</v>
      </c>
    </row>
    <row r="25" spans="1:1" ht="38.25" x14ac:dyDescent="0.2">
      <c r="A25" s="166" t="s">
        <v>163</v>
      </c>
    </row>
    <row r="28" spans="1:1" x14ac:dyDescent="0.2">
      <c r="A28" s="162" t="s">
        <v>161</v>
      </c>
    </row>
    <row r="29" spans="1:1" x14ac:dyDescent="0.2">
      <c r="A29" s="167" t="s">
        <v>162</v>
      </c>
    </row>
    <row r="30" spans="1:1" x14ac:dyDescent="0.2">
      <c r="A30" s="161" t="s">
        <v>61</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1.25" x14ac:dyDescent="0.2"/>
  <cols>
    <col min="1" max="1" width="13.6640625" customWidth="1"/>
    <col min="2" max="2" width="66.83203125" customWidth="1"/>
    <col min="257" max="257" width="13.6640625" customWidth="1"/>
    <col min="258" max="258" width="66.83203125" customWidth="1"/>
    <col min="513" max="513" width="13.6640625" customWidth="1"/>
    <col min="514" max="514" width="66.83203125" customWidth="1"/>
    <col min="769" max="769" width="13.6640625" customWidth="1"/>
    <col min="770" max="770" width="66.83203125" customWidth="1"/>
    <col min="1025" max="1025" width="13.6640625" customWidth="1"/>
    <col min="1026" max="1026" width="66.83203125" customWidth="1"/>
    <col min="1281" max="1281" width="13.6640625" customWidth="1"/>
    <col min="1282" max="1282" width="66.83203125" customWidth="1"/>
    <col min="1537" max="1537" width="13.6640625" customWidth="1"/>
    <col min="1538" max="1538" width="66.83203125" customWidth="1"/>
    <col min="1793" max="1793" width="13.6640625" customWidth="1"/>
    <col min="1794" max="1794" width="66.83203125" customWidth="1"/>
    <col min="2049" max="2049" width="13.6640625" customWidth="1"/>
    <col min="2050" max="2050" width="66.83203125" customWidth="1"/>
    <col min="2305" max="2305" width="13.6640625" customWidth="1"/>
    <col min="2306" max="2306" width="66.83203125" customWidth="1"/>
    <col min="2561" max="2561" width="13.6640625" customWidth="1"/>
    <col min="2562" max="2562" width="66.83203125" customWidth="1"/>
    <col min="2817" max="2817" width="13.6640625" customWidth="1"/>
    <col min="2818" max="2818" width="66.83203125" customWidth="1"/>
    <col min="3073" max="3073" width="13.6640625" customWidth="1"/>
    <col min="3074" max="3074" width="66.83203125" customWidth="1"/>
    <col min="3329" max="3329" width="13.6640625" customWidth="1"/>
    <col min="3330" max="3330" width="66.83203125" customWidth="1"/>
    <col min="3585" max="3585" width="13.6640625" customWidth="1"/>
    <col min="3586" max="3586" width="66.83203125" customWidth="1"/>
    <col min="3841" max="3841" width="13.6640625" customWidth="1"/>
    <col min="3842" max="3842" width="66.83203125" customWidth="1"/>
    <col min="4097" max="4097" width="13.6640625" customWidth="1"/>
    <col min="4098" max="4098" width="66.83203125" customWidth="1"/>
    <col min="4353" max="4353" width="13.6640625" customWidth="1"/>
    <col min="4354" max="4354" width="66.83203125" customWidth="1"/>
    <col min="4609" max="4609" width="13.6640625" customWidth="1"/>
    <col min="4610" max="4610" width="66.83203125" customWidth="1"/>
    <col min="4865" max="4865" width="13.6640625" customWidth="1"/>
    <col min="4866" max="4866" width="66.83203125" customWidth="1"/>
    <col min="5121" max="5121" width="13.6640625" customWidth="1"/>
    <col min="5122" max="5122" width="66.83203125" customWidth="1"/>
    <col min="5377" max="5377" width="13.6640625" customWidth="1"/>
    <col min="5378" max="5378" width="66.83203125" customWidth="1"/>
    <col min="5633" max="5633" width="13.6640625" customWidth="1"/>
    <col min="5634" max="5634" width="66.83203125" customWidth="1"/>
    <col min="5889" max="5889" width="13.6640625" customWidth="1"/>
    <col min="5890" max="5890" width="66.83203125" customWidth="1"/>
    <col min="6145" max="6145" width="13.6640625" customWidth="1"/>
    <col min="6146" max="6146" width="66.83203125" customWidth="1"/>
    <col min="6401" max="6401" width="13.6640625" customWidth="1"/>
    <col min="6402" max="6402" width="66.83203125" customWidth="1"/>
    <col min="6657" max="6657" width="13.6640625" customWidth="1"/>
    <col min="6658" max="6658" width="66.83203125" customWidth="1"/>
    <col min="6913" max="6913" width="13.6640625" customWidth="1"/>
    <col min="6914" max="6914" width="66.83203125" customWidth="1"/>
    <col min="7169" max="7169" width="13.6640625" customWidth="1"/>
    <col min="7170" max="7170" width="66.83203125" customWidth="1"/>
    <col min="7425" max="7425" width="13.6640625" customWidth="1"/>
    <col min="7426" max="7426" width="66.83203125" customWidth="1"/>
    <col min="7681" max="7681" width="13.6640625" customWidth="1"/>
    <col min="7682" max="7682" width="66.83203125" customWidth="1"/>
    <col min="7937" max="7937" width="13.6640625" customWidth="1"/>
    <col min="7938" max="7938" width="66.83203125" customWidth="1"/>
    <col min="8193" max="8193" width="13.6640625" customWidth="1"/>
    <col min="8194" max="8194" width="66.83203125" customWidth="1"/>
    <col min="8449" max="8449" width="13.6640625" customWidth="1"/>
    <col min="8450" max="8450" width="66.83203125" customWidth="1"/>
    <col min="8705" max="8705" width="13.6640625" customWidth="1"/>
    <col min="8706" max="8706" width="66.83203125" customWidth="1"/>
    <col min="8961" max="8961" width="13.6640625" customWidth="1"/>
    <col min="8962" max="8962" width="66.83203125" customWidth="1"/>
    <col min="9217" max="9217" width="13.6640625" customWidth="1"/>
    <col min="9218" max="9218" width="66.83203125" customWidth="1"/>
    <col min="9473" max="9473" width="13.6640625" customWidth="1"/>
    <col min="9474" max="9474" width="66.83203125" customWidth="1"/>
    <col min="9729" max="9729" width="13.6640625" customWidth="1"/>
    <col min="9730" max="9730" width="66.83203125" customWidth="1"/>
    <col min="9985" max="9985" width="13.6640625" customWidth="1"/>
    <col min="9986" max="9986" width="66.83203125" customWidth="1"/>
    <col min="10241" max="10241" width="13.6640625" customWidth="1"/>
    <col min="10242" max="10242" width="66.83203125" customWidth="1"/>
    <col min="10497" max="10497" width="13.6640625" customWidth="1"/>
    <col min="10498" max="10498" width="66.83203125" customWidth="1"/>
    <col min="10753" max="10753" width="13.6640625" customWidth="1"/>
    <col min="10754" max="10754" width="66.83203125" customWidth="1"/>
    <col min="11009" max="11009" width="13.6640625" customWidth="1"/>
    <col min="11010" max="11010" width="66.83203125" customWidth="1"/>
    <col min="11265" max="11265" width="13.6640625" customWidth="1"/>
    <col min="11266" max="11266" width="66.83203125" customWidth="1"/>
    <col min="11521" max="11521" width="13.6640625" customWidth="1"/>
    <col min="11522" max="11522" width="66.83203125" customWidth="1"/>
    <col min="11777" max="11777" width="13.6640625" customWidth="1"/>
    <col min="11778" max="11778" width="66.83203125" customWidth="1"/>
    <col min="12033" max="12033" width="13.6640625" customWidth="1"/>
    <col min="12034" max="12034" width="66.83203125" customWidth="1"/>
    <col min="12289" max="12289" width="13.6640625" customWidth="1"/>
    <col min="12290" max="12290" width="66.83203125" customWidth="1"/>
    <col min="12545" max="12545" width="13.6640625" customWidth="1"/>
    <col min="12546" max="12546" width="66.83203125" customWidth="1"/>
    <col min="12801" max="12801" width="13.6640625" customWidth="1"/>
    <col min="12802" max="12802" width="66.83203125" customWidth="1"/>
    <col min="13057" max="13057" width="13.6640625" customWidth="1"/>
    <col min="13058" max="13058" width="66.83203125" customWidth="1"/>
    <col min="13313" max="13313" width="13.6640625" customWidth="1"/>
    <col min="13314" max="13314" width="66.83203125" customWidth="1"/>
    <col min="13569" max="13569" width="13.6640625" customWidth="1"/>
    <col min="13570" max="13570" width="66.83203125" customWidth="1"/>
    <col min="13825" max="13825" width="13.6640625" customWidth="1"/>
    <col min="13826" max="13826" width="66.83203125" customWidth="1"/>
    <col min="14081" max="14081" width="13.6640625" customWidth="1"/>
    <col min="14082" max="14082" width="66.83203125" customWidth="1"/>
    <col min="14337" max="14337" width="13.6640625" customWidth="1"/>
    <col min="14338" max="14338" width="66.83203125" customWidth="1"/>
    <col min="14593" max="14593" width="13.6640625" customWidth="1"/>
    <col min="14594" max="14594" width="66.83203125" customWidth="1"/>
    <col min="14849" max="14849" width="13.6640625" customWidth="1"/>
    <col min="14850" max="14850" width="66.83203125" customWidth="1"/>
    <col min="15105" max="15105" width="13.6640625" customWidth="1"/>
    <col min="15106" max="15106" width="66.83203125" customWidth="1"/>
    <col min="15361" max="15361" width="13.6640625" customWidth="1"/>
    <col min="15362" max="15362" width="66.83203125" customWidth="1"/>
    <col min="15617" max="15617" width="13.6640625" customWidth="1"/>
    <col min="15618" max="15618" width="66.83203125" customWidth="1"/>
    <col min="15873" max="15873" width="13.6640625" customWidth="1"/>
    <col min="15874" max="15874" width="66.83203125" customWidth="1"/>
    <col min="16129" max="16129" width="13.6640625" customWidth="1"/>
    <col min="16130" max="16130" width="66.83203125" customWidth="1"/>
  </cols>
  <sheetData>
    <row r="1" spans="1:2" ht="15.75" x14ac:dyDescent="0.2">
      <c r="A1" s="168" t="s">
        <v>166</v>
      </c>
      <c r="B1" s="169"/>
    </row>
    <row r="5" spans="1:2" ht="14.25" x14ac:dyDescent="0.2">
      <c r="A5" s="170" t="s">
        <v>167</v>
      </c>
      <c r="B5" s="171" t="s">
        <v>168</v>
      </c>
    </row>
    <row r="6" spans="1:2" ht="14.25" x14ac:dyDescent="0.2">
      <c r="A6" s="170">
        <v>0</v>
      </c>
      <c r="B6" s="171" t="s">
        <v>169</v>
      </c>
    </row>
    <row r="7" spans="1:2" ht="14.25" x14ac:dyDescent="0.2">
      <c r="A7" s="172"/>
      <c r="B7" s="171" t="s">
        <v>170</v>
      </c>
    </row>
    <row r="8" spans="1:2" ht="14.25" x14ac:dyDescent="0.2">
      <c r="A8" s="170" t="s">
        <v>171</v>
      </c>
      <c r="B8" s="171" t="s">
        <v>172</v>
      </c>
    </row>
    <row r="9" spans="1:2" ht="14.25" x14ac:dyDescent="0.2">
      <c r="A9" s="170" t="s">
        <v>173</v>
      </c>
      <c r="B9" s="171" t="s">
        <v>174</v>
      </c>
    </row>
    <row r="10" spans="1:2" ht="14.25" x14ac:dyDescent="0.2">
      <c r="A10" s="170" t="s">
        <v>175</v>
      </c>
      <c r="B10" s="171" t="s">
        <v>176</v>
      </c>
    </row>
    <row r="11" spans="1:2" ht="14.25" x14ac:dyDescent="0.2">
      <c r="A11" s="170" t="s">
        <v>177</v>
      </c>
      <c r="B11" s="171" t="s">
        <v>178</v>
      </c>
    </row>
    <row r="12" spans="1:2" ht="14.25" x14ac:dyDescent="0.2">
      <c r="A12" s="170" t="s">
        <v>179</v>
      </c>
      <c r="B12" s="171" t="s">
        <v>180</v>
      </c>
    </row>
    <row r="13" spans="1:2" ht="14.25" x14ac:dyDescent="0.2">
      <c r="A13" s="170" t="s">
        <v>181</v>
      </c>
      <c r="B13" s="171" t="s">
        <v>182</v>
      </c>
    </row>
    <row r="14" spans="1:2" ht="14.25" x14ac:dyDescent="0.2">
      <c r="A14" s="170" t="s">
        <v>183</v>
      </c>
      <c r="B14" s="171" t="s">
        <v>184</v>
      </c>
    </row>
    <row r="15" spans="1:2" ht="14.25" x14ac:dyDescent="0.2">
      <c r="A15" s="171"/>
    </row>
    <row r="16" spans="1:2" ht="42.75" x14ac:dyDescent="0.2">
      <c r="A16" s="173" t="s">
        <v>185</v>
      </c>
      <c r="B16" s="164" t="s">
        <v>186</v>
      </c>
    </row>
    <row r="17" spans="1:2" ht="14.25" x14ac:dyDescent="0.2">
      <c r="A17" s="171" t="s">
        <v>187</v>
      </c>
      <c r="B17" s="171"/>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0:B45"/>
  <sheetViews>
    <sheetView showGridLines="0" zoomScaleNormal="100" workbookViewId="0"/>
  </sheetViews>
  <sheetFormatPr baseColWidth="10" defaultColWidth="12" defaultRowHeight="12" x14ac:dyDescent="0.2"/>
  <cols>
    <col min="1" max="1" width="91.1640625" style="81" customWidth="1"/>
    <col min="2" max="2" width="17.33203125" style="82" customWidth="1"/>
    <col min="3" max="16384" width="12" style="69"/>
  </cols>
  <sheetData>
    <row r="10" spans="1:2" ht="15.75" x14ac:dyDescent="0.25">
      <c r="A10" s="80" t="s">
        <v>49</v>
      </c>
    </row>
    <row r="16" spans="1:2" x14ac:dyDescent="0.2">
      <c r="B16" s="82" t="s">
        <v>50</v>
      </c>
    </row>
    <row r="18" spans="1:2" ht="15" x14ac:dyDescent="0.25">
      <c r="A18" s="83" t="s">
        <v>51</v>
      </c>
      <c r="B18" s="82">
        <v>2</v>
      </c>
    </row>
    <row r="21" spans="1:2" x14ac:dyDescent="0.2">
      <c r="A21" s="84" t="s">
        <v>122</v>
      </c>
      <c r="B21" s="82">
        <v>4</v>
      </c>
    </row>
    <row r="26" spans="1:2" ht="15" x14ac:dyDescent="0.25">
      <c r="A26" s="83" t="s">
        <v>52</v>
      </c>
    </row>
    <row r="28" spans="1:2" x14ac:dyDescent="0.2">
      <c r="A28" s="85"/>
    </row>
    <row r="29" spans="1:2" x14ac:dyDescent="0.2">
      <c r="A29" s="85" t="s">
        <v>53</v>
      </c>
      <c r="B29" s="82">
        <v>6</v>
      </c>
    </row>
    <row r="30" spans="1:2" x14ac:dyDescent="0.2">
      <c r="A30" s="85"/>
    </row>
    <row r="31" spans="1:2" x14ac:dyDescent="0.2">
      <c r="A31" s="85" t="s">
        <v>54</v>
      </c>
    </row>
    <row r="32" spans="1:2" x14ac:dyDescent="0.2">
      <c r="A32" s="86" t="s">
        <v>60</v>
      </c>
      <c r="B32" s="87">
        <v>7</v>
      </c>
    </row>
    <row r="33" spans="1:2" x14ac:dyDescent="0.2">
      <c r="A33" s="85"/>
    </row>
    <row r="34" spans="1:2" x14ac:dyDescent="0.2">
      <c r="A34" s="85" t="s">
        <v>55</v>
      </c>
    </row>
    <row r="35" spans="1:2" x14ac:dyDescent="0.2">
      <c r="A35" s="86" t="s">
        <v>60</v>
      </c>
      <c r="B35" s="87">
        <v>7</v>
      </c>
    </row>
    <row r="36" spans="1:2" x14ac:dyDescent="0.2">
      <c r="A36" s="85"/>
    </row>
    <row r="40" spans="1:2" ht="15" x14ac:dyDescent="0.25">
      <c r="A40" s="83" t="s">
        <v>56</v>
      </c>
    </row>
    <row r="43" spans="1:2" x14ac:dyDescent="0.2">
      <c r="A43" s="85" t="s">
        <v>10</v>
      </c>
      <c r="B43" s="87">
        <v>8</v>
      </c>
    </row>
    <row r="44" spans="1:2" x14ac:dyDescent="0.2">
      <c r="A44" s="85"/>
    </row>
    <row r="45" spans="1:2" x14ac:dyDescent="0.2">
      <c r="A45" s="85" t="s">
        <v>0</v>
      </c>
      <c r="B45" s="87">
        <v>11</v>
      </c>
    </row>
  </sheetData>
  <phoneticPr fontId="21" type="noConversion"/>
  <pageMargins left="0.70866141732283472" right="0.70866141732283472" top="0.78740157480314965" bottom="0.39370078740157483" header="0.51181102362204722" footer="0.51181102362204722"/>
  <pageSetup paperSize="9" firstPageNumber="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
  <sheetViews>
    <sheetView showWhiteSpace="0" zoomScaleNormal="100" zoomScaleSheetLayoutView="100" workbookViewId="0"/>
  </sheetViews>
  <sheetFormatPr baseColWidth="10" defaultColWidth="12" defaultRowHeight="15" x14ac:dyDescent="0.25"/>
  <cols>
    <col min="1" max="6" width="12" style="90"/>
    <col min="7" max="7" width="20.33203125" style="90" customWidth="1"/>
    <col min="8" max="8" width="17.33203125" style="90" customWidth="1"/>
    <col min="9" max="16384" width="12" style="90"/>
  </cols>
  <sheetData>
    <row r="1" spans="1:8" x14ac:dyDescent="0.25">
      <c r="A1" s="89"/>
    </row>
    <row r="2" spans="1:8" x14ac:dyDescent="0.25">
      <c r="A2" s="129" t="s">
        <v>51</v>
      </c>
      <c r="B2" s="129"/>
      <c r="C2" s="129"/>
      <c r="D2" s="129"/>
      <c r="E2" s="129"/>
      <c r="F2" s="129"/>
      <c r="G2" s="129"/>
      <c r="H2" s="129"/>
    </row>
    <row r="3" spans="1:8" ht="7.15" customHeight="1" x14ac:dyDescent="0.25">
      <c r="A3" s="89"/>
    </row>
    <row r="4" spans="1:8" x14ac:dyDescent="0.25">
      <c r="A4" s="129" t="s">
        <v>71</v>
      </c>
      <c r="B4" s="129"/>
      <c r="C4" s="129"/>
      <c r="D4" s="129"/>
      <c r="E4" s="129"/>
      <c r="F4" s="129"/>
      <c r="G4" s="129"/>
      <c r="H4" s="129"/>
    </row>
    <row r="5" spans="1:8" ht="7.5" customHeight="1" x14ac:dyDescent="0.25">
      <c r="A5" s="91"/>
    </row>
    <row r="6" spans="1:8" ht="49.15" customHeight="1" x14ac:dyDescent="0.25">
      <c r="A6" s="130" t="s">
        <v>72</v>
      </c>
      <c r="B6" s="130"/>
      <c r="C6" s="130"/>
      <c r="D6" s="130"/>
      <c r="E6" s="130"/>
      <c r="F6" s="130"/>
      <c r="G6" s="130"/>
      <c r="H6" s="130"/>
    </row>
    <row r="7" spans="1:8" ht="7.5" customHeight="1" x14ac:dyDescent="0.25">
      <c r="A7" s="91"/>
    </row>
    <row r="8" spans="1:8" ht="12" customHeight="1" x14ac:dyDescent="0.25">
      <c r="A8" s="128" t="s">
        <v>73</v>
      </c>
      <c r="B8" s="128"/>
      <c r="C8" s="128"/>
      <c r="D8" s="128"/>
      <c r="E8" s="128"/>
      <c r="F8" s="128"/>
      <c r="G8" s="128"/>
      <c r="H8" s="128"/>
    </row>
    <row r="9" spans="1:8" ht="7.15" customHeight="1" x14ac:dyDescent="0.25">
      <c r="A9" s="91"/>
    </row>
    <row r="10" spans="1:8" ht="49.15" customHeight="1" x14ac:dyDescent="0.25">
      <c r="A10" s="130" t="s">
        <v>101</v>
      </c>
      <c r="B10" s="130"/>
      <c r="C10" s="130"/>
      <c r="D10" s="130"/>
      <c r="E10" s="130"/>
      <c r="F10" s="130"/>
      <c r="G10" s="130"/>
      <c r="H10" s="130"/>
    </row>
    <row r="11" spans="1:8" ht="7.15" customHeight="1" x14ac:dyDescent="0.25">
      <c r="A11" s="91"/>
    </row>
    <row r="12" spans="1:8" x14ac:dyDescent="0.25">
      <c r="A12" s="128" t="s">
        <v>74</v>
      </c>
      <c r="B12" s="128"/>
      <c r="C12" s="128"/>
      <c r="D12" s="128"/>
      <c r="E12" s="128"/>
      <c r="F12" s="128"/>
      <c r="G12" s="128"/>
      <c r="H12" s="128"/>
    </row>
    <row r="13" spans="1:8" ht="7.15" customHeight="1" x14ac:dyDescent="0.25">
      <c r="A13" s="91"/>
    </row>
    <row r="14" spans="1:8" ht="22.9" customHeight="1" x14ac:dyDescent="0.25">
      <c r="A14" s="130" t="s">
        <v>75</v>
      </c>
      <c r="B14" s="130"/>
      <c r="C14" s="130"/>
      <c r="D14" s="130"/>
      <c r="E14" s="130"/>
      <c r="F14" s="130"/>
      <c r="G14" s="130"/>
      <c r="H14" s="130"/>
    </row>
    <row r="15" spans="1:8" ht="48" customHeight="1" x14ac:dyDescent="0.25">
      <c r="A15" s="130" t="s">
        <v>123</v>
      </c>
      <c r="B15" s="130"/>
      <c r="C15" s="130"/>
      <c r="D15" s="130"/>
      <c r="E15" s="130"/>
      <c r="F15" s="130"/>
      <c r="G15" s="130"/>
      <c r="H15" s="130"/>
    </row>
    <row r="16" spans="1:8" ht="44.45" customHeight="1" x14ac:dyDescent="0.25">
      <c r="A16" s="130" t="s">
        <v>124</v>
      </c>
      <c r="B16" s="130"/>
      <c r="C16" s="130"/>
      <c r="D16" s="130"/>
      <c r="E16" s="130"/>
      <c r="F16" s="130"/>
      <c r="G16" s="130"/>
      <c r="H16" s="130"/>
    </row>
    <row r="17" spans="1:8" ht="7.5" customHeight="1" x14ac:dyDescent="0.25">
      <c r="A17" s="91"/>
    </row>
    <row r="18" spans="1:8" ht="12" customHeight="1" x14ac:dyDescent="0.25">
      <c r="A18" s="128" t="s">
        <v>76</v>
      </c>
      <c r="B18" s="128"/>
      <c r="C18" s="128"/>
      <c r="D18" s="128"/>
      <c r="E18" s="128"/>
      <c r="F18" s="128"/>
      <c r="G18" s="128"/>
      <c r="H18" s="128"/>
    </row>
    <row r="19" spans="1:8" ht="7.5" customHeight="1" x14ac:dyDescent="0.25">
      <c r="A19" s="91"/>
    </row>
    <row r="20" spans="1:8" x14ac:dyDescent="0.25">
      <c r="A20" s="92" t="s">
        <v>77</v>
      </c>
    </row>
    <row r="21" spans="1:8" ht="7.5" customHeight="1" x14ac:dyDescent="0.25">
      <c r="A21" s="93"/>
    </row>
    <row r="22" spans="1:8" ht="36" customHeight="1" x14ac:dyDescent="0.25">
      <c r="A22" s="130" t="s">
        <v>78</v>
      </c>
      <c r="B22" s="130"/>
      <c r="C22" s="130"/>
      <c r="D22" s="130"/>
      <c r="E22" s="130"/>
      <c r="F22" s="130"/>
      <c r="G22" s="130"/>
      <c r="H22" s="130"/>
    </row>
    <row r="23" spans="1:8" ht="51.75" customHeight="1" x14ac:dyDescent="0.25">
      <c r="A23" s="130" t="s">
        <v>112</v>
      </c>
      <c r="B23" s="130"/>
      <c r="C23" s="130"/>
      <c r="D23" s="130"/>
      <c r="E23" s="130"/>
      <c r="F23" s="130"/>
      <c r="G23" s="130"/>
      <c r="H23" s="130"/>
    </row>
    <row r="24" spans="1:8" ht="40.15" customHeight="1" x14ac:dyDescent="0.25">
      <c r="A24" s="130" t="s">
        <v>79</v>
      </c>
      <c r="B24" s="130"/>
      <c r="C24" s="130"/>
      <c r="D24" s="130"/>
      <c r="E24" s="130"/>
      <c r="F24" s="130"/>
      <c r="G24" s="130"/>
      <c r="H24" s="130"/>
    </row>
    <row r="25" spans="1:8" ht="12" customHeight="1" x14ac:dyDescent="0.25">
      <c r="A25" s="130" t="s">
        <v>80</v>
      </c>
      <c r="B25" s="130"/>
      <c r="C25" s="130"/>
      <c r="D25" s="130"/>
      <c r="E25" s="130"/>
      <c r="F25" s="130"/>
      <c r="G25" s="130"/>
      <c r="H25" s="130"/>
    </row>
    <row r="26" spans="1:8" ht="25.9" customHeight="1" x14ac:dyDescent="0.25">
      <c r="A26" s="130" t="s">
        <v>81</v>
      </c>
      <c r="B26" s="130"/>
      <c r="C26" s="130"/>
      <c r="D26" s="130"/>
      <c r="E26" s="130"/>
      <c r="F26" s="130"/>
      <c r="G26" s="130"/>
      <c r="H26" s="130"/>
    </row>
    <row r="27" spans="1:8" ht="7.5" customHeight="1" x14ac:dyDescent="0.25">
      <c r="A27" s="91"/>
    </row>
    <row r="28" spans="1:8" ht="34.9" customHeight="1" x14ac:dyDescent="0.25">
      <c r="A28" s="130" t="s">
        <v>82</v>
      </c>
      <c r="B28" s="130"/>
      <c r="C28" s="130"/>
      <c r="D28" s="130"/>
      <c r="E28" s="130"/>
      <c r="F28" s="130"/>
      <c r="G28" s="130"/>
      <c r="H28" s="130"/>
    </row>
    <row r="29" spans="1:8" ht="7.5" customHeight="1" x14ac:dyDescent="0.25">
      <c r="A29" s="93"/>
    </row>
    <row r="30" spans="1:8" ht="12" customHeight="1" x14ac:dyDescent="0.25">
      <c r="A30" s="129" t="s">
        <v>83</v>
      </c>
      <c r="B30" s="129"/>
      <c r="C30" s="129"/>
      <c r="D30" s="129"/>
      <c r="E30" s="129"/>
      <c r="F30" s="129"/>
      <c r="G30" s="129"/>
      <c r="H30" s="129"/>
    </row>
    <row r="31" spans="1:8" ht="7.5" customHeight="1" x14ac:dyDescent="0.25">
      <c r="A31" s="91"/>
    </row>
    <row r="32" spans="1:8" ht="24" customHeight="1" x14ac:dyDescent="0.25">
      <c r="A32" s="130" t="s">
        <v>84</v>
      </c>
      <c r="B32" s="130"/>
      <c r="C32" s="130"/>
      <c r="D32" s="130"/>
      <c r="E32" s="130"/>
      <c r="F32" s="130"/>
      <c r="G32" s="130"/>
      <c r="H32" s="130"/>
    </row>
    <row r="33" spans="1:8" ht="14.45" customHeight="1" x14ac:dyDescent="0.25">
      <c r="A33" s="129" t="s">
        <v>85</v>
      </c>
      <c r="B33" s="129"/>
      <c r="C33" s="129"/>
      <c r="D33" s="129"/>
      <c r="E33" s="129"/>
      <c r="F33" s="129"/>
      <c r="G33" s="129"/>
      <c r="H33" s="129"/>
    </row>
    <row r="34" spans="1:8" ht="7.5" customHeight="1" x14ac:dyDescent="0.25">
      <c r="A34" s="89"/>
    </row>
    <row r="35" spans="1:8" ht="12" customHeight="1" x14ac:dyDescent="0.25">
      <c r="A35" s="129" t="s">
        <v>86</v>
      </c>
      <c r="B35" s="129"/>
      <c r="C35" s="129"/>
      <c r="D35" s="129"/>
      <c r="E35" s="129"/>
      <c r="F35" s="129"/>
      <c r="G35" s="129"/>
      <c r="H35" s="129"/>
    </row>
    <row r="36" spans="1:8" ht="7.5" customHeight="1" x14ac:dyDescent="0.25">
      <c r="A36" s="91" t="s">
        <v>61</v>
      </c>
    </row>
    <row r="37" spans="1:8" ht="18.600000000000001" customHeight="1" x14ac:dyDescent="0.25">
      <c r="A37" s="130" t="s">
        <v>87</v>
      </c>
      <c r="B37" s="130"/>
      <c r="C37" s="130"/>
      <c r="D37" s="130"/>
      <c r="E37" s="130"/>
      <c r="F37" s="130"/>
      <c r="G37" s="130"/>
      <c r="H37" s="130"/>
    </row>
    <row r="38" spans="1:8" ht="7.5" customHeight="1" x14ac:dyDescent="0.25">
      <c r="A38" s="89"/>
    </row>
    <row r="39" spans="1:8" ht="12" customHeight="1" x14ac:dyDescent="0.25">
      <c r="A39" s="128" t="s">
        <v>88</v>
      </c>
      <c r="B39" s="128"/>
      <c r="C39" s="128"/>
      <c r="D39" s="128"/>
      <c r="E39" s="128"/>
      <c r="F39" s="128"/>
      <c r="G39" s="128"/>
      <c r="H39" s="128"/>
    </row>
    <row r="40" spans="1:8" ht="7.5" customHeight="1" x14ac:dyDescent="0.25">
      <c r="A40" s="91"/>
    </row>
    <row r="41" spans="1:8" ht="51" customHeight="1" x14ac:dyDescent="0.25">
      <c r="A41" s="130" t="s">
        <v>89</v>
      </c>
      <c r="B41" s="130"/>
      <c r="C41" s="130"/>
      <c r="D41" s="130"/>
      <c r="E41" s="130"/>
      <c r="F41" s="130"/>
      <c r="G41" s="130"/>
      <c r="H41" s="130"/>
    </row>
    <row r="42" spans="1:8" ht="15.6" customHeight="1" x14ac:dyDescent="0.25">
      <c r="A42" s="130" t="s">
        <v>90</v>
      </c>
      <c r="B42" s="130"/>
      <c r="C42" s="130"/>
      <c r="D42" s="130"/>
      <c r="E42" s="130"/>
      <c r="F42" s="130"/>
      <c r="G42" s="130"/>
      <c r="H42" s="130"/>
    </row>
    <row r="43" spans="1:8" ht="7.5" customHeight="1" x14ac:dyDescent="0.25">
      <c r="A43" s="91"/>
    </row>
    <row r="44" spans="1:8" ht="12" customHeight="1" x14ac:dyDescent="0.25">
      <c r="A44" s="94" t="s">
        <v>24</v>
      </c>
    </row>
    <row r="45" spans="1:8" ht="7.15" customHeight="1" x14ac:dyDescent="0.25">
      <c r="A45" s="91"/>
    </row>
    <row r="46" spans="1:8" ht="41.45" customHeight="1" x14ac:dyDescent="0.25">
      <c r="A46" s="130" t="s">
        <v>107</v>
      </c>
      <c r="B46" s="130"/>
      <c r="C46" s="130"/>
      <c r="D46" s="130"/>
      <c r="E46" s="130"/>
      <c r="F46" s="130"/>
      <c r="G46" s="130"/>
      <c r="H46" s="130"/>
    </row>
    <row r="47" spans="1:8" ht="7.5" customHeight="1" x14ac:dyDescent="0.25">
      <c r="A47" s="91"/>
    </row>
    <row r="48" spans="1:8" ht="12" customHeight="1" x14ac:dyDescent="0.25">
      <c r="A48" s="129" t="s">
        <v>91</v>
      </c>
      <c r="B48" s="129"/>
      <c r="C48" s="129"/>
      <c r="D48" s="129"/>
      <c r="E48" s="129"/>
      <c r="F48" s="129"/>
      <c r="G48" s="129"/>
      <c r="H48" s="129"/>
    </row>
    <row r="49" spans="1:9" ht="7.5" customHeight="1" x14ac:dyDescent="0.25">
      <c r="A49" s="91"/>
    </row>
    <row r="50" spans="1:9" ht="24.6" customHeight="1" x14ac:dyDescent="0.25">
      <c r="A50" s="130" t="s">
        <v>92</v>
      </c>
      <c r="B50" s="130"/>
      <c r="C50" s="130"/>
      <c r="D50" s="130"/>
      <c r="E50" s="130"/>
      <c r="F50" s="130"/>
      <c r="G50" s="130"/>
      <c r="H50" s="130"/>
    </row>
    <row r="51" spans="1:9" ht="89.45" customHeight="1" x14ac:dyDescent="0.25">
      <c r="A51" s="130" t="s">
        <v>108</v>
      </c>
      <c r="B51" s="130"/>
      <c r="C51" s="130"/>
      <c r="D51" s="130"/>
      <c r="E51" s="130"/>
      <c r="F51" s="130"/>
      <c r="G51" s="130"/>
      <c r="H51" s="130"/>
    </row>
    <row r="52" spans="1:9" ht="7.5" customHeight="1" x14ac:dyDescent="0.25">
      <c r="A52" s="91"/>
    </row>
    <row r="53" spans="1:9" ht="12" customHeight="1" x14ac:dyDescent="0.25">
      <c r="A53" s="128" t="s">
        <v>3</v>
      </c>
      <c r="B53" s="128"/>
      <c r="C53" s="128"/>
      <c r="D53" s="128"/>
      <c r="E53" s="128"/>
      <c r="F53" s="128"/>
      <c r="G53" s="128"/>
      <c r="H53" s="128"/>
    </row>
    <row r="54" spans="1:9" ht="7.5" customHeight="1" x14ac:dyDescent="0.25">
      <c r="A54" s="91"/>
    </row>
    <row r="55" spans="1:9" ht="89.45" customHeight="1" x14ac:dyDescent="0.25">
      <c r="A55" s="130" t="s">
        <v>93</v>
      </c>
      <c r="B55" s="130"/>
      <c r="C55" s="130"/>
      <c r="D55" s="130"/>
      <c r="E55" s="130"/>
      <c r="F55" s="130"/>
      <c r="G55" s="130"/>
      <c r="H55" s="130"/>
    </row>
    <row r="56" spans="1:9" ht="7.5" customHeight="1" x14ac:dyDescent="0.25">
      <c r="A56" s="91"/>
    </row>
    <row r="57" spans="1:9" ht="12" customHeight="1" x14ac:dyDescent="0.25">
      <c r="A57" s="129" t="s">
        <v>94</v>
      </c>
      <c r="B57" s="129"/>
      <c r="C57" s="129"/>
      <c r="D57" s="129"/>
      <c r="E57" s="129"/>
      <c r="F57" s="129"/>
      <c r="G57" s="129"/>
      <c r="H57" s="129"/>
    </row>
    <row r="58" spans="1:9" ht="7.5" customHeight="1" x14ac:dyDescent="0.25">
      <c r="A58" s="91"/>
    </row>
    <row r="59" spans="1:9" ht="39.6" customHeight="1" x14ac:dyDescent="0.25">
      <c r="A59" s="130" t="s">
        <v>109</v>
      </c>
      <c r="B59" s="130"/>
      <c r="C59" s="130"/>
      <c r="D59" s="130"/>
      <c r="E59" s="130"/>
      <c r="F59" s="130"/>
      <c r="G59" s="130"/>
      <c r="H59" s="130"/>
    </row>
    <row r="60" spans="1:9" ht="48" customHeight="1" x14ac:dyDescent="0.25">
      <c r="A60" s="130" t="s">
        <v>110</v>
      </c>
      <c r="B60" s="130"/>
      <c r="C60" s="130"/>
      <c r="D60" s="130"/>
      <c r="E60" s="130"/>
      <c r="F60" s="130"/>
      <c r="G60" s="130"/>
      <c r="H60" s="130"/>
    </row>
    <row r="61" spans="1:9" ht="30.6" customHeight="1" x14ac:dyDescent="0.25">
      <c r="A61" s="130" t="s">
        <v>95</v>
      </c>
      <c r="B61" s="130"/>
      <c r="C61" s="130"/>
      <c r="D61" s="130"/>
      <c r="E61" s="130"/>
      <c r="F61" s="130"/>
      <c r="G61" s="130"/>
      <c r="H61" s="130"/>
    </row>
    <row r="62" spans="1:9" ht="7.15" customHeight="1" x14ac:dyDescent="0.25">
      <c r="A62" s="95"/>
      <c r="B62" s="95"/>
      <c r="C62" s="95"/>
      <c r="D62" s="95"/>
      <c r="E62" s="95"/>
      <c r="F62" s="95"/>
      <c r="G62" s="95"/>
      <c r="H62" s="95"/>
    </row>
    <row r="63" spans="1:9" ht="14.45" customHeight="1" x14ac:dyDescent="0.25">
      <c r="A63" s="96" t="s">
        <v>62</v>
      </c>
      <c r="B63" s="97"/>
      <c r="C63" s="88"/>
      <c r="D63" s="88"/>
      <c r="E63" s="88"/>
      <c r="F63" s="88"/>
      <c r="G63" s="88"/>
      <c r="H63" s="88"/>
      <c r="I63" s="88"/>
    </row>
    <row r="64" spans="1:9" ht="7.15" customHeight="1" x14ac:dyDescent="0.25">
      <c r="A64" s="98"/>
      <c r="B64" s="97"/>
      <c r="C64" s="88"/>
      <c r="D64" s="88"/>
      <c r="E64" s="88"/>
      <c r="F64" s="88"/>
      <c r="G64" s="88"/>
      <c r="H64" s="88"/>
      <c r="I64" s="88"/>
    </row>
    <row r="65" spans="1:9" ht="12" customHeight="1" x14ac:dyDescent="0.25">
      <c r="A65" s="98" t="s">
        <v>63</v>
      </c>
      <c r="B65" s="97"/>
      <c r="C65" s="88"/>
      <c r="D65" s="88"/>
      <c r="E65" s="88"/>
      <c r="F65" s="88"/>
      <c r="G65" s="88"/>
      <c r="H65" s="88"/>
      <c r="I65" s="88"/>
    </row>
    <row r="66" spans="1:9" ht="12" customHeight="1" x14ac:dyDescent="0.25">
      <c r="A66" s="98" t="s">
        <v>64</v>
      </c>
      <c r="B66" s="97"/>
      <c r="C66" s="88"/>
      <c r="D66" s="88"/>
      <c r="E66" s="88"/>
      <c r="F66" s="88"/>
      <c r="G66" s="88"/>
      <c r="H66" s="88"/>
      <c r="I66" s="88"/>
    </row>
    <row r="67" spans="1:9" ht="12" customHeight="1" x14ac:dyDescent="0.25">
      <c r="A67" s="98" t="s">
        <v>65</v>
      </c>
      <c r="B67" s="97"/>
      <c r="C67" s="88"/>
      <c r="D67" s="88"/>
      <c r="E67" s="88"/>
      <c r="F67" s="88"/>
      <c r="G67" s="88"/>
      <c r="H67" s="88"/>
      <c r="I67" s="88"/>
    </row>
    <row r="68" spans="1:9" ht="12" customHeight="1" x14ac:dyDescent="0.25">
      <c r="A68" s="98" t="s">
        <v>66</v>
      </c>
      <c r="B68" s="97"/>
      <c r="C68" s="88"/>
      <c r="D68" s="88"/>
      <c r="E68" s="88"/>
      <c r="F68" s="88"/>
      <c r="G68" s="88"/>
      <c r="H68" s="88"/>
      <c r="I68" s="88"/>
    </row>
    <row r="69" spans="1:9" ht="12" customHeight="1" x14ac:dyDescent="0.25">
      <c r="A69" s="98" t="s">
        <v>67</v>
      </c>
      <c r="B69" s="97"/>
      <c r="C69" s="88"/>
      <c r="D69" s="88"/>
      <c r="E69" s="88"/>
      <c r="F69" s="88"/>
      <c r="G69" s="88"/>
      <c r="H69" s="88"/>
      <c r="I69" s="88"/>
    </row>
    <row r="70" spans="1:9" x14ac:dyDescent="0.25">
      <c r="A70" s="96"/>
      <c r="B70" s="97"/>
      <c r="C70" s="88"/>
      <c r="D70" s="88"/>
      <c r="E70" s="88"/>
      <c r="F70" s="88"/>
      <c r="G70" s="88"/>
      <c r="H70" s="88"/>
      <c r="I70" s="88"/>
    </row>
    <row r="71" spans="1:9" x14ac:dyDescent="0.25">
      <c r="A71" s="96" t="s">
        <v>68</v>
      </c>
      <c r="B71" s="97"/>
      <c r="C71" s="88"/>
      <c r="D71" s="88"/>
      <c r="E71" s="88"/>
      <c r="F71" s="88"/>
      <c r="G71" s="88"/>
      <c r="H71" s="88"/>
      <c r="I71" s="88"/>
    </row>
    <row r="72" spans="1:9" x14ac:dyDescent="0.25">
      <c r="A72" s="98"/>
      <c r="B72" s="97"/>
      <c r="C72" s="88"/>
      <c r="D72" s="88"/>
      <c r="E72" s="88"/>
      <c r="F72" s="88"/>
      <c r="G72" s="88"/>
      <c r="H72" s="88"/>
      <c r="I72" s="88"/>
    </row>
    <row r="73" spans="1:9" x14ac:dyDescent="0.25">
      <c r="A73" s="97" t="s">
        <v>69</v>
      </c>
      <c r="B73" s="131" t="s">
        <v>70</v>
      </c>
      <c r="C73" s="131"/>
      <c r="D73" s="131"/>
      <c r="E73" s="88"/>
      <c r="F73" s="88"/>
      <c r="G73" s="88"/>
      <c r="H73" s="88"/>
      <c r="I73" s="88"/>
    </row>
  </sheetData>
  <mergeCells count="35">
    <mergeCell ref="A59:H59"/>
    <mergeCell ref="A60:H60"/>
    <mergeCell ref="A61:H61"/>
    <mergeCell ref="B73:D73"/>
    <mergeCell ref="A48:H48"/>
    <mergeCell ref="A50:H50"/>
    <mergeCell ref="A51:H51"/>
    <mergeCell ref="A53:H53"/>
    <mergeCell ref="A55:H55"/>
    <mergeCell ref="A57:H57"/>
    <mergeCell ref="A46:H46"/>
    <mergeCell ref="A30:H30"/>
    <mergeCell ref="A32:H32"/>
    <mergeCell ref="A33:H33"/>
    <mergeCell ref="A35:H35"/>
    <mergeCell ref="A37:H37"/>
    <mergeCell ref="A39:H39"/>
    <mergeCell ref="A41:H41"/>
    <mergeCell ref="A42:H42"/>
    <mergeCell ref="A28:H28"/>
    <mergeCell ref="A14:H14"/>
    <mergeCell ref="A15:H15"/>
    <mergeCell ref="A16:H16"/>
    <mergeCell ref="A18:H18"/>
    <mergeCell ref="A22:H22"/>
    <mergeCell ref="A23:H23"/>
    <mergeCell ref="A24:H24"/>
    <mergeCell ref="A25:H25"/>
    <mergeCell ref="A26:H26"/>
    <mergeCell ref="A12:H12"/>
    <mergeCell ref="A2:H2"/>
    <mergeCell ref="A4:H4"/>
    <mergeCell ref="A6:H6"/>
    <mergeCell ref="A8:H8"/>
    <mergeCell ref="A10:H10"/>
  </mergeCells>
  <pageMargins left="0.70866141732283472" right="0.70866141732283472" top="0.78740157480314965" bottom="0.39370078740157483" header="0.51181102362204722" footer="0.51181102362204722"/>
  <pageSetup paperSize="9" firstPageNumber="2" orientation="portrait" useFirstPageNumber="1" r:id="rId1"/>
  <headerFooter alignWithMargins="0">
    <oddHeader>&amp;C&amp;"Arial,Standard"- &amp;P -</oddHeader>
  </headerFooter>
  <rowBreaks count="1" manualBreakCount="1">
    <brk id="3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zoomScaleNormal="100" zoomScaleSheetLayoutView="100" zoomScalePageLayoutView="90" workbookViewId="0"/>
  </sheetViews>
  <sheetFormatPr baseColWidth="10" defaultColWidth="12" defaultRowHeight="15" x14ac:dyDescent="0.25"/>
  <cols>
    <col min="1" max="1" width="7" style="118" customWidth="1"/>
    <col min="2" max="2" width="18.5" style="118" customWidth="1"/>
    <col min="3" max="3" width="31.1640625" style="118" customWidth="1"/>
    <col min="4" max="4" width="36.33203125" style="118" customWidth="1"/>
    <col min="5" max="5" width="17.33203125" style="118" customWidth="1"/>
    <col min="6" max="16384" width="12" style="118"/>
  </cols>
  <sheetData>
    <row r="1" spans="1:5" x14ac:dyDescent="0.25">
      <c r="A1" s="117"/>
    </row>
    <row r="2" spans="1:5" x14ac:dyDescent="0.25">
      <c r="A2" s="133" t="s">
        <v>96</v>
      </c>
      <c r="B2" s="133"/>
      <c r="C2" s="133"/>
      <c r="D2" s="133"/>
      <c r="E2" s="133"/>
    </row>
    <row r="3" spans="1:5" x14ac:dyDescent="0.25">
      <c r="A3" s="133" t="s">
        <v>125</v>
      </c>
      <c r="B3" s="133"/>
      <c r="C3" s="133"/>
      <c r="D3" s="133"/>
      <c r="E3" s="133"/>
    </row>
    <row r="4" spans="1:5" ht="12" customHeight="1" x14ac:dyDescent="0.25">
      <c r="A4" s="119"/>
    </row>
    <row r="5" spans="1:5" x14ac:dyDescent="0.25">
      <c r="A5" s="134" t="s">
        <v>97</v>
      </c>
      <c r="B5" s="134"/>
      <c r="C5" s="134"/>
      <c r="D5" s="134"/>
      <c r="E5" s="134"/>
    </row>
    <row r="6" spans="1:5" ht="7.5" customHeight="1" x14ac:dyDescent="0.25">
      <c r="A6" s="120"/>
    </row>
    <row r="7" spans="1:5" ht="38.450000000000003" customHeight="1" x14ac:dyDescent="0.25">
      <c r="A7" s="132" t="s">
        <v>126</v>
      </c>
      <c r="B7" s="132"/>
      <c r="C7" s="132"/>
      <c r="D7" s="132"/>
      <c r="E7" s="132"/>
    </row>
    <row r="8" spans="1:5" ht="7.5" customHeight="1" x14ac:dyDescent="0.25">
      <c r="A8" s="120"/>
    </row>
    <row r="9" spans="1:5" ht="24" customHeight="1" x14ac:dyDescent="0.25">
      <c r="A9" s="132" t="s">
        <v>127</v>
      </c>
      <c r="B9" s="132"/>
      <c r="C9" s="132"/>
      <c r="D9" s="132"/>
      <c r="E9" s="132"/>
    </row>
    <row r="10" spans="1:5" ht="7.5" customHeight="1" x14ac:dyDescent="0.25">
      <c r="A10" s="120"/>
    </row>
    <row r="11" spans="1:5" ht="24" customHeight="1" x14ac:dyDescent="0.25">
      <c r="A11" s="132" t="s">
        <v>128</v>
      </c>
      <c r="B11" s="132"/>
      <c r="C11" s="132"/>
      <c r="D11" s="132"/>
      <c r="E11" s="132"/>
    </row>
    <row r="12" spans="1:5" x14ac:dyDescent="0.25">
      <c r="A12" s="120"/>
    </row>
    <row r="13" spans="1:5" x14ac:dyDescent="0.25">
      <c r="C13" s="121" t="s">
        <v>98</v>
      </c>
      <c r="D13" s="122" t="s">
        <v>99</v>
      </c>
    </row>
    <row r="14" spans="1:5" x14ac:dyDescent="0.25">
      <c r="C14" s="123" t="s">
        <v>129</v>
      </c>
      <c r="D14" s="124" t="s">
        <v>130</v>
      </c>
    </row>
    <row r="15" spans="1:5" x14ac:dyDescent="0.25">
      <c r="C15" s="123" t="s">
        <v>114</v>
      </c>
      <c r="D15" s="124" t="s">
        <v>115</v>
      </c>
    </row>
    <row r="16" spans="1:5" x14ac:dyDescent="0.25">
      <c r="C16" s="123" t="s">
        <v>125</v>
      </c>
      <c r="D16" s="124" t="s">
        <v>131</v>
      </c>
    </row>
    <row r="17" spans="1:5" ht="7.5" customHeight="1" x14ac:dyDescent="0.25">
      <c r="A17" s="120"/>
    </row>
    <row r="18" spans="1:5" ht="7.5" customHeight="1" x14ac:dyDescent="0.25">
      <c r="A18" s="120"/>
    </row>
    <row r="19" spans="1:5" ht="24" customHeight="1" x14ac:dyDescent="0.25">
      <c r="A19" s="132" t="s">
        <v>132</v>
      </c>
      <c r="B19" s="132"/>
      <c r="C19" s="132"/>
      <c r="D19" s="132"/>
      <c r="E19" s="132"/>
    </row>
    <row r="20" spans="1:5" ht="7.5" customHeight="1" x14ac:dyDescent="0.25">
      <c r="A20" s="120"/>
    </row>
    <row r="21" spans="1:5" ht="24" customHeight="1" x14ac:dyDescent="0.25">
      <c r="A21" s="132" t="s">
        <v>133</v>
      </c>
      <c r="B21" s="132"/>
      <c r="C21" s="132"/>
      <c r="D21" s="132"/>
      <c r="E21" s="132"/>
    </row>
    <row r="22" spans="1:5" ht="7.5" customHeight="1" x14ac:dyDescent="0.25">
      <c r="A22" s="120"/>
    </row>
    <row r="23" spans="1:5" ht="12" customHeight="1" x14ac:dyDescent="0.25">
      <c r="A23" s="134" t="s">
        <v>8</v>
      </c>
      <c r="B23" s="134"/>
      <c r="C23" s="134"/>
      <c r="D23" s="134"/>
      <c r="E23" s="134"/>
    </row>
    <row r="24" spans="1:5" ht="7.5" customHeight="1" x14ac:dyDescent="0.25">
      <c r="A24" s="120"/>
    </row>
    <row r="25" spans="1:5" ht="24" customHeight="1" x14ac:dyDescent="0.25">
      <c r="A25" s="132" t="s">
        <v>134</v>
      </c>
      <c r="B25" s="132"/>
      <c r="C25" s="132"/>
      <c r="D25" s="132"/>
      <c r="E25" s="132"/>
    </row>
    <row r="26" spans="1:5" ht="7.5" customHeight="1" x14ac:dyDescent="0.25">
      <c r="A26" s="120"/>
    </row>
    <row r="27" spans="1:5" ht="25.5" customHeight="1" x14ac:dyDescent="0.25">
      <c r="A27" s="132" t="s">
        <v>135</v>
      </c>
      <c r="B27" s="132"/>
      <c r="C27" s="132"/>
      <c r="D27" s="132"/>
      <c r="E27" s="132"/>
    </row>
    <row r="28" spans="1:5" ht="7.5" customHeight="1" x14ac:dyDescent="0.25">
      <c r="A28" s="120"/>
    </row>
    <row r="29" spans="1:5" ht="24" customHeight="1" x14ac:dyDescent="0.25">
      <c r="A29" s="132" t="s">
        <v>136</v>
      </c>
      <c r="B29" s="132"/>
      <c r="C29" s="132"/>
      <c r="D29" s="132"/>
      <c r="E29" s="132"/>
    </row>
    <row r="30" spans="1:5" ht="7.5" customHeight="1" x14ac:dyDescent="0.25">
      <c r="A30" s="120"/>
    </row>
    <row r="31" spans="1:5" ht="24" customHeight="1" x14ac:dyDescent="0.25">
      <c r="A31" s="132" t="s">
        <v>137</v>
      </c>
      <c r="B31" s="132"/>
      <c r="C31" s="132"/>
      <c r="D31" s="132"/>
      <c r="E31" s="132"/>
    </row>
    <row r="32" spans="1:5" ht="7.5" customHeight="1" x14ac:dyDescent="0.25">
      <c r="A32" s="120"/>
    </row>
    <row r="33" spans="1:5" ht="7.5" customHeight="1" x14ac:dyDescent="0.25">
      <c r="A33" s="120"/>
    </row>
    <row r="34" spans="1:5" x14ac:dyDescent="0.25">
      <c r="C34" s="121" t="s">
        <v>98</v>
      </c>
      <c r="D34" s="122" t="s">
        <v>99</v>
      </c>
    </row>
    <row r="35" spans="1:5" x14ac:dyDescent="0.25">
      <c r="C35" s="123" t="s">
        <v>129</v>
      </c>
      <c r="D35" s="124" t="s">
        <v>138</v>
      </c>
    </row>
    <row r="36" spans="1:5" x14ac:dyDescent="0.25">
      <c r="C36" s="123" t="s">
        <v>114</v>
      </c>
      <c r="D36" s="124" t="s">
        <v>116</v>
      </c>
    </row>
    <row r="37" spans="1:5" x14ac:dyDescent="0.25">
      <c r="C37" s="123" t="s">
        <v>125</v>
      </c>
      <c r="D37" s="124" t="s">
        <v>139</v>
      </c>
    </row>
    <row r="38" spans="1:5" ht="7.5" customHeight="1" x14ac:dyDescent="0.25">
      <c r="A38" s="120"/>
    </row>
    <row r="39" spans="1:5" ht="24" customHeight="1" x14ac:dyDescent="0.25">
      <c r="A39" s="132" t="s">
        <v>140</v>
      </c>
      <c r="B39" s="132"/>
      <c r="C39" s="132"/>
      <c r="D39" s="132"/>
      <c r="E39" s="132"/>
    </row>
    <row r="40" spans="1:5" ht="7.15" customHeight="1" x14ac:dyDescent="0.25">
      <c r="A40" s="120"/>
    </row>
    <row r="41" spans="1:5" ht="27.6" customHeight="1" x14ac:dyDescent="0.25">
      <c r="A41" s="132" t="s">
        <v>141</v>
      </c>
      <c r="B41" s="132"/>
      <c r="C41" s="132"/>
      <c r="D41" s="132"/>
      <c r="E41" s="132"/>
    </row>
    <row r="42" spans="1:5" ht="24" customHeight="1" x14ac:dyDescent="0.25">
      <c r="A42" s="125"/>
      <c r="B42" s="125"/>
      <c r="C42" s="125"/>
      <c r="D42" s="125"/>
      <c r="E42" s="125"/>
    </row>
    <row r="43" spans="1:5" ht="24" customHeight="1" x14ac:dyDescent="0.25">
      <c r="A43" s="125"/>
      <c r="B43" s="125"/>
      <c r="C43" s="125"/>
      <c r="D43" s="125"/>
      <c r="E43" s="125"/>
    </row>
    <row r="44" spans="1:5" x14ac:dyDescent="0.25">
      <c r="A44" s="99" t="s">
        <v>9</v>
      </c>
    </row>
    <row r="45" spans="1:5" x14ac:dyDescent="0.25">
      <c r="A45" s="99"/>
    </row>
    <row r="46" spans="1:5" ht="27.75" customHeight="1" x14ac:dyDescent="0.25">
      <c r="A46" s="137" t="s">
        <v>142</v>
      </c>
      <c r="B46" s="137"/>
      <c r="C46" s="137"/>
      <c r="D46" s="137"/>
      <c r="E46" s="137"/>
    </row>
    <row r="47" spans="1:5" ht="6" customHeight="1" x14ac:dyDescent="0.25"/>
    <row r="48" spans="1:5" s="126" customFormat="1" ht="42.6" customHeight="1" x14ac:dyDescent="0.25">
      <c r="A48" s="138" t="s">
        <v>143</v>
      </c>
      <c r="B48" s="138"/>
      <c r="C48" s="138"/>
      <c r="D48" s="138"/>
      <c r="E48" s="138"/>
    </row>
    <row r="49" spans="1:7" ht="7.15" customHeight="1" x14ac:dyDescent="0.25">
      <c r="A49" s="127"/>
      <c r="B49" s="127"/>
      <c r="C49" s="127"/>
      <c r="D49" s="127"/>
      <c r="E49" s="127"/>
    </row>
    <row r="50" spans="1:7" ht="27.6" customHeight="1" x14ac:dyDescent="0.25">
      <c r="A50" s="139" t="s">
        <v>144</v>
      </c>
      <c r="B50" s="139"/>
      <c r="C50" s="139"/>
      <c r="D50" s="139"/>
      <c r="E50" s="139"/>
    </row>
    <row r="51" spans="1:7" ht="7.15" customHeight="1" x14ac:dyDescent="0.25"/>
    <row r="52" spans="1:7" ht="37.9" customHeight="1" x14ac:dyDescent="0.25">
      <c r="A52" s="135" t="s">
        <v>145</v>
      </c>
      <c r="B52" s="135"/>
      <c r="C52" s="135"/>
      <c r="D52" s="135"/>
      <c r="E52" s="135"/>
    </row>
    <row r="53" spans="1:7" ht="31.15" customHeight="1" x14ac:dyDescent="0.25">
      <c r="A53" s="136" t="s">
        <v>146</v>
      </c>
      <c r="B53" s="136"/>
      <c r="C53" s="136"/>
      <c r="D53" s="136"/>
      <c r="E53" s="136"/>
    </row>
    <row r="55" spans="1:7" x14ac:dyDescent="0.25">
      <c r="A55" s="100"/>
      <c r="B55" s="101"/>
      <c r="C55" s="102"/>
      <c r="D55" s="103"/>
      <c r="E55" s="100"/>
    </row>
    <row r="56" spans="1:7" x14ac:dyDescent="0.25">
      <c r="A56" s="100"/>
      <c r="B56" s="101"/>
      <c r="C56" s="121" t="s">
        <v>98</v>
      </c>
      <c r="D56" s="122" t="s">
        <v>99</v>
      </c>
      <c r="E56" s="100"/>
    </row>
    <row r="57" spans="1:7" x14ac:dyDescent="0.25">
      <c r="C57" s="123" t="s">
        <v>129</v>
      </c>
      <c r="D57" s="124" t="s">
        <v>147</v>
      </c>
    </row>
    <row r="58" spans="1:7" x14ac:dyDescent="0.25">
      <c r="C58" s="123" t="s">
        <v>114</v>
      </c>
      <c r="D58" s="124" t="s">
        <v>117</v>
      </c>
    </row>
    <row r="59" spans="1:7" x14ac:dyDescent="0.25">
      <c r="C59" s="123" t="s">
        <v>125</v>
      </c>
      <c r="D59" s="124" t="s">
        <v>148</v>
      </c>
    </row>
    <row r="60" spans="1:7" x14ac:dyDescent="0.25">
      <c r="C60" s="102"/>
      <c r="D60" s="103"/>
    </row>
    <row r="61" spans="1:7" ht="24.6" customHeight="1" x14ac:dyDescent="0.25">
      <c r="A61" s="135" t="s">
        <v>149</v>
      </c>
      <c r="B61" s="135"/>
      <c r="C61" s="135"/>
      <c r="D61" s="135"/>
      <c r="E61" s="135"/>
    </row>
    <row r="62" spans="1:7" ht="7.15" customHeight="1" x14ac:dyDescent="0.25">
      <c r="A62" s="116"/>
      <c r="B62" s="116"/>
      <c r="C62" s="116"/>
      <c r="D62" s="116"/>
      <c r="E62" s="116"/>
    </row>
    <row r="63" spans="1:7" ht="25.9" customHeight="1" x14ac:dyDescent="0.25">
      <c r="A63" s="135" t="s">
        <v>150</v>
      </c>
      <c r="B63" s="135"/>
      <c r="C63" s="135"/>
      <c r="D63" s="135"/>
      <c r="E63" s="135"/>
      <c r="F63" s="104"/>
      <c r="G63" s="104"/>
    </row>
    <row r="64" spans="1:7" x14ac:dyDescent="0.25">
      <c r="A64" s="100"/>
    </row>
    <row r="65" spans="1:1" x14ac:dyDescent="0.25">
      <c r="A65" s="100"/>
    </row>
    <row r="66" spans="1:1" x14ac:dyDescent="0.25">
      <c r="A66" s="100" t="s">
        <v>102</v>
      </c>
    </row>
  </sheetData>
  <mergeCells count="22">
    <mergeCell ref="A52:E52"/>
    <mergeCell ref="A53:E53"/>
    <mergeCell ref="A61:E61"/>
    <mergeCell ref="A63:E63"/>
    <mergeCell ref="A31:E31"/>
    <mergeCell ref="A39:E39"/>
    <mergeCell ref="A41:E41"/>
    <mergeCell ref="A46:E46"/>
    <mergeCell ref="A48:E48"/>
    <mergeCell ref="A50:E50"/>
    <mergeCell ref="A29:E29"/>
    <mergeCell ref="A2:E2"/>
    <mergeCell ref="A3:E3"/>
    <mergeCell ref="A5:E5"/>
    <mergeCell ref="A7:E7"/>
    <mergeCell ref="A9:E9"/>
    <mergeCell ref="A11:E11"/>
    <mergeCell ref="A19:E19"/>
    <mergeCell ref="A21:E21"/>
    <mergeCell ref="A23:E23"/>
    <mergeCell ref="A25:E25"/>
    <mergeCell ref="A27:E27"/>
  </mergeCells>
  <pageMargins left="0.70866141732283472" right="0.70866141732283472" top="0.78740157480314965" bottom="0.39370078740157483" header="0.51181102362204722" footer="0.51181102362204722"/>
  <pageSetup paperSize="9" firstPageNumber="9" orientation="portrait" r:id="rId1"/>
  <headerFooter alignWithMargins="0">
    <oddHeader>&amp;C&amp;"Arial,Standard"- &amp;P -</oddHeader>
  </headerFooter>
  <rowBreaks count="1" manualBreakCount="1">
    <brk id="43"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I17"/>
  <sheetViews>
    <sheetView workbookViewId="0">
      <selection activeCell="C20" sqref="C20"/>
    </sheetView>
  </sheetViews>
  <sheetFormatPr baseColWidth="10" defaultColWidth="12" defaultRowHeight="11.25" x14ac:dyDescent="0.2"/>
  <cols>
    <col min="1" max="1" width="16.5" style="63" customWidth="1"/>
    <col min="2" max="2" width="12" style="63" customWidth="1"/>
    <col min="3" max="16384" width="12" style="63"/>
  </cols>
  <sheetData>
    <row r="1" spans="1:9" x14ac:dyDescent="0.2">
      <c r="A1" s="63" t="s">
        <v>24</v>
      </c>
      <c r="B1" s="64" t="s">
        <v>25</v>
      </c>
      <c r="C1" s="64" t="s">
        <v>26</v>
      </c>
      <c r="D1" s="64" t="s">
        <v>27</v>
      </c>
      <c r="E1" s="64" t="s">
        <v>28</v>
      </c>
      <c r="F1" s="64" t="s">
        <v>25</v>
      </c>
      <c r="G1" s="64" t="s">
        <v>26</v>
      </c>
      <c r="H1" s="64" t="s">
        <v>27</v>
      </c>
      <c r="I1" s="64" t="s">
        <v>28</v>
      </c>
    </row>
    <row r="2" spans="1:9" x14ac:dyDescent="0.2">
      <c r="A2" s="76" t="s">
        <v>9</v>
      </c>
      <c r="B2" s="65">
        <v>8.8049999999999997</v>
      </c>
      <c r="C2" s="63">
        <v>8.7669999999999995</v>
      </c>
      <c r="D2" s="63">
        <v>8.8930000000000007</v>
      </c>
      <c r="E2" s="63">
        <v>8.8439999999999994</v>
      </c>
      <c r="F2" s="63">
        <v>9.5239999999999991</v>
      </c>
    </row>
    <row r="3" spans="1:9" x14ac:dyDescent="0.2">
      <c r="A3" s="76" t="s">
        <v>8</v>
      </c>
      <c r="B3" s="65">
        <v>14.411666666666701</v>
      </c>
      <c r="C3" s="63">
        <v>14.462999999999999</v>
      </c>
      <c r="D3" s="63">
        <v>14.587</v>
      </c>
      <c r="E3" s="63">
        <v>14.473000000000001</v>
      </c>
      <c r="F3" s="63">
        <v>14.3233333333333</v>
      </c>
    </row>
    <row r="4" spans="1:9" x14ac:dyDescent="0.2">
      <c r="A4" s="76" t="s">
        <v>34</v>
      </c>
      <c r="B4" s="65">
        <v>23.216666666666701</v>
      </c>
      <c r="C4" s="63">
        <v>23.23</v>
      </c>
      <c r="D4" s="63">
        <v>23.48</v>
      </c>
      <c r="E4" s="63">
        <v>23.32</v>
      </c>
      <c r="F4" s="63">
        <v>23.8473333333333</v>
      </c>
    </row>
    <row r="8" spans="1:9" x14ac:dyDescent="0.2">
      <c r="A8" s="63" t="s">
        <v>29</v>
      </c>
      <c r="B8" s="63" t="s">
        <v>30</v>
      </c>
      <c r="C8" s="63" t="s">
        <v>31</v>
      </c>
      <c r="D8" s="63" t="s">
        <v>32</v>
      </c>
      <c r="E8" s="63" t="s">
        <v>33</v>
      </c>
      <c r="F8" s="63" t="s">
        <v>30</v>
      </c>
      <c r="G8" s="63" t="s">
        <v>31</v>
      </c>
      <c r="H8" s="63" t="s">
        <v>32</v>
      </c>
      <c r="I8" s="63" t="s">
        <v>33</v>
      </c>
    </row>
    <row r="9" spans="1:9" x14ac:dyDescent="0.2">
      <c r="A9" s="63" t="s">
        <v>34</v>
      </c>
      <c r="B9" s="66">
        <v>105.13811336394328</v>
      </c>
      <c r="C9" s="66">
        <v>98.459751733786462</v>
      </c>
      <c r="D9" s="63">
        <v>99.096078891664618</v>
      </c>
      <c r="E9" s="63">
        <v>100.56963848550535</v>
      </c>
      <c r="F9" s="63">
        <v>97.21207779548709</v>
      </c>
    </row>
    <row r="10" spans="1:9" x14ac:dyDescent="0.2">
      <c r="A10" s="63" t="s">
        <v>8</v>
      </c>
      <c r="B10" s="66">
        <v>105.90402741547244</v>
      </c>
      <c r="C10" s="66">
        <v>97.450092748690693</v>
      </c>
      <c r="D10" s="63">
        <v>98.721539170594127</v>
      </c>
      <c r="E10" s="63">
        <v>100.38422283682958</v>
      </c>
      <c r="F10" s="63">
        <v>89.439454319789462</v>
      </c>
    </row>
    <row r="11" spans="1:9" x14ac:dyDescent="0.2">
      <c r="A11" s="63" t="s">
        <v>9</v>
      </c>
      <c r="B11" s="66">
        <v>104.23703025887441</v>
      </c>
      <c r="C11" s="66">
        <v>100.09839656147246</v>
      </c>
      <c r="D11" s="63">
        <v>99.711007977859154</v>
      </c>
      <c r="E11" s="63">
        <v>100.85290939721318</v>
      </c>
      <c r="F11" s="63">
        <v>106.50265905348859</v>
      </c>
    </row>
    <row r="12" spans="1:9" x14ac:dyDescent="0.2">
      <c r="B12" s="66"/>
    </row>
    <row r="13" spans="1:9" x14ac:dyDescent="0.2">
      <c r="B13" s="66"/>
    </row>
    <row r="14" spans="1:9" x14ac:dyDescent="0.2">
      <c r="A14" s="63" t="s">
        <v>35</v>
      </c>
      <c r="B14" s="63" t="s">
        <v>30</v>
      </c>
      <c r="C14" s="63" t="s">
        <v>31</v>
      </c>
      <c r="D14" s="63" t="s">
        <v>32</v>
      </c>
      <c r="E14" s="63" t="s">
        <v>33</v>
      </c>
      <c r="F14" s="63" t="s">
        <v>30</v>
      </c>
      <c r="G14" s="63" t="s">
        <v>31</v>
      </c>
      <c r="H14" s="63" t="s">
        <v>32</v>
      </c>
      <c r="I14" s="63" t="s">
        <v>33</v>
      </c>
    </row>
    <row r="15" spans="1:9" x14ac:dyDescent="0.2">
      <c r="A15" s="63" t="s">
        <v>36</v>
      </c>
      <c r="B15" s="66">
        <v>107.44032526679925</v>
      </c>
      <c r="C15" s="66">
        <v>103.58018735156429</v>
      </c>
      <c r="D15" s="63">
        <v>96.367531161575442</v>
      </c>
      <c r="E15" s="63">
        <v>104.87716516361165</v>
      </c>
      <c r="F15" s="63">
        <v>85.851782576160019</v>
      </c>
    </row>
    <row r="16" spans="1:9" x14ac:dyDescent="0.2">
      <c r="A16" s="63" t="s">
        <v>37</v>
      </c>
      <c r="B16" s="66">
        <v>106.32488854760824</v>
      </c>
      <c r="C16" s="66">
        <v>99.217608787573553</v>
      </c>
      <c r="D16" s="63">
        <v>96.278485683388496</v>
      </c>
      <c r="E16" s="63">
        <v>103.97895051902462</v>
      </c>
      <c r="F16" s="63">
        <v>79.702255986900255</v>
      </c>
    </row>
    <row r="17" spans="1:6" x14ac:dyDescent="0.2">
      <c r="A17" s="63" t="s">
        <v>38</v>
      </c>
      <c r="B17" s="66">
        <v>109.53689907650073</v>
      </c>
      <c r="C17" s="66">
        <v>114.30706669172544</v>
      </c>
      <c r="D17" s="63">
        <v>96.57533151706366</v>
      </c>
      <c r="E17" s="63">
        <v>106.67178482885322</v>
      </c>
      <c r="F17" s="63">
        <v>97.071486512223842</v>
      </c>
    </row>
  </sheetData>
  <phoneticPr fontId="21" type="noConversion"/>
  <pageMargins left="0.78740157499999996" right="0.78740157499999996" top="0.984251969" bottom="0.984251969" header="0.4921259845" footer="0.4921259845"/>
  <pageSetup paperSize="9" orientation="portrait"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9"/>
  <sheetViews>
    <sheetView zoomScaleNormal="100" zoomScaleSheetLayoutView="150" workbookViewId="0"/>
  </sheetViews>
  <sheetFormatPr baseColWidth="10" defaultColWidth="12" defaultRowHeight="12.75" x14ac:dyDescent="0.2"/>
  <cols>
    <col min="1" max="1" width="11.1640625" style="26" customWidth="1"/>
    <col min="2" max="2" width="14.6640625" style="26" customWidth="1"/>
    <col min="3" max="6" width="14.33203125" style="26" customWidth="1"/>
    <col min="7" max="7" width="16.6640625" style="26" customWidth="1"/>
    <col min="8" max="16384" width="12" style="26"/>
  </cols>
  <sheetData>
    <row r="1" spans="1:7" x14ac:dyDescent="0.2">
      <c r="A1" s="27" t="s">
        <v>10</v>
      </c>
      <c r="B1" s="27"/>
      <c r="C1" s="27"/>
      <c r="D1" s="27"/>
      <c r="E1" s="27"/>
      <c r="F1" s="27"/>
      <c r="G1" s="25"/>
    </row>
    <row r="2" spans="1:7" s="28" customFormat="1" ht="11.25" x14ac:dyDescent="0.2"/>
    <row r="3" spans="1:7" s="28" customFormat="1" ht="11.25" customHeight="1" x14ac:dyDescent="0.2">
      <c r="A3" s="145" t="s">
        <v>48</v>
      </c>
      <c r="B3" s="147" t="s">
        <v>17</v>
      </c>
      <c r="C3" s="147" t="s">
        <v>18</v>
      </c>
      <c r="D3" s="149" t="s">
        <v>19</v>
      </c>
      <c r="E3" s="147" t="s">
        <v>59</v>
      </c>
      <c r="F3" s="149" t="s">
        <v>57</v>
      </c>
      <c r="G3" s="140" t="s">
        <v>106</v>
      </c>
    </row>
    <row r="4" spans="1:7" s="28" customFormat="1" ht="11.25" x14ac:dyDescent="0.2">
      <c r="A4" s="146"/>
      <c r="B4" s="148"/>
      <c r="C4" s="148"/>
      <c r="D4" s="150"/>
      <c r="E4" s="148"/>
      <c r="F4" s="150"/>
      <c r="G4" s="141"/>
    </row>
    <row r="5" spans="1:7" s="28" customFormat="1" ht="11.25" x14ac:dyDescent="0.2">
      <c r="A5" s="146"/>
      <c r="B5" s="148"/>
      <c r="C5" s="148"/>
      <c r="D5" s="150"/>
      <c r="E5" s="148"/>
      <c r="F5" s="150"/>
      <c r="G5" s="141"/>
    </row>
    <row r="6" spans="1:7" s="28" customFormat="1" ht="11.25" x14ac:dyDescent="0.2">
      <c r="A6" s="146"/>
      <c r="B6" s="148"/>
      <c r="C6" s="148"/>
      <c r="D6" s="151"/>
      <c r="E6" s="148"/>
      <c r="F6" s="151"/>
      <c r="G6" s="142"/>
    </row>
    <row r="7" spans="1:7" s="28" customFormat="1" ht="11.25" x14ac:dyDescent="0.2">
      <c r="A7" s="146"/>
      <c r="B7" s="148"/>
      <c r="C7" s="57" t="s">
        <v>2</v>
      </c>
      <c r="D7" s="58"/>
      <c r="E7" s="59" t="s">
        <v>4</v>
      </c>
      <c r="F7" s="62" t="s">
        <v>22</v>
      </c>
      <c r="G7" s="60"/>
    </row>
    <row r="8" spans="1:7" s="28" customFormat="1" ht="9.75" customHeight="1" x14ac:dyDescent="0.2">
      <c r="A8" s="70"/>
      <c r="B8" s="70"/>
      <c r="C8" s="31"/>
      <c r="D8" s="32"/>
      <c r="E8" s="71"/>
      <c r="F8" s="72"/>
      <c r="G8" s="33"/>
    </row>
    <row r="9" spans="1:7" s="28" customFormat="1" ht="9.9499999999999993" customHeight="1" x14ac:dyDescent="0.2">
      <c r="A9" s="67" t="s">
        <v>45</v>
      </c>
      <c r="B9" s="143" t="s">
        <v>1</v>
      </c>
      <c r="C9" s="143"/>
      <c r="D9" s="143"/>
      <c r="E9" s="143"/>
      <c r="F9" s="143"/>
      <c r="G9" s="143"/>
    </row>
    <row r="10" spans="1:7" s="28" customFormat="1" ht="9.75" customHeight="1" x14ac:dyDescent="0.2">
      <c r="A10" s="68"/>
      <c r="B10" s="30"/>
      <c r="C10" s="50"/>
      <c r="D10" s="51"/>
      <c r="E10" s="52"/>
      <c r="F10" s="52"/>
    </row>
    <row r="11" spans="1:7" s="28" customFormat="1" ht="9.9499999999999993" hidden="1" customHeight="1" x14ac:dyDescent="0.2">
      <c r="A11" s="42"/>
      <c r="B11" s="37">
        <v>2005</v>
      </c>
      <c r="C11" s="38" t="e">
        <f>#REF!+#REF!</f>
        <v>#REF!</v>
      </c>
      <c r="D11" s="38" t="e">
        <f>#REF!+#REF!</f>
        <v>#REF!</v>
      </c>
      <c r="E11" s="38" t="e">
        <f>#REF!+#REF!</f>
        <v>#REF!</v>
      </c>
      <c r="F11" s="38" t="e">
        <f>#REF!+#REF!</f>
        <v>#REF!</v>
      </c>
      <c r="G11" s="38" t="e">
        <f>#REF!+#REF!</f>
        <v>#REF!</v>
      </c>
    </row>
    <row r="12" spans="1:7" s="28" customFormat="1" ht="9.9499999999999993" hidden="1" customHeight="1" x14ac:dyDescent="0.2">
      <c r="A12" s="42"/>
      <c r="B12" s="37">
        <v>2006</v>
      </c>
      <c r="C12" s="38" t="e">
        <f>#REF!+#REF!</f>
        <v>#REF!</v>
      </c>
      <c r="D12" s="38" t="e">
        <f>#REF!+#REF!</f>
        <v>#REF!</v>
      </c>
      <c r="E12" s="38" t="e">
        <f>#REF!+#REF!</f>
        <v>#REF!</v>
      </c>
      <c r="F12" s="38" t="e">
        <f>#REF!+#REF!</f>
        <v>#REF!</v>
      </c>
      <c r="G12" s="38" t="e">
        <f>#REF!+#REF!</f>
        <v>#REF!</v>
      </c>
    </row>
    <row r="13" spans="1:7" s="28" customFormat="1" ht="9.9499999999999993" customHeight="1" x14ac:dyDescent="0.2">
      <c r="A13" s="42"/>
      <c r="B13" s="37">
        <v>2007</v>
      </c>
      <c r="C13" s="38">
        <f t="shared" ref="C13:G21" si="0">C50+C95</f>
        <v>571.25</v>
      </c>
      <c r="D13" s="38">
        <f t="shared" si="0"/>
        <v>24090.666666666701</v>
      </c>
      <c r="E13" s="38">
        <f t="shared" si="0"/>
        <v>32451.345000000001</v>
      </c>
      <c r="F13" s="38">
        <f t="shared" si="0"/>
        <v>590410.86600000004</v>
      </c>
      <c r="G13" s="38">
        <f t="shared" si="0"/>
        <v>2553108.7029999997</v>
      </c>
    </row>
    <row r="14" spans="1:7" s="28" customFormat="1" ht="9.9499999999999993" customHeight="1" x14ac:dyDescent="0.2">
      <c r="A14" s="42"/>
      <c r="B14" s="37">
        <v>2008</v>
      </c>
      <c r="C14" s="38">
        <f t="shared" si="0"/>
        <v>570.08333333333303</v>
      </c>
      <c r="D14" s="38">
        <f t="shared" si="0"/>
        <v>23844.083333333299</v>
      </c>
      <c r="E14" s="38">
        <f t="shared" si="0"/>
        <v>31970.038</v>
      </c>
      <c r="F14" s="38">
        <f t="shared" si="0"/>
        <v>597682.43299999996</v>
      </c>
      <c r="G14" s="38">
        <f t="shared" si="0"/>
        <v>2747055.6749999998</v>
      </c>
    </row>
    <row r="15" spans="1:7" s="28" customFormat="1" ht="9.9499999999999993" customHeight="1" x14ac:dyDescent="0.2">
      <c r="A15" s="42"/>
      <c r="B15" s="37">
        <v>2009</v>
      </c>
      <c r="C15" s="38">
        <f t="shared" si="0"/>
        <v>560.91666666666697</v>
      </c>
      <c r="D15" s="38">
        <f t="shared" si="0"/>
        <v>24066.333333333299</v>
      </c>
      <c r="E15" s="38">
        <f t="shared" si="0"/>
        <v>31764.569000000003</v>
      </c>
      <c r="F15" s="38">
        <f t="shared" si="0"/>
        <v>605863.63599999994</v>
      </c>
      <c r="G15" s="38">
        <f t="shared" si="0"/>
        <v>2727363.6490000002</v>
      </c>
    </row>
    <row r="16" spans="1:7" s="28" customFormat="1" ht="9.9499999999999993" customHeight="1" x14ac:dyDescent="0.2">
      <c r="A16" s="42"/>
      <c r="B16" s="37">
        <v>2010</v>
      </c>
      <c r="C16" s="38">
        <f t="shared" si="0"/>
        <v>573</v>
      </c>
      <c r="D16" s="38">
        <f t="shared" si="0"/>
        <v>24390.25</v>
      </c>
      <c r="E16" s="38">
        <f t="shared" si="0"/>
        <v>31630.398000000001</v>
      </c>
      <c r="F16" s="38">
        <f t="shared" si="0"/>
        <v>614237.94900000002</v>
      </c>
      <c r="G16" s="38">
        <f t="shared" si="0"/>
        <v>2638646.9450000003</v>
      </c>
    </row>
    <row r="17" spans="1:7" s="28" customFormat="1" ht="9.9499999999999993" customHeight="1" x14ac:dyDescent="0.2">
      <c r="A17" s="42"/>
      <c r="B17" s="37">
        <v>2011</v>
      </c>
      <c r="C17" s="38">
        <f t="shared" si="0"/>
        <v>572.41666666666697</v>
      </c>
      <c r="D17" s="38">
        <f t="shared" si="0"/>
        <v>24401.833333333299</v>
      </c>
      <c r="E17" s="38">
        <f t="shared" si="0"/>
        <v>32922.661</v>
      </c>
      <c r="F17" s="38">
        <f t="shared" si="0"/>
        <v>637224.31299999997</v>
      </c>
      <c r="G17" s="38">
        <f t="shared" si="0"/>
        <v>2969418.14</v>
      </c>
    </row>
    <row r="18" spans="1:7" s="28" customFormat="1" ht="9.9499999999999993" customHeight="1" x14ac:dyDescent="0.2">
      <c r="A18" s="42"/>
      <c r="B18" s="37">
        <v>2012</v>
      </c>
      <c r="C18" s="38">
        <f t="shared" si="0"/>
        <v>578.08333333333303</v>
      </c>
      <c r="D18" s="38">
        <f t="shared" si="0"/>
        <v>24814.916666666701</v>
      </c>
      <c r="E18" s="38">
        <f t="shared" si="0"/>
        <v>32412.559999999998</v>
      </c>
      <c r="F18" s="38">
        <f t="shared" si="0"/>
        <v>667355.99300000002</v>
      </c>
      <c r="G18" s="38">
        <f t="shared" si="0"/>
        <v>2919619.9959999998</v>
      </c>
    </row>
    <row r="19" spans="1:7" s="28" customFormat="1" ht="9.9499999999999993" customHeight="1" x14ac:dyDescent="0.2">
      <c r="A19" s="42"/>
      <c r="B19" s="37">
        <v>2013</v>
      </c>
      <c r="C19" s="38">
        <f t="shared" si="0"/>
        <v>572.75</v>
      </c>
      <c r="D19" s="38">
        <f t="shared" si="0"/>
        <v>24603.5</v>
      </c>
      <c r="E19" s="38">
        <f t="shared" si="0"/>
        <v>31593.679</v>
      </c>
      <c r="F19" s="38">
        <f t="shared" si="0"/>
        <v>678035.87100000004</v>
      </c>
      <c r="G19" s="38">
        <f t="shared" si="0"/>
        <v>2902346.8</v>
      </c>
    </row>
    <row r="20" spans="1:7" s="28" customFormat="1" ht="9.9499999999999993" customHeight="1" x14ac:dyDescent="0.2">
      <c r="A20" s="42"/>
      <c r="B20" s="37">
        <v>2014</v>
      </c>
      <c r="C20" s="38">
        <f t="shared" si="0"/>
        <v>569.41666666666697</v>
      </c>
      <c r="D20" s="38">
        <f t="shared" si="0"/>
        <v>24164.333333333299</v>
      </c>
      <c r="E20" s="38">
        <f t="shared" si="0"/>
        <v>31381.502</v>
      </c>
      <c r="F20" s="38">
        <f t="shared" si="0"/>
        <v>686608.08799999999</v>
      </c>
      <c r="G20" s="38">
        <f t="shared" si="0"/>
        <v>3020870.1239999998</v>
      </c>
    </row>
    <row r="21" spans="1:7" s="28" customFormat="1" ht="9.9499999999999993" customHeight="1" x14ac:dyDescent="0.2">
      <c r="A21" s="42"/>
      <c r="B21" s="37">
        <v>2015</v>
      </c>
      <c r="C21" s="38">
        <f t="shared" si="0"/>
        <v>551.83333333333303</v>
      </c>
      <c r="D21" s="38">
        <f t="shared" si="0"/>
        <v>23325.75</v>
      </c>
      <c r="E21" s="38">
        <f t="shared" si="0"/>
        <v>29685.870000000003</v>
      </c>
      <c r="F21" s="38">
        <f t="shared" si="0"/>
        <v>687394.09400000004</v>
      </c>
      <c r="G21" s="38">
        <f t="shared" si="0"/>
        <v>2932582.4359999998</v>
      </c>
    </row>
    <row r="22" spans="1:7" s="28" customFormat="1" ht="9.9499999999999993" customHeight="1" x14ac:dyDescent="0.2">
      <c r="A22" s="42"/>
      <c r="B22" s="37" t="s">
        <v>100</v>
      </c>
      <c r="C22" s="38">
        <v>531.75</v>
      </c>
      <c r="D22" s="38">
        <v>22503.166666666701</v>
      </c>
      <c r="E22" s="38">
        <v>28848.374</v>
      </c>
      <c r="F22" s="38">
        <v>689423.93200000003</v>
      </c>
      <c r="G22" s="38">
        <v>3038206.389</v>
      </c>
    </row>
    <row r="23" spans="1:7" s="28" customFormat="1" ht="9.9499999999999993" customHeight="1" x14ac:dyDescent="0.2">
      <c r="A23" s="42"/>
      <c r="B23" s="37">
        <v>2017</v>
      </c>
      <c r="C23" s="38">
        <v>551.25</v>
      </c>
      <c r="D23" s="38">
        <v>23431.416666666701</v>
      </c>
      <c r="E23" s="38">
        <v>29676.864000000001</v>
      </c>
      <c r="F23" s="38">
        <v>734593.81700000004</v>
      </c>
      <c r="G23" s="38">
        <v>3188602.6159999999</v>
      </c>
    </row>
    <row r="24" spans="1:7" s="28" customFormat="1" ht="9.9499999999999993" customHeight="1" x14ac:dyDescent="0.2">
      <c r="A24" s="42"/>
      <c r="B24" s="37">
        <v>2018</v>
      </c>
      <c r="C24" s="38">
        <v>525.25</v>
      </c>
      <c r="D24" s="38">
        <v>23738.5</v>
      </c>
      <c r="E24" s="38">
        <v>29351.999</v>
      </c>
      <c r="F24" s="38">
        <v>774797.41299999994</v>
      </c>
      <c r="G24" s="38">
        <v>3312688.656</v>
      </c>
    </row>
    <row r="25" spans="1:7" s="28" customFormat="1" ht="9.9499999999999993" customHeight="1" x14ac:dyDescent="0.2">
      <c r="A25" s="42"/>
      <c r="B25" s="37">
        <v>2019</v>
      </c>
      <c r="C25" s="38">
        <v>509.41666666666703</v>
      </c>
      <c r="D25" s="38">
        <v>23391.25</v>
      </c>
      <c r="E25" s="38">
        <v>28855.364000000001</v>
      </c>
      <c r="F25" s="38">
        <v>800664.88899999997</v>
      </c>
      <c r="G25" s="38">
        <v>3373776.13</v>
      </c>
    </row>
    <row r="26" spans="1:7" s="28" customFormat="1" ht="9.9499999999999993" customHeight="1" x14ac:dyDescent="0.2">
      <c r="A26" s="42"/>
      <c r="B26" s="37">
        <v>2020</v>
      </c>
      <c r="C26" s="38">
        <v>518.16666666666697</v>
      </c>
      <c r="D26" s="38">
        <v>23311.083333333299</v>
      </c>
      <c r="E26" s="38">
        <v>29015.803</v>
      </c>
      <c r="F26" s="38">
        <v>822292.70799999998</v>
      </c>
      <c r="G26" s="38">
        <v>3465022.5150000001</v>
      </c>
    </row>
    <row r="27" spans="1:7" s="28" customFormat="1" ht="11.25" x14ac:dyDescent="0.2">
      <c r="A27" s="42"/>
      <c r="B27" s="37"/>
      <c r="C27" s="38"/>
      <c r="D27" s="39"/>
      <c r="E27" s="40"/>
      <c r="F27" s="40"/>
      <c r="G27" s="40"/>
    </row>
    <row r="28" spans="1:7" s="28" customFormat="1" ht="9.9499999999999993" customHeight="1" x14ac:dyDescent="0.2">
      <c r="A28" s="42"/>
      <c r="B28" s="41">
        <v>2020</v>
      </c>
      <c r="C28" s="38"/>
      <c r="D28" s="39"/>
      <c r="E28" s="40"/>
      <c r="F28" s="40"/>
      <c r="G28" s="40"/>
    </row>
    <row r="29" spans="1:7" s="28" customFormat="1" ht="11.25" x14ac:dyDescent="0.2">
      <c r="A29" s="42"/>
      <c r="B29" s="42"/>
      <c r="C29" s="38"/>
      <c r="D29" s="39"/>
      <c r="E29" s="40"/>
      <c r="F29" s="40"/>
      <c r="G29" s="40"/>
    </row>
    <row r="30" spans="1:7" s="28" customFormat="1" ht="9.9499999999999993" customHeight="1" x14ac:dyDescent="0.2">
      <c r="A30" s="42"/>
      <c r="B30" s="43" t="s">
        <v>11</v>
      </c>
      <c r="C30" s="38">
        <v>522.33333333333303</v>
      </c>
      <c r="D30" s="38">
        <v>23216.666666666701</v>
      </c>
      <c r="E30" s="38">
        <v>6331.884</v>
      </c>
      <c r="F30" s="38">
        <v>184610.29800000001</v>
      </c>
      <c r="G30" s="38">
        <v>640063.55700000003</v>
      </c>
    </row>
    <row r="31" spans="1:7" s="28" customFormat="1" ht="8.1" customHeight="1" x14ac:dyDescent="0.2">
      <c r="A31" s="42"/>
      <c r="B31" s="44"/>
      <c r="C31" s="38"/>
      <c r="D31" s="38"/>
      <c r="E31" s="38"/>
      <c r="F31" s="38"/>
      <c r="G31" s="38"/>
    </row>
    <row r="32" spans="1:7" s="28" customFormat="1" ht="9.9499999999999993" customHeight="1" x14ac:dyDescent="0.2">
      <c r="A32" s="42"/>
      <c r="B32" s="43" t="s">
        <v>12</v>
      </c>
      <c r="C32" s="38">
        <v>518</v>
      </c>
      <c r="D32" s="38">
        <v>23230</v>
      </c>
      <c r="E32" s="38">
        <v>7527.5050000000001</v>
      </c>
      <c r="F32" s="38">
        <v>205874.429</v>
      </c>
      <c r="G32" s="38">
        <v>874843.78200000001</v>
      </c>
    </row>
    <row r="33" spans="1:7" s="28" customFormat="1" ht="8.1" customHeight="1" x14ac:dyDescent="0.2">
      <c r="A33" s="42"/>
      <c r="B33" s="45"/>
      <c r="C33" s="38"/>
      <c r="D33" s="38"/>
      <c r="E33" s="38"/>
      <c r="F33" s="38"/>
      <c r="G33" s="38"/>
    </row>
    <row r="34" spans="1:7" s="28" customFormat="1" ht="9.9499999999999993" customHeight="1" x14ac:dyDescent="0.2">
      <c r="A34" s="42"/>
      <c r="B34" s="43" t="s">
        <v>13</v>
      </c>
      <c r="C34" s="38">
        <v>517</v>
      </c>
      <c r="D34" s="38">
        <v>23480.333333333299</v>
      </c>
      <c r="E34" s="38">
        <v>7919.2790000000005</v>
      </c>
      <c r="F34" s="38">
        <v>211196.76699999999</v>
      </c>
      <c r="G34" s="38">
        <v>893140.83700000006</v>
      </c>
    </row>
    <row r="35" spans="1:7" s="28" customFormat="1" ht="8.1" customHeight="1" x14ac:dyDescent="0.2">
      <c r="A35" s="42"/>
      <c r="B35" s="45"/>
      <c r="C35" s="38"/>
      <c r="D35" s="38"/>
      <c r="E35" s="38"/>
      <c r="F35" s="38"/>
      <c r="G35" s="38"/>
    </row>
    <row r="36" spans="1:7" s="28" customFormat="1" ht="9.9499999999999993" customHeight="1" x14ac:dyDescent="0.2">
      <c r="A36" s="42"/>
      <c r="B36" s="43" t="s">
        <v>14</v>
      </c>
      <c r="C36" s="38">
        <v>515.33333333333303</v>
      </c>
      <c r="D36" s="38">
        <v>23317.333333333299</v>
      </c>
      <c r="E36" s="38">
        <v>7237.1350000000002</v>
      </c>
      <c r="F36" s="38">
        <v>220611.21400000001</v>
      </c>
      <c r="G36" s="38">
        <v>1056974.3389999999</v>
      </c>
    </row>
    <row r="37" spans="1:7" s="28" customFormat="1" ht="11.25" x14ac:dyDescent="0.2">
      <c r="A37" s="42"/>
      <c r="B37" s="37"/>
      <c r="C37" s="38"/>
      <c r="D37" s="39"/>
      <c r="E37" s="40"/>
      <c r="F37" s="40"/>
      <c r="G37" s="40"/>
    </row>
    <row r="38" spans="1:7" s="28" customFormat="1" ht="9.9499999999999993" customHeight="1" x14ac:dyDescent="0.2">
      <c r="A38" s="42"/>
      <c r="B38" s="41">
        <v>2021</v>
      </c>
      <c r="C38" s="38"/>
      <c r="D38" s="39"/>
      <c r="E38" s="40"/>
      <c r="F38" s="40"/>
      <c r="G38" s="40"/>
    </row>
    <row r="39" spans="1:7" s="28" customFormat="1" ht="11.25" x14ac:dyDescent="0.2">
      <c r="A39" s="42"/>
      <c r="B39" s="42"/>
      <c r="C39" s="38"/>
      <c r="D39" s="39"/>
      <c r="E39" s="40"/>
      <c r="F39" s="40"/>
      <c r="G39" s="40"/>
    </row>
    <row r="40" spans="1:7" s="28" customFormat="1" ht="9.9499999999999993" customHeight="1" x14ac:dyDescent="0.2">
      <c r="A40" s="42"/>
      <c r="B40" s="43" t="s">
        <v>11</v>
      </c>
      <c r="C40" s="38">
        <v>560.33333333333303</v>
      </c>
      <c r="D40" s="38">
        <v>23847.333333333299</v>
      </c>
      <c r="E40" s="38">
        <v>6155.3559999999998</v>
      </c>
      <c r="F40" s="38">
        <v>187864.639</v>
      </c>
      <c r="G40" s="38">
        <v>548291.38399999996</v>
      </c>
    </row>
    <row r="41" spans="1:7" s="28" customFormat="1" ht="8.1" customHeight="1" x14ac:dyDescent="0.2">
      <c r="A41" s="42"/>
      <c r="B41" s="44"/>
      <c r="C41" s="38"/>
      <c r="D41" s="39"/>
      <c r="E41" s="40"/>
      <c r="F41" s="40"/>
      <c r="G41" s="40"/>
    </row>
    <row r="42" spans="1:7" s="28" customFormat="1" ht="9.9499999999999993" customHeight="1" x14ac:dyDescent="0.2">
      <c r="A42" s="42"/>
      <c r="B42" s="43" t="s">
        <v>12</v>
      </c>
      <c r="C42" s="38"/>
      <c r="D42" s="38"/>
      <c r="E42" s="38"/>
      <c r="F42" s="38"/>
      <c r="G42" s="38"/>
    </row>
    <row r="43" spans="1:7" s="28" customFormat="1" ht="8.1" customHeight="1" x14ac:dyDescent="0.2">
      <c r="A43" s="42"/>
      <c r="B43" s="45"/>
      <c r="C43" s="38"/>
      <c r="D43" s="38"/>
      <c r="E43" s="38"/>
      <c r="F43" s="38"/>
      <c r="G43" s="38"/>
    </row>
    <row r="44" spans="1:7" s="28" customFormat="1" ht="9.9499999999999993" customHeight="1" x14ac:dyDescent="0.2">
      <c r="A44" s="42"/>
      <c r="B44" s="43" t="s">
        <v>13</v>
      </c>
      <c r="C44" s="38"/>
      <c r="D44" s="38"/>
      <c r="E44" s="38"/>
      <c r="F44" s="38"/>
      <c r="G44" s="38"/>
    </row>
    <row r="45" spans="1:7" s="28" customFormat="1" ht="8.1" customHeight="1" x14ac:dyDescent="0.2">
      <c r="A45" s="42"/>
      <c r="B45" s="45"/>
      <c r="C45" s="38"/>
      <c r="D45" s="38"/>
      <c r="E45" s="38"/>
      <c r="F45" s="38"/>
      <c r="G45" s="38"/>
    </row>
    <row r="46" spans="1:7" s="28" customFormat="1" ht="9.9499999999999993" customHeight="1" x14ac:dyDescent="0.2">
      <c r="A46" s="107"/>
      <c r="B46" s="43" t="s">
        <v>14</v>
      </c>
      <c r="C46" s="38"/>
      <c r="D46" s="38"/>
      <c r="E46" s="38"/>
      <c r="F46" s="38"/>
      <c r="G46" s="38"/>
    </row>
    <row r="47" spans="1:7" s="28" customFormat="1" ht="6.75" customHeight="1" x14ac:dyDescent="0.2">
      <c r="B47" s="29"/>
      <c r="C47" s="29"/>
      <c r="D47" s="73"/>
      <c r="E47" s="29"/>
      <c r="F47" s="75"/>
      <c r="G47" s="74"/>
    </row>
    <row r="48" spans="1:7" s="28" customFormat="1" ht="9.9499999999999993" customHeight="1" x14ac:dyDescent="0.2">
      <c r="B48" s="144" t="s">
        <v>8</v>
      </c>
      <c r="C48" s="144"/>
      <c r="D48" s="144"/>
      <c r="E48" s="144"/>
      <c r="F48" s="144"/>
      <c r="G48" s="144"/>
    </row>
    <row r="49" spans="1:7" s="28" customFormat="1" ht="9.9499999999999993" customHeight="1" x14ac:dyDescent="0.2">
      <c r="A49" s="112" t="s">
        <v>39</v>
      </c>
      <c r="B49" s="115"/>
      <c r="C49" s="36"/>
      <c r="D49" s="36"/>
      <c r="E49" s="36"/>
      <c r="F49" s="36"/>
    </row>
    <row r="50" spans="1:7" s="28" customFormat="1" ht="9.9499999999999993" customHeight="1" x14ac:dyDescent="0.2">
      <c r="A50" s="113" t="s">
        <v>40</v>
      </c>
      <c r="B50" s="110">
        <v>2007</v>
      </c>
      <c r="C50" s="38">
        <v>309.75</v>
      </c>
      <c r="D50" s="38">
        <v>15408.666666666701</v>
      </c>
      <c r="E50" s="38">
        <v>20160.27</v>
      </c>
      <c r="F50" s="38">
        <v>401376.26500000001</v>
      </c>
      <c r="G50" s="38">
        <v>1819187.53</v>
      </c>
    </row>
    <row r="51" spans="1:7" s="28" customFormat="1" ht="9.9499999999999993" customHeight="1" x14ac:dyDescent="0.2">
      <c r="A51" s="42" t="s">
        <v>41</v>
      </c>
      <c r="B51" s="37">
        <v>2008</v>
      </c>
      <c r="C51" s="38">
        <v>307.58333333333297</v>
      </c>
      <c r="D51" s="38">
        <v>15058.333333333299</v>
      </c>
      <c r="E51" s="38">
        <v>19523.884999999998</v>
      </c>
      <c r="F51" s="38">
        <v>400954.83899999998</v>
      </c>
      <c r="G51" s="38">
        <v>1931841.9750000001</v>
      </c>
    </row>
    <row r="52" spans="1:7" s="28" customFormat="1" ht="9.9499999999999993" customHeight="1" x14ac:dyDescent="0.2">
      <c r="A52" s="107"/>
      <c r="B52" s="37">
        <v>2009</v>
      </c>
      <c r="C52" s="38">
        <v>302.91666666666703</v>
      </c>
      <c r="D52" s="38">
        <v>15127.833333333299</v>
      </c>
      <c r="E52" s="38">
        <v>19262.434000000001</v>
      </c>
      <c r="F52" s="38">
        <v>402396.49699999997</v>
      </c>
      <c r="G52" s="38">
        <v>1928126.9720000001</v>
      </c>
    </row>
    <row r="53" spans="1:7" s="28" customFormat="1" ht="9.9499999999999993" customHeight="1" x14ac:dyDescent="0.2">
      <c r="A53" s="107"/>
      <c r="B53" s="37">
        <v>2010</v>
      </c>
      <c r="C53" s="38">
        <v>311.5</v>
      </c>
      <c r="D53" s="38">
        <v>15286.5</v>
      </c>
      <c r="E53" s="38">
        <v>18706.436000000002</v>
      </c>
      <c r="F53" s="38">
        <v>403181.36800000002</v>
      </c>
      <c r="G53" s="38">
        <v>1789993.4480000001</v>
      </c>
    </row>
    <row r="54" spans="1:7" s="28" customFormat="1" ht="9.9499999999999993" customHeight="1" x14ac:dyDescent="0.2">
      <c r="A54" s="42"/>
      <c r="B54" s="37">
        <v>2011</v>
      </c>
      <c r="C54" s="38">
        <v>307.16666666666703</v>
      </c>
      <c r="D54" s="38">
        <v>15160.583333333299</v>
      </c>
      <c r="E54" s="38">
        <v>19791.215</v>
      </c>
      <c r="F54" s="38">
        <v>418498.54499999998</v>
      </c>
      <c r="G54" s="38">
        <v>2030777.703</v>
      </c>
    </row>
    <row r="55" spans="1:7" s="28" customFormat="1" ht="9.9499999999999993" customHeight="1" x14ac:dyDescent="0.2">
      <c r="A55" s="42"/>
      <c r="B55" s="37">
        <v>2012</v>
      </c>
      <c r="C55" s="38">
        <v>305.58333333333297</v>
      </c>
      <c r="D55" s="38">
        <v>15133.916666666701</v>
      </c>
      <c r="E55" s="38">
        <v>19005.874</v>
      </c>
      <c r="F55" s="38">
        <v>428173.658</v>
      </c>
      <c r="G55" s="38">
        <v>1961710.0959999999</v>
      </c>
    </row>
    <row r="56" spans="1:7" s="28" customFormat="1" ht="9.9499999999999993" customHeight="1" x14ac:dyDescent="0.2">
      <c r="A56" s="42"/>
      <c r="B56" s="37">
        <v>2013</v>
      </c>
      <c r="C56" s="38">
        <v>304.25</v>
      </c>
      <c r="D56" s="38">
        <v>14908</v>
      </c>
      <c r="E56" s="38">
        <v>18340.218000000001</v>
      </c>
      <c r="F56" s="38">
        <v>431557.21799999999</v>
      </c>
      <c r="G56" s="38">
        <v>1946126.064</v>
      </c>
    </row>
    <row r="57" spans="1:7" s="28" customFormat="1" ht="9.9499999999999993" customHeight="1" x14ac:dyDescent="0.2">
      <c r="A57" s="42"/>
      <c r="B57" s="37">
        <v>2014</v>
      </c>
      <c r="C57" s="38">
        <v>301.91666666666703</v>
      </c>
      <c r="D57" s="38">
        <v>14416.333333333299</v>
      </c>
      <c r="E57" s="38">
        <v>18145.713</v>
      </c>
      <c r="F57" s="38">
        <v>431749.24300000002</v>
      </c>
      <c r="G57" s="38">
        <v>2001433.7960000001</v>
      </c>
    </row>
    <row r="58" spans="1:7" s="28" customFormat="1" ht="9.9499999999999993" customHeight="1" x14ac:dyDescent="0.2">
      <c r="A58" s="42"/>
      <c r="B58" s="37">
        <v>2015</v>
      </c>
      <c r="C58" s="38">
        <v>293.08333333333297</v>
      </c>
      <c r="D58" s="38">
        <v>13985.25</v>
      </c>
      <c r="E58" s="38">
        <v>17216.881000000001</v>
      </c>
      <c r="F58" s="38">
        <v>433703.00699999998</v>
      </c>
      <c r="G58" s="38">
        <v>1935072.898</v>
      </c>
    </row>
    <row r="59" spans="1:7" s="28" customFormat="1" ht="9.9499999999999993" customHeight="1" x14ac:dyDescent="0.2">
      <c r="A59" s="42"/>
      <c r="B59" s="37" t="s">
        <v>100</v>
      </c>
      <c r="C59" s="38">
        <v>285.25</v>
      </c>
      <c r="D59" s="38">
        <v>13528.166666666701</v>
      </c>
      <c r="E59" s="38">
        <v>16731.425999999999</v>
      </c>
      <c r="F59" s="38">
        <v>432172.06900000002</v>
      </c>
      <c r="G59" s="38">
        <v>2048872.693</v>
      </c>
    </row>
    <row r="60" spans="1:7" s="28" customFormat="1" ht="9.9499999999999993" customHeight="1" x14ac:dyDescent="0.2">
      <c r="A60" s="42"/>
      <c r="B60" s="37">
        <v>2017</v>
      </c>
      <c r="C60" s="38">
        <v>289.5</v>
      </c>
      <c r="D60" s="38">
        <v>14208.916666666701</v>
      </c>
      <c r="E60" s="38">
        <v>17341.323</v>
      </c>
      <c r="F60" s="38">
        <v>461020.33399999997</v>
      </c>
      <c r="G60" s="38">
        <v>2164545.75</v>
      </c>
    </row>
    <row r="61" spans="1:7" s="28" customFormat="1" ht="9.9499999999999993" customHeight="1" x14ac:dyDescent="0.2">
      <c r="A61" s="42"/>
      <c r="B61" s="37">
        <v>2018</v>
      </c>
      <c r="C61" s="38">
        <v>298.25</v>
      </c>
      <c r="D61" s="38">
        <v>14822.25</v>
      </c>
      <c r="E61" s="38">
        <v>17478.603999999999</v>
      </c>
      <c r="F61" s="38">
        <v>499494.40500000003</v>
      </c>
      <c r="G61" s="38">
        <v>2314696.7540000002</v>
      </c>
    </row>
    <row r="62" spans="1:7" s="28" customFormat="1" ht="9.9499999999999993" customHeight="1" x14ac:dyDescent="0.2">
      <c r="A62" s="42"/>
      <c r="B62" s="37">
        <v>2019</v>
      </c>
      <c r="C62" s="38">
        <v>290.41666666666703</v>
      </c>
      <c r="D62" s="38">
        <v>14649</v>
      </c>
      <c r="E62" s="38">
        <v>17301.731</v>
      </c>
      <c r="F62" s="38">
        <v>520532.76299999998</v>
      </c>
      <c r="G62" s="38">
        <v>2327319.0729999999</v>
      </c>
    </row>
    <row r="63" spans="1:7" s="28" customFormat="1" ht="9.9499999999999993" customHeight="1" x14ac:dyDescent="0.2">
      <c r="A63" s="42"/>
      <c r="B63" s="37">
        <v>2020</v>
      </c>
      <c r="C63" s="38">
        <v>295.66666666666703</v>
      </c>
      <c r="D63" s="38">
        <v>14483.833333333299</v>
      </c>
      <c r="E63" s="38">
        <v>17326.522000000001</v>
      </c>
      <c r="F63" s="38">
        <v>532620.41299999994</v>
      </c>
      <c r="G63" s="38">
        <v>2350634.3659999999</v>
      </c>
    </row>
    <row r="64" spans="1:7" s="28" customFormat="1" ht="9.9499999999999993" customHeight="1" x14ac:dyDescent="0.2">
      <c r="A64" s="42"/>
      <c r="B64" s="37"/>
      <c r="C64" s="38"/>
      <c r="D64" s="38"/>
      <c r="E64" s="38"/>
      <c r="F64" s="38"/>
      <c r="G64" s="38"/>
    </row>
    <row r="65" spans="1:7" s="28" customFormat="1" ht="9.9499999999999993" customHeight="1" x14ac:dyDescent="0.2">
      <c r="A65" s="42"/>
      <c r="B65" s="41">
        <v>2020</v>
      </c>
      <c r="C65" s="38"/>
      <c r="D65" s="39"/>
      <c r="E65" s="40"/>
      <c r="F65" s="40"/>
      <c r="G65" s="40"/>
    </row>
    <row r="66" spans="1:7" s="28" customFormat="1" ht="9.9499999999999993" customHeight="1" x14ac:dyDescent="0.2">
      <c r="A66" s="42"/>
      <c r="B66" s="42"/>
      <c r="C66" s="38"/>
      <c r="D66" s="39"/>
      <c r="E66" s="40"/>
      <c r="F66" s="40"/>
      <c r="G66" s="40"/>
    </row>
    <row r="67" spans="1:7" s="28" customFormat="1" ht="9.9499999999999993" customHeight="1" x14ac:dyDescent="0.2">
      <c r="A67" s="42"/>
      <c r="B67" s="43" t="s">
        <v>11</v>
      </c>
      <c r="C67" s="38">
        <v>298.33333333333297</v>
      </c>
      <c r="D67" s="39">
        <v>14411.666666666701</v>
      </c>
      <c r="E67" s="40">
        <v>3447.587</v>
      </c>
      <c r="F67" s="40">
        <v>114729.834</v>
      </c>
      <c r="G67" s="40">
        <v>417883.478</v>
      </c>
    </row>
    <row r="68" spans="1:7" s="28" customFormat="1" ht="8.1" customHeight="1" x14ac:dyDescent="0.2">
      <c r="A68" s="42"/>
      <c r="B68" s="44"/>
      <c r="C68" s="38"/>
      <c r="D68" s="39"/>
      <c r="E68" s="40"/>
      <c r="F68" s="40"/>
      <c r="G68" s="40"/>
    </row>
    <row r="69" spans="1:7" s="28" customFormat="1" ht="9.9499999999999993" customHeight="1" x14ac:dyDescent="0.2">
      <c r="A69" s="42"/>
      <c r="B69" s="43" t="s">
        <v>12</v>
      </c>
      <c r="C69" s="38">
        <v>295</v>
      </c>
      <c r="D69" s="39">
        <v>14463</v>
      </c>
      <c r="E69" s="40">
        <v>4609.9009999999998</v>
      </c>
      <c r="F69" s="40">
        <v>134672.85399999999</v>
      </c>
      <c r="G69" s="40">
        <v>600494.86499999999</v>
      </c>
    </row>
    <row r="70" spans="1:7" s="28" customFormat="1" ht="8.1" customHeight="1" x14ac:dyDescent="0.2">
      <c r="A70" s="42"/>
      <c r="B70" s="45"/>
      <c r="C70" s="38"/>
      <c r="D70" s="39"/>
      <c r="E70" s="40"/>
      <c r="F70" s="40"/>
      <c r="G70" s="40"/>
    </row>
    <row r="71" spans="1:7" s="28" customFormat="1" ht="9.9499999999999993" customHeight="1" x14ac:dyDescent="0.2">
      <c r="A71" s="42"/>
      <c r="B71" s="43" t="s">
        <v>13</v>
      </c>
      <c r="C71" s="38">
        <v>295</v>
      </c>
      <c r="D71" s="39">
        <v>14587.333333333299</v>
      </c>
      <c r="E71" s="40">
        <v>4903.0240000000003</v>
      </c>
      <c r="F71" s="40">
        <v>139300.951</v>
      </c>
      <c r="G71" s="40">
        <v>629009.05700000003</v>
      </c>
    </row>
    <row r="72" spans="1:7" s="28" customFormat="1" ht="8.1" customHeight="1" x14ac:dyDescent="0.2">
      <c r="A72" s="42"/>
      <c r="B72" s="45"/>
      <c r="C72" s="38"/>
      <c r="D72" s="39"/>
      <c r="E72" s="40"/>
      <c r="F72" s="40"/>
      <c r="G72" s="40"/>
    </row>
    <row r="73" spans="1:7" s="28" customFormat="1" ht="9.9499999999999993" customHeight="1" x14ac:dyDescent="0.2">
      <c r="A73" s="42"/>
      <c r="B73" s="43" t="s">
        <v>14</v>
      </c>
      <c r="C73" s="38">
        <v>294.33333333333297</v>
      </c>
      <c r="D73" s="39">
        <v>14473.333333333299</v>
      </c>
      <c r="E73" s="40">
        <v>4366.01</v>
      </c>
      <c r="F73" s="40">
        <v>143916.774</v>
      </c>
      <c r="G73" s="40">
        <v>703246.96600000001</v>
      </c>
    </row>
    <row r="74" spans="1:7" s="28" customFormat="1" ht="9.9499999999999993" customHeight="1" x14ac:dyDescent="0.2">
      <c r="A74" s="42"/>
      <c r="B74" s="37"/>
      <c r="C74" s="38"/>
      <c r="D74" s="39"/>
      <c r="E74" s="40"/>
      <c r="F74" s="40"/>
      <c r="G74" s="40"/>
    </row>
    <row r="75" spans="1:7" s="28" customFormat="1" ht="9.9499999999999993" customHeight="1" x14ac:dyDescent="0.2">
      <c r="A75" s="42"/>
      <c r="B75" s="41">
        <v>2021</v>
      </c>
      <c r="C75" s="38"/>
      <c r="D75" s="39"/>
      <c r="E75" s="40"/>
      <c r="F75" s="40"/>
      <c r="G75" s="40"/>
    </row>
    <row r="76" spans="1:7" s="28" customFormat="1" ht="9.9499999999999993" customHeight="1" x14ac:dyDescent="0.2">
      <c r="A76" s="42"/>
      <c r="B76" s="42"/>
      <c r="C76" s="38"/>
      <c r="D76" s="39"/>
      <c r="E76" s="40"/>
      <c r="F76" s="40"/>
      <c r="G76" s="40"/>
    </row>
    <row r="77" spans="1:7" s="28" customFormat="1" ht="9.9499999999999993" customHeight="1" x14ac:dyDescent="0.2">
      <c r="A77" s="42"/>
      <c r="B77" s="43" t="s">
        <v>11</v>
      </c>
      <c r="C77" s="38">
        <v>297.33333333333297</v>
      </c>
      <c r="D77" s="39">
        <v>14323.333333333299</v>
      </c>
      <c r="E77" s="40">
        <v>3083.5030000000002</v>
      </c>
      <c r="F77" s="40">
        <v>111762.533</v>
      </c>
      <c r="G77" s="40">
        <v>330839.826</v>
      </c>
    </row>
    <row r="78" spans="1:7" s="28" customFormat="1" ht="8.1" customHeight="1" x14ac:dyDescent="0.2">
      <c r="A78" s="42"/>
      <c r="B78" s="44"/>
      <c r="C78" s="38"/>
      <c r="D78" s="39"/>
      <c r="E78" s="40"/>
      <c r="F78" s="40"/>
      <c r="G78" s="40"/>
    </row>
    <row r="79" spans="1:7" s="28" customFormat="1" ht="9.9499999999999993" customHeight="1" x14ac:dyDescent="0.2">
      <c r="A79" s="42"/>
      <c r="B79" s="43" t="s">
        <v>12</v>
      </c>
      <c r="C79" s="38"/>
      <c r="D79" s="39"/>
      <c r="E79" s="40"/>
      <c r="F79" s="40"/>
      <c r="G79" s="40"/>
    </row>
    <row r="80" spans="1:7" s="28" customFormat="1" ht="8.1" customHeight="1" x14ac:dyDescent="0.2">
      <c r="A80" s="42"/>
      <c r="B80" s="45"/>
      <c r="C80" s="38"/>
      <c r="D80" s="39"/>
      <c r="E80" s="40"/>
      <c r="F80" s="40"/>
      <c r="G80" s="40"/>
    </row>
    <row r="81" spans="1:7" s="28" customFormat="1" ht="9.9499999999999993" customHeight="1" x14ac:dyDescent="0.2">
      <c r="A81" s="42"/>
      <c r="B81" s="43" t="s">
        <v>13</v>
      </c>
      <c r="C81" s="38"/>
      <c r="D81" s="39"/>
      <c r="E81" s="40"/>
      <c r="F81" s="40"/>
      <c r="G81" s="40"/>
    </row>
    <row r="82" spans="1:7" s="28" customFormat="1" ht="8.1" customHeight="1" x14ac:dyDescent="0.2">
      <c r="A82" s="42"/>
      <c r="B82" s="45"/>
      <c r="C82" s="38"/>
      <c r="D82" s="39"/>
      <c r="E82" s="40"/>
      <c r="F82" s="40"/>
      <c r="G82" s="40"/>
    </row>
    <row r="83" spans="1:7" s="28" customFormat="1" ht="9.9499999999999993" customHeight="1" x14ac:dyDescent="0.2">
      <c r="A83" s="42"/>
      <c r="B83" s="43" t="s">
        <v>14</v>
      </c>
      <c r="C83" s="38"/>
      <c r="D83" s="39"/>
      <c r="E83" s="40"/>
      <c r="F83" s="40"/>
      <c r="G83" s="40"/>
    </row>
    <row r="84" spans="1:7" s="28" customFormat="1" ht="5.25" customHeight="1" x14ac:dyDescent="0.2">
      <c r="A84" s="30"/>
      <c r="B84" s="46"/>
      <c r="C84" s="38"/>
      <c r="D84" s="39"/>
      <c r="E84" s="40"/>
      <c r="F84" s="40"/>
      <c r="G84" s="40"/>
    </row>
    <row r="85" spans="1:7" s="28" customFormat="1" x14ac:dyDescent="0.2">
      <c r="A85" s="24" t="s">
        <v>46</v>
      </c>
      <c r="B85" s="27"/>
      <c r="C85" s="27"/>
      <c r="D85" s="27"/>
      <c r="E85" s="27"/>
      <c r="F85" s="27"/>
      <c r="G85" s="25"/>
    </row>
    <row r="86" spans="1:7" s="28" customFormat="1" ht="6.75" customHeight="1" x14ac:dyDescent="0.2"/>
    <row r="87" spans="1:7" s="28" customFormat="1" ht="11.25" customHeight="1" x14ac:dyDescent="0.2">
      <c r="A87" s="145" t="s">
        <v>48</v>
      </c>
      <c r="B87" s="147" t="s">
        <v>17</v>
      </c>
      <c r="C87" s="147" t="s">
        <v>18</v>
      </c>
      <c r="D87" s="149" t="s">
        <v>19</v>
      </c>
      <c r="E87" s="147" t="s">
        <v>59</v>
      </c>
      <c r="F87" s="149" t="s">
        <v>57</v>
      </c>
      <c r="G87" s="140" t="s">
        <v>106</v>
      </c>
    </row>
    <row r="88" spans="1:7" s="28" customFormat="1" ht="11.25" x14ac:dyDescent="0.2">
      <c r="A88" s="146"/>
      <c r="B88" s="148"/>
      <c r="C88" s="148"/>
      <c r="D88" s="150"/>
      <c r="E88" s="148"/>
      <c r="F88" s="150"/>
      <c r="G88" s="141"/>
    </row>
    <row r="89" spans="1:7" s="28" customFormat="1" ht="11.25" x14ac:dyDescent="0.2">
      <c r="A89" s="146"/>
      <c r="B89" s="148"/>
      <c r="C89" s="148"/>
      <c r="D89" s="150"/>
      <c r="E89" s="148"/>
      <c r="F89" s="150"/>
      <c r="G89" s="141"/>
    </row>
    <row r="90" spans="1:7" s="28" customFormat="1" ht="11.25" x14ac:dyDescent="0.2">
      <c r="A90" s="146"/>
      <c r="B90" s="148"/>
      <c r="C90" s="148"/>
      <c r="D90" s="151"/>
      <c r="E90" s="148"/>
      <c r="F90" s="151"/>
      <c r="G90" s="142"/>
    </row>
    <row r="91" spans="1:7" s="28" customFormat="1" ht="11.25" x14ac:dyDescent="0.2">
      <c r="A91" s="146"/>
      <c r="B91" s="148"/>
      <c r="C91" s="57" t="s">
        <v>2</v>
      </c>
      <c r="D91" s="58"/>
      <c r="E91" s="59" t="s">
        <v>4</v>
      </c>
      <c r="F91" s="62" t="s">
        <v>22</v>
      </c>
      <c r="G91" s="60"/>
    </row>
    <row r="92" spans="1:7" s="28" customFormat="1" ht="9.9499999999999993" customHeight="1" x14ac:dyDescent="0.2">
      <c r="A92" s="70"/>
      <c r="B92" s="70"/>
      <c r="C92" s="31"/>
      <c r="D92" s="32"/>
      <c r="E92" s="71"/>
      <c r="F92" s="72"/>
      <c r="G92" s="33"/>
    </row>
    <row r="93" spans="1:7" s="28" customFormat="1" ht="9.9499999999999993" customHeight="1" x14ac:dyDescent="0.2">
      <c r="A93" s="34" t="s">
        <v>44</v>
      </c>
      <c r="B93" s="144" t="s">
        <v>9</v>
      </c>
      <c r="C93" s="144"/>
      <c r="D93" s="144"/>
      <c r="E93" s="144"/>
      <c r="F93" s="144"/>
      <c r="G93" s="144"/>
    </row>
    <row r="94" spans="1:7" s="28" customFormat="1" ht="9.9499999999999993" customHeight="1" x14ac:dyDescent="0.2">
      <c r="A94" s="34" t="s">
        <v>43</v>
      </c>
      <c r="B94" s="35"/>
      <c r="C94" s="36"/>
      <c r="D94" s="36"/>
      <c r="E94" s="36"/>
      <c r="F94" s="36"/>
    </row>
    <row r="95" spans="1:7" s="28" customFormat="1" ht="9.9499999999999993" customHeight="1" x14ac:dyDescent="0.2">
      <c r="A95" s="42"/>
      <c r="B95" s="37">
        <v>2007</v>
      </c>
      <c r="C95" s="38">
        <v>261.5</v>
      </c>
      <c r="D95" s="38">
        <v>8682</v>
      </c>
      <c r="E95" s="38">
        <v>12291.075000000001</v>
      </c>
      <c r="F95" s="38">
        <v>189034.601</v>
      </c>
      <c r="G95" s="38">
        <v>733921.17299999995</v>
      </c>
    </row>
    <row r="96" spans="1:7" s="28" customFormat="1" ht="9.9499999999999993" customHeight="1" x14ac:dyDescent="0.2">
      <c r="A96" s="42"/>
      <c r="B96" s="37">
        <v>2008</v>
      </c>
      <c r="C96" s="38">
        <v>262.5</v>
      </c>
      <c r="D96" s="38">
        <v>8785.75</v>
      </c>
      <c r="E96" s="38">
        <v>12446.153</v>
      </c>
      <c r="F96" s="38">
        <v>196727.59400000001</v>
      </c>
      <c r="G96" s="38">
        <v>815213.7</v>
      </c>
    </row>
    <row r="97" spans="1:7" s="28" customFormat="1" ht="9.9499999999999993" customHeight="1" x14ac:dyDescent="0.2">
      <c r="A97" s="42"/>
      <c r="B97" s="37">
        <v>2009</v>
      </c>
      <c r="C97" s="38">
        <v>258</v>
      </c>
      <c r="D97" s="38">
        <v>8938.5</v>
      </c>
      <c r="E97" s="38">
        <v>12502.135</v>
      </c>
      <c r="F97" s="38">
        <v>203467.139</v>
      </c>
      <c r="G97" s="38">
        <v>799236.67700000003</v>
      </c>
    </row>
    <row r="98" spans="1:7" s="28" customFormat="1" ht="9.9499999999999993" customHeight="1" x14ac:dyDescent="0.2">
      <c r="A98" s="42"/>
      <c r="B98" s="37">
        <v>2010</v>
      </c>
      <c r="C98" s="38">
        <v>261.5</v>
      </c>
      <c r="D98" s="38">
        <v>9103.75</v>
      </c>
      <c r="E98" s="38">
        <v>12923.962</v>
      </c>
      <c r="F98" s="38">
        <v>211056.58100000001</v>
      </c>
      <c r="G98" s="38">
        <v>848653.49699999997</v>
      </c>
    </row>
    <row r="99" spans="1:7" s="28" customFormat="1" ht="9.9499999999999993" customHeight="1" x14ac:dyDescent="0.2">
      <c r="A99" s="42"/>
      <c r="B99" s="37">
        <v>2011</v>
      </c>
      <c r="C99" s="38">
        <v>265.25</v>
      </c>
      <c r="D99" s="38">
        <v>9241.25</v>
      </c>
      <c r="E99" s="38">
        <v>13131.446</v>
      </c>
      <c r="F99" s="38">
        <v>218725.76800000001</v>
      </c>
      <c r="G99" s="38">
        <v>938640.43700000003</v>
      </c>
    </row>
    <row r="100" spans="1:7" s="28" customFormat="1" ht="9.9499999999999993" customHeight="1" x14ac:dyDescent="0.2">
      <c r="A100" s="42"/>
      <c r="B100" s="37">
        <v>2012</v>
      </c>
      <c r="C100" s="38">
        <v>272.5</v>
      </c>
      <c r="D100" s="38">
        <v>9681</v>
      </c>
      <c r="E100" s="38">
        <v>13406.686</v>
      </c>
      <c r="F100" s="38">
        <v>239182.33499999999</v>
      </c>
      <c r="G100" s="38">
        <v>957909.9</v>
      </c>
    </row>
    <row r="101" spans="1:7" s="28" customFormat="1" ht="9.9499999999999993" customHeight="1" x14ac:dyDescent="0.2">
      <c r="A101" s="42"/>
      <c r="B101" s="37">
        <v>2013</v>
      </c>
      <c r="C101" s="38">
        <v>268.5</v>
      </c>
      <c r="D101" s="38">
        <v>9695.5</v>
      </c>
      <c r="E101" s="38">
        <v>13253.460999999999</v>
      </c>
      <c r="F101" s="38">
        <v>246478.65299999999</v>
      </c>
      <c r="G101" s="38">
        <v>956220.73600000003</v>
      </c>
    </row>
    <row r="102" spans="1:7" s="28" customFormat="1" ht="9.9499999999999993" customHeight="1" x14ac:dyDescent="0.2">
      <c r="A102" s="42"/>
      <c r="B102" s="37">
        <v>2014</v>
      </c>
      <c r="C102" s="38">
        <v>267.5</v>
      </c>
      <c r="D102" s="38">
        <v>9748</v>
      </c>
      <c r="E102" s="38">
        <v>13235.789000000001</v>
      </c>
      <c r="F102" s="38">
        <v>254858.845</v>
      </c>
      <c r="G102" s="38">
        <v>1019436.328</v>
      </c>
    </row>
    <row r="103" spans="1:7" s="28" customFormat="1" ht="9.9499999999999993" customHeight="1" x14ac:dyDescent="0.2">
      <c r="A103" s="42"/>
      <c r="B103" s="37">
        <v>2015</v>
      </c>
      <c r="C103" s="38">
        <v>258.75</v>
      </c>
      <c r="D103" s="38">
        <v>9340.5</v>
      </c>
      <c r="E103" s="38">
        <v>12468.989</v>
      </c>
      <c r="F103" s="38">
        <v>253691.087</v>
      </c>
      <c r="G103" s="38">
        <v>997509.53799999994</v>
      </c>
    </row>
    <row r="104" spans="1:7" s="28" customFormat="1" ht="9.9499999999999993" customHeight="1" x14ac:dyDescent="0.2">
      <c r="A104" s="42"/>
      <c r="B104" s="37" t="s">
        <v>100</v>
      </c>
      <c r="C104" s="38">
        <v>246.5</v>
      </c>
      <c r="D104" s="38">
        <v>8975</v>
      </c>
      <c r="E104" s="38">
        <v>12116.948</v>
      </c>
      <c r="F104" s="38">
        <v>257251.86300000001</v>
      </c>
      <c r="G104" s="38">
        <v>989333.696</v>
      </c>
    </row>
    <row r="105" spans="1:7" s="28" customFormat="1" ht="9.9499999999999993" customHeight="1" x14ac:dyDescent="0.2">
      <c r="A105" s="42"/>
      <c r="B105" s="37">
        <v>2017</v>
      </c>
      <c r="C105" s="38">
        <v>261.75</v>
      </c>
      <c r="D105" s="38">
        <v>9222.5</v>
      </c>
      <c r="E105" s="38">
        <v>12335.540999999999</v>
      </c>
      <c r="F105" s="38">
        <v>273573.48300000001</v>
      </c>
      <c r="G105" s="38">
        <v>1024056.866</v>
      </c>
    </row>
    <row r="106" spans="1:7" s="28" customFormat="1" ht="9.9499999999999993" customHeight="1" x14ac:dyDescent="0.2">
      <c r="A106" s="42"/>
      <c r="B106" s="37">
        <v>2018</v>
      </c>
      <c r="C106" s="38">
        <v>227</v>
      </c>
      <c r="D106" s="38">
        <v>8916.25</v>
      </c>
      <c r="E106" s="38">
        <v>11873.395</v>
      </c>
      <c r="F106" s="38">
        <v>275303.00799999997</v>
      </c>
      <c r="G106" s="38">
        <v>997991.902</v>
      </c>
    </row>
    <row r="107" spans="1:7" s="28" customFormat="1" ht="9.9499999999999993" customHeight="1" x14ac:dyDescent="0.2">
      <c r="A107" s="42"/>
      <c r="B107" s="37">
        <v>2019</v>
      </c>
      <c r="C107" s="38">
        <v>219</v>
      </c>
      <c r="D107" s="38">
        <v>8742.25</v>
      </c>
      <c r="E107" s="38">
        <v>11553.633</v>
      </c>
      <c r="F107" s="38">
        <v>280132.12599999999</v>
      </c>
      <c r="G107" s="38">
        <v>1046457.057</v>
      </c>
    </row>
    <row r="108" spans="1:7" s="28" customFormat="1" ht="9.9499999999999993" customHeight="1" x14ac:dyDescent="0.2">
      <c r="A108" s="42"/>
      <c r="B108" s="37">
        <v>2020</v>
      </c>
      <c r="C108" s="38">
        <v>222.5</v>
      </c>
      <c r="D108" s="38">
        <v>8827.25</v>
      </c>
      <c r="E108" s="38">
        <v>11689.281000000001</v>
      </c>
      <c r="F108" s="38">
        <v>289672.29499999998</v>
      </c>
      <c r="G108" s="38">
        <v>1114388.149</v>
      </c>
    </row>
    <row r="109" spans="1:7" s="28" customFormat="1" ht="8.25" customHeight="1" x14ac:dyDescent="0.2">
      <c r="A109" s="42"/>
      <c r="B109" s="37"/>
      <c r="C109" s="38"/>
      <c r="D109" s="39"/>
      <c r="E109" s="40"/>
      <c r="F109" s="40"/>
      <c r="G109" s="40"/>
    </row>
    <row r="110" spans="1:7" s="28" customFormat="1" ht="9.9499999999999993" customHeight="1" x14ac:dyDescent="0.2">
      <c r="A110" s="42"/>
      <c r="B110" s="41">
        <v>2020</v>
      </c>
      <c r="C110" s="38"/>
      <c r="D110" s="39"/>
      <c r="E110" s="40"/>
      <c r="F110" s="40"/>
      <c r="G110" s="40"/>
    </row>
    <row r="111" spans="1:7" s="28" customFormat="1" ht="7.5" customHeight="1" x14ac:dyDescent="0.2">
      <c r="A111" s="42"/>
      <c r="B111" s="42"/>
      <c r="C111" s="38"/>
      <c r="D111" s="39"/>
      <c r="E111" s="40"/>
      <c r="F111" s="40"/>
      <c r="G111" s="40"/>
    </row>
    <row r="112" spans="1:7" s="28" customFormat="1" ht="9.9499999999999993" customHeight="1" x14ac:dyDescent="0.2">
      <c r="A112" s="42"/>
      <c r="B112" s="43" t="s">
        <v>11</v>
      </c>
      <c r="C112" s="38">
        <v>224</v>
      </c>
      <c r="D112" s="39">
        <v>8805</v>
      </c>
      <c r="E112" s="40">
        <v>2884.297</v>
      </c>
      <c r="F112" s="40">
        <v>69880.464000000007</v>
      </c>
      <c r="G112" s="40">
        <v>222180.079</v>
      </c>
    </row>
    <row r="113" spans="1:7" s="28" customFormat="1" ht="8.1" customHeight="1" x14ac:dyDescent="0.2">
      <c r="A113" s="42"/>
      <c r="B113" s="44"/>
      <c r="C113" s="38"/>
      <c r="D113" s="39"/>
      <c r="E113" s="40"/>
      <c r="F113" s="40"/>
      <c r="G113" s="40"/>
    </row>
    <row r="114" spans="1:7" s="28" customFormat="1" ht="9.9499999999999993" customHeight="1" x14ac:dyDescent="0.2">
      <c r="A114" s="42"/>
      <c r="B114" s="43" t="s">
        <v>12</v>
      </c>
      <c r="C114" s="38">
        <v>223</v>
      </c>
      <c r="D114" s="39">
        <v>8767</v>
      </c>
      <c r="E114" s="40">
        <v>2917.6039999999998</v>
      </c>
      <c r="F114" s="40">
        <v>71201.574999999997</v>
      </c>
      <c r="G114" s="40">
        <v>274348.91700000002</v>
      </c>
    </row>
    <row r="115" spans="1:7" s="28" customFormat="1" ht="8.1" customHeight="1" x14ac:dyDescent="0.2">
      <c r="A115" s="42"/>
      <c r="B115" s="45"/>
      <c r="C115" s="38"/>
      <c r="D115" s="39"/>
      <c r="E115" s="40"/>
      <c r="F115" s="40"/>
      <c r="G115" s="40"/>
    </row>
    <row r="116" spans="1:7" s="28" customFormat="1" ht="9.9499999999999993" customHeight="1" x14ac:dyDescent="0.2">
      <c r="A116" s="42"/>
      <c r="B116" s="43" t="s">
        <v>13</v>
      </c>
      <c r="C116" s="38">
        <v>222</v>
      </c>
      <c r="D116" s="39">
        <v>8893</v>
      </c>
      <c r="E116" s="40">
        <v>3016.2550000000001</v>
      </c>
      <c r="F116" s="40">
        <v>71895.816000000006</v>
      </c>
      <c r="G116" s="40">
        <v>264131.78000000003</v>
      </c>
    </row>
    <row r="117" spans="1:7" s="28" customFormat="1" ht="8.1" customHeight="1" x14ac:dyDescent="0.2">
      <c r="A117" s="42"/>
      <c r="B117" s="45"/>
      <c r="C117" s="38"/>
      <c r="D117" s="39"/>
      <c r="E117" s="40"/>
      <c r="F117" s="40"/>
      <c r="G117" s="40"/>
    </row>
    <row r="118" spans="1:7" s="28" customFormat="1" ht="9.9499999999999993" customHeight="1" x14ac:dyDescent="0.2">
      <c r="A118" s="42"/>
      <c r="B118" s="43" t="s">
        <v>14</v>
      </c>
      <c r="C118" s="38">
        <v>221</v>
      </c>
      <c r="D118" s="39">
        <v>8844</v>
      </c>
      <c r="E118" s="40">
        <v>2871.125</v>
      </c>
      <c r="F118" s="40">
        <v>76694.44</v>
      </c>
      <c r="G118" s="40">
        <v>353727.37300000002</v>
      </c>
    </row>
    <row r="119" spans="1:7" s="28" customFormat="1" ht="8.25" customHeight="1" x14ac:dyDescent="0.2">
      <c r="A119" s="42"/>
      <c r="B119" s="37"/>
      <c r="C119" s="38"/>
      <c r="D119" s="39"/>
      <c r="E119" s="40"/>
      <c r="F119" s="40"/>
      <c r="G119" s="40"/>
    </row>
    <row r="120" spans="1:7" s="28" customFormat="1" ht="9.9499999999999993" customHeight="1" x14ac:dyDescent="0.2">
      <c r="A120" s="42"/>
      <c r="B120" s="41">
        <v>2021</v>
      </c>
      <c r="C120" s="38"/>
      <c r="D120" s="39"/>
      <c r="E120" s="40"/>
      <c r="F120" s="40"/>
      <c r="G120" s="40"/>
    </row>
    <row r="121" spans="1:7" s="28" customFormat="1" ht="8.25" customHeight="1" x14ac:dyDescent="0.2">
      <c r="A121" s="42"/>
      <c r="B121" s="42"/>
      <c r="C121" s="38"/>
      <c r="D121" s="39"/>
      <c r="E121" s="40"/>
      <c r="F121" s="40"/>
      <c r="G121" s="40"/>
    </row>
    <row r="122" spans="1:7" s="28" customFormat="1" ht="9.9499999999999993" customHeight="1" x14ac:dyDescent="0.2">
      <c r="A122" s="42"/>
      <c r="B122" s="43" t="s">
        <v>11</v>
      </c>
      <c r="C122" s="38">
        <v>263</v>
      </c>
      <c r="D122" s="39">
        <v>9524</v>
      </c>
      <c r="E122" s="40">
        <v>3071.8530000000001</v>
      </c>
      <c r="F122" s="40">
        <v>76102.106</v>
      </c>
      <c r="G122" s="40">
        <v>217451.55799999999</v>
      </c>
    </row>
    <row r="123" spans="1:7" s="28" customFormat="1" ht="8.1" customHeight="1" x14ac:dyDescent="0.2">
      <c r="A123" s="42"/>
      <c r="B123" s="44"/>
      <c r="C123" s="38"/>
      <c r="D123" s="39"/>
      <c r="E123" s="40"/>
      <c r="F123" s="40"/>
      <c r="G123" s="40"/>
    </row>
    <row r="124" spans="1:7" s="28" customFormat="1" ht="9.9499999999999993" customHeight="1" x14ac:dyDescent="0.2">
      <c r="A124" s="42"/>
      <c r="B124" s="43" t="s">
        <v>12</v>
      </c>
      <c r="C124" s="38"/>
      <c r="D124" s="39"/>
      <c r="E124" s="40"/>
      <c r="F124" s="40"/>
      <c r="G124" s="40"/>
    </row>
    <row r="125" spans="1:7" s="28" customFormat="1" ht="8.1" customHeight="1" x14ac:dyDescent="0.2">
      <c r="A125" s="42"/>
      <c r="B125" s="45"/>
      <c r="C125" s="38"/>
      <c r="D125" s="39"/>
      <c r="E125" s="40"/>
      <c r="F125" s="40"/>
      <c r="G125" s="40"/>
    </row>
    <row r="126" spans="1:7" s="28" customFormat="1" ht="9.9499999999999993" customHeight="1" x14ac:dyDescent="0.2">
      <c r="A126" s="42"/>
      <c r="B126" s="43" t="s">
        <v>13</v>
      </c>
      <c r="C126" s="38"/>
      <c r="D126" s="39"/>
      <c r="E126" s="40"/>
      <c r="F126" s="40"/>
      <c r="G126" s="40"/>
    </row>
    <row r="127" spans="1:7" s="28" customFormat="1" ht="8.1" customHeight="1" x14ac:dyDescent="0.2">
      <c r="A127" s="42"/>
      <c r="B127" s="45"/>
      <c r="C127" s="38"/>
      <c r="D127" s="39"/>
      <c r="E127" s="40"/>
      <c r="F127" s="40"/>
      <c r="G127" s="40"/>
    </row>
    <row r="128" spans="1:7" s="28" customFormat="1" ht="9.9499999999999993" customHeight="1" x14ac:dyDescent="0.2">
      <c r="A128" s="42"/>
      <c r="B128" s="43" t="s">
        <v>14</v>
      </c>
      <c r="C128" s="38"/>
      <c r="D128" s="39"/>
      <c r="E128" s="40"/>
      <c r="F128" s="40"/>
      <c r="G128" s="40"/>
    </row>
    <row r="129" spans="1:7" ht="9.9499999999999993" customHeight="1" x14ac:dyDescent="0.2"/>
    <row r="130" spans="1:7" s="28" customFormat="1" ht="9.9499999999999993" customHeight="1" x14ac:dyDescent="0.2">
      <c r="A130" s="34" t="s">
        <v>42</v>
      </c>
      <c r="B130" s="143" t="s">
        <v>15</v>
      </c>
      <c r="C130" s="143"/>
      <c r="D130" s="143"/>
      <c r="E130" s="143"/>
      <c r="F130" s="143"/>
      <c r="G130" s="143"/>
    </row>
    <row r="131" spans="1:7" s="28" customFormat="1" ht="9.9499999999999993" customHeight="1" x14ac:dyDescent="0.2">
      <c r="A131" s="34"/>
      <c r="B131" s="111"/>
      <c r="C131" s="111"/>
      <c r="D131" s="111"/>
      <c r="E131" s="111"/>
      <c r="F131" s="111"/>
      <c r="G131" s="111"/>
    </row>
    <row r="132" spans="1:7" s="28" customFormat="1" ht="9.9499999999999993" customHeight="1" x14ac:dyDescent="0.2">
      <c r="A132" s="34"/>
      <c r="B132" s="110">
        <v>2007</v>
      </c>
      <c r="C132" s="38">
        <v>195.25</v>
      </c>
      <c r="D132" s="38">
        <v>6809.25</v>
      </c>
      <c r="E132" s="38">
        <v>9575.9609999999993</v>
      </c>
      <c r="F132" s="38">
        <v>148962.20500000002</v>
      </c>
      <c r="G132" s="38">
        <v>595207.06099999999</v>
      </c>
    </row>
    <row r="133" spans="1:7" s="28" customFormat="1" ht="9.9499999999999993" customHeight="1" x14ac:dyDescent="0.2">
      <c r="A133" s="34"/>
      <c r="B133" s="110">
        <v>2008</v>
      </c>
      <c r="C133" s="38">
        <v>196.5</v>
      </c>
      <c r="D133" s="38">
        <v>6879.5</v>
      </c>
      <c r="E133" s="38">
        <v>9668.9169999999995</v>
      </c>
      <c r="F133" s="38">
        <v>154371.46</v>
      </c>
      <c r="G133" s="38">
        <v>670009.43700000003</v>
      </c>
    </row>
    <row r="134" spans="1:7" s="28" customFormat="1" ht="9.9499999999999993" customHeight="1" x14ac:dyDescent="0.2">
      <c r="A134" s="34"/>
      <c r="B134" s="110">
        <v>2009</v>
      </c>
      <c r="C134" s="38">
        <v>199.75</v>
      </c>
      <c r="D134" s="38">
        <v>7169.5</v>
      </c>
      <c r="E134" s="38">
        <v>9883.7350000000006</v>
      </c>
      <c r="F134" s="38">
        <v>163730.70800000001</v>
      </c>
      <c r="G134" s="38">
        <v>670263.11699999997</v>
      </c>
    </row>
    <row r="135" spans="1:7" s="28" customFormat="1" ht="9.9499999999999993" customHeight="1" x14ac:dyDescent="0.2">
      <c r="A135" s="114"/>
      <c r="B135" s="37">
        <v>2010</v>
      </c>
      <c r="C135" s="38">
        <v>200.25</v>
      </c>
      <c r="D135" s="38">
        <v>7198.5</v>
      </c>
      <c r="E135" s="38">
        <v>10119.192999999999</v>
      </c>
      <c r="F135" s="38">
        <v>166571.73199999999</v>
      </c>
      <c r="G135" s="38">
        <v>691906.83100000001</v>
      </c>
    </row>
    <row r="136" spans="1:7" s="28" customFormat="1" ht="9.9499999999999993" customHeight="1" x14ac:dyDescent="0.2">
      <c r="A136" s="42"/>
      <c r="B136" s="37">
        <v>2011</v>
      </c>
      <c r="C136" s="38">
        <v>201.25</v>
      </c>
      <c r="D136" s="38">
        <v>7308.5</v>
      </c>
      <c r="E136" s="38">
        <v>10241.002</v>
      </c>
      <c r="F136" s="38">
        <v>172888.89499999999</v>
      </c>
      <c r="G136" s="38">
        <v>767910.39599999995</v>
      </c>
    </row>
    <row r="137" spans="1:7" s="28" customFormat="1" ht="9.9499999999999993" customHeight="1" x14ac:dyDescent="0.2">
      <c r="A137" s="42"/>
      <c r="B137" s="37">
        <v>2012</v>
      </c>
      <c r="C137" s="38">
        <v>206.5</v>
      </c>
      <c r="D137" s="38">
        <v>7593.75</v>
      </c>
      <c r="E137" s="38">
        <v>10336.012000000001</v>
      </c>
      <c r="F137" s="38">
        <v>186426.35200000001</v>
      </c>
      <c r="G137" s="38">
        <v>765933.14800000004</v>
      </c>
    </row>
    <row r="138" spans="1:7" s="28" customFormat="1" ht="9.9499999999999993" customHeight="1" x14ac:dyDescent="0.2">
      <c r="A138" s="42"/>
      <c r="B138" s="37">
        <v>2013</v>
      </c>
      <c r="C138" s="38">
        <v>198.5</v>
      </c>
      <c r="D138" s="38">
        <v>7510</v>
      </c>
      <c r="E138" s="38">
        <v>10065.636</v>
      </c>
      <c r="F138" s="38">
        <v>192142.978</v>
      </c>
      <c r="G138" s="38">
        <v>753526.35699999996</v>
      </c>
    </row>
    <row r="139" spans="1:7" s="28" customFormat="1" ht="9.9499999999999993" customHeight="1" x14ac:dyDescent="0.2">
      <c r="A139" s="42"/>
      <c r="B139" s="37">
        <v>2014</v>
      </c>
      <c r="C139" s="38">
        <v>200.25</v>
      </c>
      <c r="D139" s="38">
        <v>7633.25</v>
      </c>
      <c r="E139" s="38">
        <v>10139.468999999999</v>
      </c>
      <c r="F139" s="38">
        <v>200829.56</v>
      </c>
      <c r="G139" s="38">
        <v>810303.02500000002</v>
      </c>
    </row>
    <row r="140" spans="1:7" s="28" customFormat="1" ht="9.9499999999999993" customHeight="1" x14ac:dyDescent="0.2">
      <c r="A140" s="42"/>
      <c r="B140" s="37">
        <v>2015</v>
      </c>
      <c r="C140" s="38">
        <v>197.25</v>
      </c>
      <c r="D140" s="38">
        <v>7355.25</v>
      </c>
      <c r="E140" s="38">
        <v>9612.9320000000007</v>
      </c>
      <c r="F140" s="38">
        <v>201202.20499999999</v>
      </c>
      <c r="G140" s="38">
        <v>816922.10499999998</v>
      </c>
    </row>
    <row r="141" spans="1:7" s="28" customFormat="1" ht="9.9499999999999993" customHeight="1" x14ac:dyDescent="0.2">
      <c r="A141" s="42"/>
      <c r="B141" s="37" t="s">
        <v>100</v>
      </c>
      <c r="C141" s="38">
        <v>189.75</v>
      </c>
      <c r="D141" s="38">
        <v>7140.25</v>
      </c>
      <c r="E141" s="38">
        <v>9479.7990000000009</v>
      </c>
      <c r="F141" s="38">
        <v>207532.361</v>
      </c>
      <c r="G141" s="38">
        <v>806606.85400000005</v>
      </c>
    </row>
    <row r="142" spans="1:7" s="28" customFormat="1" ht="9.9499999999999993" customHeight="1" x14ac:dyDescent="0.2">
      <c r="A142" s="42"/>
      <c r="B142" s="37">
        <v>2017</v>
      </c>
      <c r="C142" s="38">
        <v>198.75</v>
      </c>
      <c r="D142" s="38">
        <v>7190.75</v>
      </c>
      <c r="E142" s="38">
        <v>9528.2739999999994</v>
      </c>
      <c r="F142" s="38">
        <v>217211.21900000001</v>
      </c>
      <c r="G142" s="38">
        <v>793063.01199999999</v>
      </c>
    </row>
    <row r="143" spans="1:7" s="28" customFormat="1" ht="9.9499999999999993" customHeight="1" x14ac:dyDescent="0.2">
      <c r="A143" s="42"/>
      <c r="B143" s="37">
        <v>2018</v>
      </c>
      <c r="C143" s="38">
        <v>171.25</v>
      </c>
      <c r="D143" s="38">
        <v>7030.5</v>
      </c>
      <c r="E143" s="38">
        <v>9237.5210000000006</v>
      </c>
      <c r="F143" s="38">
        <v>220049.99400000001</v>
      </c>
      <c r="G143" s="38">
        <v>780504.91500000004</v>
      </c>
    </row>
    <row r="144" spans="1:7" s="28" customFormat="1" ht="9.9499999999999993" customHeight="1" x14ac:dyDescent="0.2">
      <c r="A144" s="42"/>
      <c r="B144" s="37">
        <v>2019</v>
      </c>
      <c r="C144" s="38">
        <v>166.5</v>
      </c>
      <c r="D144" s="38">
        <v>6957.75</v>
      </c>
      <c r="E144" s="38">
        <v>9131.0159999999996</v>
      </c>
      <c r="F144" s="38">
        <v>225822.09299999999</v>
      </c>
      <c r="G144" s="38">
        <v>837273.40500000003</v>
      </c>
    </row>
    <row r="145" spans="1:8" s="28" customFormat="1" ht="9.9499999999999993" customHeight="1" x14ac:dyDescent="0.2">
      <c r="A145" s="42"/>
      <c r="B145" s="37">
        <v>2020</v>
      </c>
      <c r="C145" s="38">
        <v>172.75</v>
      </c>
      <c r="D145" s="38">
        <v>7077.75</v>
      </c>
      <c r="E145" s="38">
        <v>9331.9940000000006</v>
      </c>
      <c r="F145" s="38">
        <v>235890.26699999999</v>
      </c>
      <c r="G145" s="38">
        <v>937750.71799999999</v>
      </c>
      <c r="H145" s="28">
        <v>901871.16599999997</v>
      </c>
    </row>
    <row r="146" spans="1:8" s="28" customFormat="1" ht="9.9499999999999993" customHeight="1" x14ac:dyDescent="0.2">
      <c r="A146" s="42"/>
      <c r="B146" s="37"/>
    </row>
    <row r="147" spans="1:8" s="28" customFormat="1" ht="9.9499999999999993" customHeight="1" x14ac:dyDescent="0.2">
      <c r="A147" s="42"/>
      <c r="B147" s="41">
        <v>2020</v>
      </c>
      <c r="C147" s="38"/>
      <c r="D147" s="39"/>
      <c r="E147" s="40"/>
      <c r="F147" s="40"/>
      <c r="G147" s="40"/>
    </row>
    <row r="148" spans="1:8" s="28" customFormat="1" ht="5.25" customHeight="1" x14ac:dyDescent="0.2">
      <c r="A148" s="42"/>
      <c r="B148" s="42"/>
      <c r="C148" s="38"/>
      <c r="D148" s="39"/>
      <c r="E148" s="40"/>
      <c r="F148" s="40"/>
      <c r="G148" s="40"/>
    </row>
    <row r="149" spans="1:8" s="28" customFormat="1" ht="9.9499999999999993" customHeight="1" x14ac:dyDescent="0.2">
      <c r="A149" s="42"/>
      <c r="B149" s="43" t="s">
        <v>11</v>
      </c>
      <c r="C149" s="38">
        <v>174</v>
      </c>
      <c r="D149" s="39">
        <v>7079</v>
      </c>
      <c r="E149" s="40">
        <v>2329.2049999999999</v>
      </c>
      <c r="F149" s="40">
        <v>57624.504999999997</v>
      </c>
      <c r="G149" s="40">
        <v>184406.41200000001</v>
      </c>
    </row>
    <row r="150" spans="1:8" s="28" customFormat="1" ht="8.1" customHeight="1" x14ac:dyDescent="0.2">
      <c r="A150" s="42"/>
      <c r="B150" s="44"/>
      <c r="C150" s="38"/>
      <c r="D150" s="39"/>
      <c r="E150" s="40"/>
      <c r="F150" s="40"/>
      <c r="G150" s="40"/>
    </row>
    <row r="151" spans="1:8" s="28" customFormat="1" ht="9.9499999999999993" customHeight="1" x14ac:dyDescent="0.2">
      <c r="A151" s="42"/>
      <c r="B151" s="43" t="s">
        <v>12</v>
      </c>
      <c r="C151" s="38">
        <v>173</v>
      </c>
      <c r="D151" s="39">
        <v>7015</v>
      </c>
      <c r="E151" s="40">
        <v>2322.0790000000002</v>
      </c>
      <c r="F151" s="40">
        <v>57524.423000000003</v>
      </c>
      <c r="G151" s="40">
        <v>221963.98</v>
      </c>
    </row>
    <row r="152" spans="1:8" s="28" customFormat="1" ht="8.1" customHeight="1" x14ac:dyDescent="0.2">
      <c r="A152" s="42"/>
      <c r="B152" s="45"/>
      <c r="C152" s="38"/>
      <c r="D152" s="39"/>
      <c r="E152" s="40"/>
      <c r="F152" s="40"/>
      <c r="G152" s="40"/>
    </row>
    <row r="153" spans="1:8" s="28" customFormat="1" ht="9.9499999999999993" customHeight="1" x14ac:dyDescent="0.2">
      <c r="A153" s="42"/>
      <c r="B153" s="43" t="s">
        <v>13</v>
      </c>
      <c r="C153" s="38">
        <v>172</v>
      </c>
      <c r="D153" s="39">
        <v>7089</v>
      </c>
      <c r="E153" s="40">
        <v>2382.6109999999999</v>
      </c>
      <c r="F153" s="40">
        <v>58167.370999999999</v>
      </c>
      <c r="G153" s="40">
        <v>210944.35200000001</v>
      </c>
    </row>
    <row r="154" spans="1:8" s="28" customFormat="1" ht="8.1" customHeight="1" x14ac:dyDescent="0.2">
      <c r="A154" s="42"/>
      <c r="B154" s="45"/>
      <c r="C154" s="38"/>
      <c r="D154" s="39"/>
      <c r="E154" s="40"/>
      <c r="F154" s="40"/>
      <c r="G154" s="40"/>
    </row>
    <row r="155" spans="1:8" s="28" customFormat="1" ht="9.9499999999999993" customHeight="1" x14ac:dyDescent="0.2">
      <c r="A155" s="42"/>
      <c r="B155" s="43" t="s">
        <v>14</v>
      </c>
      <c r="C155" s="38">
        <v>172</v>
      </c>
      <c r="D155" s="39">
        <v>7128</v>
      </c>
      <c r="E155" s="40">
        <v>2298.0990000000002</v>
      </c>
      <c r="F155" s="40">
        <v>62573.968000000001</v>
      </c>
      <c r="G155" s="40">
        <v>284556.42200000002</v>
      </c>
    </row>
    <row r="156" spans="1:8" s="28" customFormat="1" ht="8.25" customHeight="1" x14ac:dyDescent="0.2">
      <c r="A156" s="42"/>
      <c r="B156" s="37"/>
      <c r="C156" s="38"/>
      <c r="D156" s="38"/>
      <c r="E156" s="38"/>
      <c r="F156" s="38"/>
      <c r="G156" s="38"/>
    </row>
    <row r="157" spans="1:8" s="28" customFormat="1" ht="9.9499999999999993" customHeight="1" x14ac:dyDescent="0.2">
      <c r="A157" s="42"/>
      <c r="B157" s="41">
        <v>2021</v>
      </c>
      <c r="C157" s="38"/>
      <c r="D157" s="39"/>
      <c r="E157" s="40"/>
      <c r="F157" s="40"/>
      <c r="G157" s="40"/>
    </row>
    <row r="158" spans="1:8" s="28" customFormat="1" ht="8.25" customHeight="1" x14ac:dyDescent="0.2">
      <c r="A158" s="42"/>
      <c r="B158" s="42"/>
      <c r="C158" s="38"/>
      <c r="D158" s="39"/>
      <c r="E158" s="40"/>
      <c r="F158" s="40"/>
      <c r="G158" s="40"/>
    </row>
    <row r="159" spans="1:8" s="28" customFormat="1" ht="9.9499999999999993" customHeight="1" x14ac:dyDescent="0.2">
      <c r="A159" s="42"/>
      <c r="B159" s="43" t="s">
        <v>11</v>
      </c>
      <c r="C159" s="38">
        <v>200</v>
      </c>
      <c r="D159" s="39">
        <v>7589</v>
      </c>
      <c r="E159" s="40">
        <v>2442.232</v>
      </c>
      <c r="F159" s="40">
        <v>62188.953999999998</v>
      </c>
      <c r="G159" s="40">
        <v>175983.11799999999</v>
      </c>
    </row>
    <row r="160" spans="1:8" s="28" customFormat="1" ht="8.1" customHeight="1" x14ac:dyDescent="0.2">
      <c r="A160" s="42"/>
      <c r="B160" s="44"/>
      <c r="C160" s="38"/>
      <c r="D160" s="39"/>
      <c r="E160" s="40"/>
      <c r="F160" s="40"/>
      <c r="G160" s="40"/>
    </row>
    <row r="161" spans="1:7" s="28" customFormat="1" ht="9.9499999999999993" customHeight="1" x14ac:dyDescent="0.2">
      <c r="A161" s="42"/>
      <c r="B161" s="43" t="s">
        <v>12</v>
      </c>
      <c r="C161" s="38"/>
      <c r="D161" s="39"/>
      <c r="E161" s="40"/>
      <c r="F161" s="40"/>
      <c r="G161" s="40"/>
    </row>
    <row r="162" spans="1:7" s="28" customFormat="1" ht="8.1" customHeight="1" x14ac:dyDescent="0.2">
      <c r="A162" s="42"/>
      <c r="B162" s="45"/>
      <c r="C162" s="38"/>
      <c r="D162" s="39"/>
      <c r="E162" s="40"/>
      <c r="F162" s="40"/>
      <c r="G162" s="40"/>
    </row>
    <row r="163" spans="1:7" s="28" customFormat="1" ht="9.9499999999999993" customHeight="1" x14ac:dyDescent="0.2">
      <c r="A163" s="42"/>
      <c r="B163" s="43" t="s">
        <v>13</v>
      </c>
      <c r="C163" s="38"/>
      <c r="D163" s="39"/>
      <c r="E163" s="40"/>
      <c r="F163" s="40"/>
      <c r="G163" s="40"/>
    </row>
    <row r="164" spans="1:7" s="28" customFormat="1" ht="8.1" customHeight="1" x14ac:dyDescent="0.2">
      <c r="A164" s="42"/>
      <c r="B164" s="45"/>
      <c r="C164" s="38"/>
      <c r="D164" s="39"/>
      <c r="E164" s="40"/>
      <c r="F164" s="40"/>
      <c r="G164" s="40"/>
    </row>
    <row r="165" spans="1:7" s="28" customFormat="1" ht="9.9499999999999993" customHeight="1" x14ac:dyDescent="0.2">
      <c r="A165" s="42"/>
      <c r="B165" s="43" t="s">
        <v>14</v>
      </c>
      <c r="C165" s="38"/>
      <c r="D165" s="39"/>
      <c r="E165" s="40"/>
      <c r="F165" s="40"/>
      <c r="G165" s="40"/>
    </row>
    <row r="166" spans="1:7" s="28" customFormat="1" ht="7.5" customHeight="1" x14ac:dyDescent="0.2">
      <c r="A166" s="2"/>
      <c r="B166" s="2"/>
      <c r="C166" s="38"/>
      <c r="D166" s="39"/>
      <c r="E166" s="40"/>
      <c r="F166" s="40"/>
      <c r="G166" s="40"/>
    </row>
    <row r="167" spans="1:7" s="28" customFormat="1" ht="9.9499999999999993" customHeight="1" x14ac:dyDescent="0.2">
      <c r="A167" s="55"/>
      <c r="B167" s="49"/>
      <c r="C167" s="38"/>
      <c r="D167" s="39"/>
      <c r="E167" s="40"/>
      <c r="F167" s="40"/>
      <c r="G167" s="40"/>
    </row>
    <row r="168" spans="1:7" s="28" customFormat="1" x14ac:dyDescent="0.2">
      <c r="A168" s="24" t="s">
        <v>46</v>
      </c>
      <c r="B168" s="27"/>
      <c r="C168" s="27"/>
      <c r="D168" s="27"/>
      <c r="E168" s="27"/>
      <c r="F168" s="27"/>
      <c r="G168" s="25"/>
    </row>
    <row r="169" spans="1:7" s="28" customFormat="1" ht="11.25" x14ac:dyDescent="0.2"/>
    <row r="170" spans="1:7" s="28" customFormat="1" ht="11.25" customHeight="1" x14ac:dyDescent="0.2">
      <c r="A170" s="145" t="s">
        <v>48</v>
      </c>
      <c r="B170" s="147" t="s">
        <v>17</v>
      </c>
      <c r="C170" s="147" t="s">
        <v>18</v>
      </c>
      <c r="D170" s="149" t="s">
        <v>19</v>
      </c>
      <c r="E170" s="147" t="s">
        <v>59</v>
      </c>
      <c r="F170" s="149" t="s">
        <v>57</v>
      </c>
      <c r="G170" s="140" t="s">
        <v>106</v>
      </c>
    </row>
    <row r="171" spans="1:7" s="28" customFormat="1" ht="11.25" x14ac:dyDescent="0.2">
      <c r="A171" s="146"/>
      <c r="B171" s="148"/>
      <c r="C171" s="148"/>
      <c r="D171" s="150"/>
      <c r="E171" s="148"/>
      <c r="F171" s="150"/>
      <c r="G171" s="141"/>
    </row>
    <row r="172" spans="1:7" s="28" customFormat="1" ht="11.25" x14ac:dyDescent="0.2">
      <c r="A172" s="146"/>
      <c r="B172" s="148"/>
      <c r="C172" s="148"/>
      <c r="D172" s="150"/>
      <c r="E172" s="148"/>
      <c r="F172" s="150"/>
      <c r="G172" s="141"/>
    </row>
    <row r="173" spans="1:7" s="28" customFormat="1" ht="11.25" x14ac:dyDescent="0.2">
      <c r="A173" s="146"/>
      <c r="B173" s="148"/>
      <c r="C173" s="148"/>
      <c r="D173" s="151"/>
      <c r="E173" s="148"/>
      <c r="F173" s="151"/>
      <c r="G173" s="142"/>
    </row>
    <row r="174" spans="1:7" s="28" customFormat="1" ht="11.25" x14ac:dyDescent="0.2">
      <c r="A174" s="146"/>
      <c r="B174" s="148"/>
      <c r="C174" s="57" t="s">
        <v>2</v>
      </c>
      <c r="D174" s="58"/>
      <c r="E174" s="59" t="s">
        <v>4</v>
      </c>
      <c r="F174" s="62" t="s">
        <v>22</v>
      </c>
      <c r="G174" s="60"/>
    </row>
    <row r="175" spans="1:7" s="28" customFormat="1" ht="9.9499999999999993" customHeight="1" x14ac:dyDescent="0.2">
      <c r="A175" s="30"/>
      <c r="B175" s="46"/>
      <c r="C175" s="53"/>
      <c r="D175" s="54"/>
      <c r="E175" s="54"/>
      <c r="F175" s="54"/>
      <c r="G175" s="54"/>
    </row>
    <row r="176" spans="1:7" s="28" customFormat="1" ht="9.9499999999999993" customHeight="1" x14ac:dyDescent="0.2">
      <c r="A176" s="34" t="s">
        <v>43</v>
      </c>
      <c r="B176" s="144" t="s">
        <v>47</v>
      </c>
      <c r="C176" s="144"/>
      <c r="D176" s="144"/>
      <c r="E176" s="144"/>
      <c r="F176" s="144"/>
      <c r="G176" s="144"/>
    </row>
    <row r="177" spans="1:8" s="28" customFormat="1" ht="9.9499999999999993" customHeight="1" x14ac:dyDescent="0.2">
      <c r="A177" s="34"/>
      <c r="B177" s="105"/>
      <c r="C177" s="105"/>
      <c r="D177" s="105"/>
      <c r="E177" s="105"/>
      <c r="F177" s="105"/>
      <c r="G177" s="105"/>
    </row>
    <row r="178" spans="1:8" s="28" customFormat="1" ht="9.9499999999999993" customHeight="1" x14ac:dyDescent="0.2">
      <c r="A178" s="34"/>
      <c r="B178" s="110">
        <v>2007</v>
      </c>
      <c r="C178" s="38">
        <v>61.25</v>
      </c>
      <c r="D178" s="38">
        <v>1777.25</v>
      </c>
      <c r="E178" s="38">
        <v>2565.1019999999999</v>
      </c>
      <c r="F178" s="38">
        <v>37762.611999999994</v>
      </c>
      <c r="G178" s="38">
        <v>128335.139</v>
      </c>
    </row>
    <row r="179" spans="1:8" s="28" customFormat="1" ht="9.9499999999999993" customHeight="1" x14ac:dyDescent="0.2">
      <c r="A179" s="34"/>
      <c r="B179" s="110">
        <v>2008</v>
      </c>
      <c r="C179" s="38">
        <v>62</v>
      </c>
      <c r="D179" s="38">
        <v>1814</v>
      </c>
      <c r="E179" s="38">
        <v>2634.4769999999999</v>
      </c>
      <c r="F179" s="38">
        <v>40018.235999999997</v>
      </c>
      <c r="G179" s="38">
        <v>131266.41800000001</v>
      </c>
    </row>
    <row r="180" spans="1:8" s="28" customFormat="1" ht="9.9499999999999993" customHeight="1" x14ac:dyDescent="0.2">
      <c r="A180" s="114"/>
      <c r="B180" s="37">
        <v>2009</v>
      </c>
      <c r="C180" s="38">
        <v>58.25</v>
      </c>
      <c r="D180" s="38">
        <v>1769</v>
      </c>
      <c r="E180" s="38">
        <v>2618.4</v>
      </c>
      <c r="F180" s="38">
        <v>39736.430999999997</v>
      </c>
      <c r="G180" s="38">
        <v>128973.56</v>
      </c>
    </row>
    <row r="181" spans="1:8" s="28" customFormat="1" ht="9.9499999999999993" customHeight="1" x14ac:dyDescent="0.2">
      <c r="A181" s="114"/>
      <c r="B181" s="37">
        <v>2010</v>
      </c>
      <c r="C181" s="38">
        <v>61.25</v>
      </c>
      <c r="D181" s="38">
        <v>1905.25</v>
      </c>
      <c r="E181" s="38">
        <v>2804.7689999999998</v>
      </c>
      <c r="F181" s="38">
        <v>44484.849000000002</v>
      </c>
      <c r="G181" s="38">
        <v>156746.666</v>
      </c>
    </row>
    <row r="182" spans="1:8" s="28" customFormat="1" ht="9.9499999999999993" customHeight="1" x14ac:dyDescent="0.2">
      <c r="A182" s="42"/>
      <c r="B182" s="37">
        <v>2011</v>
      </c>
      <c r="C182" s="38">
        <v>64</v>
      </c>
      <c r="D182" s="38">
        <v>1932.75</v>
      </c>
      <c r="E182" s="38">
        <v>2890.444</v>
      </c>
      <c r="F182" s="38">
        <v>45836.873</v>
      </c>
      <c r="G182" s="38">
        <v>170730.041</v>
      </c>
    </row>
    <row r="183" spans="1:8" s="28" customFormat="1" ht="9.9499999999999993" customHeight="1" x14ac:dyDescent="0.2">
      <c r="A183" s="42"/>
      <c r="B183" s="37">
        <v>2012</v>
      </c>
      <c r="C183" s="38">
        <v>66</v>
      </c>
      <c r="D183" s="38">
        <v>2087.25</v>
      </c>
      <c r="E183" s="38">
        <v>3070.674</v>
      </c>
      <c r="F183" s="38">
        <v>52755.983</v>
      </c>
      <c r="G183" s="38">
        <v>191976.75200000001</v>
      </c>
    </row>
    <row r="184" spans="1:8" s="28" customFormat="1" ht="9.9499999999999993" customHeight="1" x14ac:dyDescent="0.2">
      <c r="A184" s="42"/>
      <c r="B184" s="37">
        <v>2013</v>
      </c>
      <c r="C184" s="38">
        <v>70</v>
      </c>
      <c r="D184" s="38">
        <v>2185.5</v>
      </c>
      <c r="E184" s="38">
        <v>3187.8249999999998</v>
      </c>
      <c r="F184" s="38">
        <v>54335.675000000003</v>
      </c>
      <c r="G184" s="38">
        <v>202694.37899999999</v>
      </c>
    </row>
    <row r="185" spans="1:8" s="28" customFormat="1" ht="9.9499999999999993" customHeight="1" x14ac:dyDescent="0.2">
      <c r="A185" s="42"/>
      <c r="B185" s="37">
        <v>2014</v>
      </c>
      <c r="C185" s="38">
        <v>67.25</v>
      </c>
      <c r="D185" s="38">
        <v>2114.75</v>
      </c>
      <c r="E185" s="38">
        <v>3096.32</v>
      </c>
      <c r="F185" s="38">
        <v>54029.285000000003</v>
      </c>
      <c r="G185" s="38">
        <v>209133.30300000001</v>
      </c>
    </row>
    <row r="186" spans="1:8" s="28" customFormat="1" ht="9.9499999999999993" customHeight="1" x14ac:dyDescent="0.2">
      <c r="A186" s="42"/>
      <c r="B186" s="37">
        <v>2015</v>
      </c>
      <c r="C186" s="38">
        <v>61.5</v>
      </c>
      <c r="D186" s="38">
        <v>1985.25</v>
      </c>
      <c r="E186" s="38">
        <v>2856.0569999999998</v>
      </c>
      <c r="F186" s="38">
        <v>52488.881999999998</v>
      </c>
      <c r="G186" s="38">
        <v>180587.43299999999</v>
      </c>
    </row>
    <row r="187" spans="1:8" s="28" customFormat="1" ht="9.9499999999999993" customHeight="1" x14ac:dyDescent="0.2">
      <c r="A187" s="42"/>
      <c r="B187" s="37" t="s">
        <v>100</v>
      </c>
      <c r="C187" s="38">
        <v>56.75</v>
      </c>
      <c r="D187" s="38">
        <v>1834.75</v>
      </c>
      <c r="E187" s="38">
        <v>2637.1489999999999</v>
      </c>
      <c r="F187" s="38">
        <v>49719.502</v>
      </c>
      <c r="G187" s="38">
        <v>182726.842</v>
      </c>
    </row>
    <row r="188" spans="1:8" s="28" customFormat="1" ht="9.9499999999999993" customHeight="1" x14ac:dyDescent="0.2">
      <c r="A188" s="42"/>
      <c r="B188" s="37">
        <v>2017</v>
      </c>
      <c r="C188" s="38">
        <v>63</v>
      </c>
      <c r="D188" s="38">
        <v>2031.75</v>
      </c>
      <c r="E188" s="38">
        <v>2807.2669999999998</v>
      </c>
      <c r="F188" s="38">
        <v>56362.264000000003</v>
      </c>
      <c r="G188" s="38">
        <v>230993.85399999999</v>
      </c>
    </row>
    <row r="189" spans="1:8" s="28" customFormat="1" ht="9.9499999999999993" customHeight="1" x14ac:dyDescent="0.2">
      <c r="A189" s="42"/>
      <c r="B189" s="37">
        <v>2018</v>
      </c>
      <c r="C189" s="38">
        <v>55.75</v>
      </c>
      <c r="D189" s="38">
        <v>1885.75</v>
      </c>
      <c r="E189" s="38">
        <v>2635.8739999999998</v>
      </c>
      <c r="F189" s="38">
        <v>55253.014000000003</v>
      </c>
      <c r="G189" s="38">
        <v>217486.98699999999</v>
      </c>
    </row>
    <row r="190" spans="1:8" s="28" customFormat="1" ht="9.9499999999999993" customHeight="1" x14ac:dyDescent="0.2">
      <c r="A190" s="42"/>
      <c r="B190" s="37">
        <v>2019</v>
      </c>
      <c r="C190" s="38">
        <v>52.5</v>
      </c>
      <c r="D190" s="38">
        <v>1784.5</v>
      </c>
      <c r="E190" s="38">
        <v>2422.6170000000002</v>
      </c>
      <c r="F190" s="38">
        <v>54310.033000000003</v>
      </c>
      <c r="G190" s="38">
        <v>209183.652</v>
      </c>
    </row>
    <row r="191" spans="1:8" s="28" customFormat="1" ht="9.9499999999999993" customHeight="1" x14ac:dyDescent="0.2">
      <c r="A191" s="42"/>
      <c r="B191" s="37">
        <v>2020</v>
      </c>
      <c r="C191" s="38">
        <v>49.75</v>
      </c>
      <c r="D191" s="38">
        <v>1749.5</v>
      </c>
      <c r="E191" s="38">
        <v>2357.2869999999998</v>
      </c>
      <c r="F191" s="38">
        <v>53782.027999999998</v>
      </c>
      <c r="G191" s="38">
        <v>214397.568</v>
      </c>
      <c r="H191" s="28">
        <v>212516.98300000001</v>
      </c>
    </row>
    <row r="192" spans="1:8" s="28" customFormat="1" ht="11.25" x14ac:dyDescent="0.2">
      <c r="A192" s="42"/>
      <c r="B192" s="37"/>
      <c r="C192" s="38"/>
      <c r="D192" s="38"/>
      <c r="E192" s="38"/>
      <c r="F192" s="38"/>
      <c r="G192" s="38"/>
    </row>
    <row r="193" spans="1:7" s="28" customFormat="1" ht="9.9499999999999993" customHeight="1" x14ac:dyDescent="0.2">
      <c r="A193" s="42"/>
      <c r="B193" s="41">
        <v>2020</v>
      </c>
      <c r="C193" s="38"/>
      <c r="D193" s="39"/>
      <c r="E193" s="40"/>
      <c r="F193" s="40"/>
      <c r="G193" s="40"/>
    </row>
    <row r="194" spans="1:7" s="28" customFormat="1" ht="11.25" x14ac:dyDescent="0.2">
      <c r="A194" s="42"/>
      <c r="B194" s="42"/>
      <c r="C194" s="38"/>
      <c r="D194" s="39"/>
      <c r="E194" s="40"/>
      <c r="F194" s="40"/>
      <c r="G194" s="40"/>
    </row>
    <row r="195" spans="1:7" s="28" customFormat="1" ht="9.9499999999999993" customHeight="1" x14ac:dyDescent="0.2">
      <c r="A195" s="42"/>
      <c r="B195" s="43" t="s">
        <v>11</v>
      </c>
      <c r="C195" s="38">
        <v>50</v>
      </c>
      <c r="D195" s="39">
        <v>1726</v>
      </c>
      <c r="E195" s="40">
        <v>555.09199999999998</v>
      </c>
      <c r="F195" s="40">
        <v>12255.959000000001</v>
      </c>
      <c r="G195" s="40">
        <v>37773.667000000001</v>
      </c>
    </row>
    <row r="196" spans="1:7" s="28" customFormat="1" ht="8.1" customHeight="1" x14ac:dyDescent="0.2">
      <c r="A196" s="42"/>
      <c r="B196" s="44"/>
      <c r="C196" s="38"/>
      <c r="D196" s="39"/>
      <c r="E196" s="40"/>
      <c r="F196" s="40"/>
      <c r="G196" s="40"/>
    </row>
    <row r="197" spans="1:7" s="28" customFormat="1" ht="9.9499999999999993" customHeight="1" x14ac:dyDescent="0.2">
      <c r="A197" s="42"/>
      <c r="B197" s="43" t="s">
        <v>12</v>
      </c>
      <c r="C197" s="38">
        <v>50</v>
      </c>
      <c r="D197" s="39">
        <v>1752</v>
      </c>
      <c r="E197" s="40">
        <v>595.52499999999998</v>
      </c>
      <c r="F197" s="40">
        <v>13677.152</v>
      </c>
      <c r="G197" s="40">
        <v>52384.936999999998</v>
      </c>
    </row>
    <row r="198" spans="1:7" s="28" customFormat="1" ht="8.1" customHeight="1" x14ac:dyDescent="0.2">
      <c r="A198" s="42"/>
      <c r="B198" s="45"/>
      <c r="C198" s="38"/>
      <c r="D198" s="39"/>
      <c r="E198" s="40"/>
      <c r="F198" s="40"/>
      <c r="G198" s="40"/>
    </row>
    <row r="199" spans="1:7" s="28" customFormat="1" ht="9.9499999999999993" customHeight="1" x14ac:dyDescent="0.2">
      <c r="A199" s="42"/>
      <c r="B199" s="43" t="s">
        <v>13</v>
      </c>
      <c r="C199" s="38">
        <v>50</v>
      </c>
      <c r="D199" s="39">
        <v>1804</v>
      </c>
      <c r="E199" s="40">
        <v>633.64400000000001</v>
      </c>
      <c r="F199" s="40">
        <v>13728.445</v>
      </c>
      <c r="G199" s="40">
        <v>53187.428</v>
      </c>
    </row>
    <row r="200" spans="1:7" s="28" customFormat="1" ht="8.1" customHeight="1" x14ac:dyDescent="0.2">
      <c r="A200" s="42"/>
      <c r="B200" s="45"/>
      <c r="C200" s="38"/>
      <c r="D200" s="39"/>
      <c r="E200" s="40"/>
      <c r="F200" s="40"/>
      <c r="G200" s="40"/>
    </row>
    <row r="201" spans="1:7" s="28" customFormat="1" ht="9.9499999999999993" customHeight="1" x14ac:dyDescent="0.2">
      <c r="A201" s="42"/>
      <c r="B201" s="43" t="s">
        <v>14</v>
      </c>
      <c r="C201" s="38">
        <v>49</v>
      </c>
      <c r="D201" s="39">
        <v>1716</v>
      </c>
      <c r="E201" s="40">
        <v>573.02599999999995</v>
      </c>
      <c r="F201" s="40">
        <v>14120.472</v>
      </c>
      <c r="G201" s="40">
        <v>69170.951000000001</v>
      </c>
    </row>
    <row r="202" spans="1:7" s="28" customFormat="1" ht="11.25" x14ac:dyDescent="0.2">
      <c r="A202" s="42"/>
      <c r="B202" s="37"/>
      <c r="C202" s="38"/>
      <c r="D202" s="38"/>
      <c r="E202" s="38"/>
      <c r="F202" s="38"/>
      <c r="G202" s="38"/>
    </row>
    <row r="203" spans="1:7" s="28" customFormat="1" ht="9.9499999999999993" customHeight="1" x14ac:dyDescent="0.2">
      <c r="A203" s="42"/>
      <c r="B203" s="41">
        <v>2021</v>
      </c>
      <c r="C203" s="38"/>
      <c r="D203" s="39"/>
      <c r="E203" s="40"/>
      <c r="F203" s="40"/>
      <c r="G203" s="40"/>
    </row>
    <row r="204" spans="1:7" s="28" customFormat="1" ht="11.25" x14ac:dyDescent="0.2">
      <c r="A204" s="42"/>
      <c r="B204" s="42"/>
      <c r="C204" s="38"/>
      <c r="D204" s="39"/>
      <c r="E204" s="40"/>
      <c r="F204" s="40"/>
      <c r="G204" s="40"/>
    </row>
    <row r="205" spans="1:7" s="28" customFormat="1" ht="9.9499999999999993" customHeight="1" x14ac:dyDescent="0.2">
      <c r="A205" s="42"/>
      <c r="B205" s="43" t="s">
        <v>11</v>
      </c>
      <c r="C205" s="38">
        <v>63</v>
      </c>
      <c r="D205" s="39">
        <v>1935</v>
      </c>
      <c r="E205" s="40">
        <v>629.62099999999998</v>
      </c>
      <c r="F205" s="40">
        <v>13913.152</v>
      </c>
      <c r="G205" s="40">
        <v>41468.44</v>
      </c>
    </row>
    <row r="206" spans="1:7" s="28" customFormat="1" ht="8.1" customHeight="1" x14ac:dyDescent="0.2">
      <c r="A206" s="42"/>
      <c r="B206" s="44"/>
      <c r="C206" s="38"/>
      <c r="D206" s="39"/>
      <c r="E206" s="40"/>
      <c r="F206" s="40"/>
      <c r="G206" s="40"/>
    </row>
    <row r="207" spans="1:7" s="28" customFormat="1" ht="9.9499999999999993" customHeight="1" x14ac:dyDescent="0.2">
      <c r="A207" s="42"/>
      <c r="B207" s="43" t="s">
        <v>12</v>
      </c>
      <c r="C207" s="38"/>
      <c r="D207" s="39"/>
      <c r="E207" s="40"/>
      <c r="F207" s="40"/>
      <c r="G207" s="40"/>
    </row>
    <row r="208" spans="1:7" s="28" customFormat="1" ht="8.1" customHeight="1" x14ac:dyDescent="0.2">
      <c r="A208" s="42"/>
      <c r="B208" s="45"/>
      <c r="C208" s="38"/>
      <c r="D208" s="39"/>
      <c r="E208" s="40"/>
      <c r="F208" s="40"/>
      <c r="G208" s="40"/>
    </row>
    <row r="209" spans="1:7" s="28" customFormat="1" ht="9.9499999999999993" customHeight="1" x14ac:dyDescent="0.2">
      <c r="A209" s="42"/>
      <c r="B209" s="43" t="s">
        <v>13</v>
      </c>
      <c r="C209" s="38"/>
      <c r="D209" s="39"/>
      <c r="E209" s="40"/>
      <c r="F209" s="40"/>
      <c r="G209" s="40"/>
    </row>
    <row r="210" spans="1:7" s="28" customFormat="1" ht="8.1" customHeight="1" x14ac:dyDescent="0.2">
      <c r="A210" s="42"/>
      <c r="B210" s="45"/>
      <c r="C210" s="38"/>
      <c r="D210" s="39"/>
      <c r="E210" s="40"/>
      <c r="F210" s="40"/>
      <c r="G210" s="40"/>
    </row>
    <row r="211" spans="1:7" s="28" customFormat="1" ht="9.9499999999999993" customHeight="1" x14ac:dyDescent="0.2">
      <c r="A211" s="42"/>
      <c r="B211" s="43" t="s">
        <v>14</v>
      </c>
      <c r="C211" s="38"/>
      <c r="D211" s="39"/>
      <c r="E211" s="40"/>
      <c r="F211" s="40"/>
      <c r="G211" s="40"/>
    </row>
    <row r="212" spans="1:7" s="28" customFormat="1" ht="9.9499999999999993" customHeight="1" x14ac:dyDescent="0.2">
      <c r="A212" s="30"/>
      <c r="B212" s="46"/>
      <c r="C212" s="38"/>
      <c r="D212" s="39"/>
      <c r="E212" s="40"/>
      <c r="F212" s="40"/>
      <c r="G212" s="40"/>
    </row>
    <row r="213" spans="1:7" s="28" customFormat="1" ht="11.25" x14ac:dyDescent="0.2">
      <c r="A213" s="152"/>
      <c r="B213" s="152"/>
      <c r="C213" s="152"/>
      <c r="D213" s="152"/>
      <c r="E213" s="152"/>
      <c r="F213" s="152"/>
      <c r="G213" s="152"/>
    </row>
    <row r="214" spans="1:7" ht="9.9499999999999993" customHeight="1" x14ac:dyDescent="0.2"/>
    <row r="215" spans="1:7" s="28" customFormat="1" ht="11.25" x14ac:dyDescent="0.2">
      <c r="A215" s="30"/>
      <c r="B215" s="46"/>
      <c r="C215" s="38"/>
      <c r="D215" s="39"/>
      <c r="E215" s="40"/>
      <c r="F215" s="40"/>
      <c r="G215" s="40"/>
    </row>
    <row r="244" spans="1:7" x14ac:dyDescent="0.2">
      <c r="A244" s="108"/>
    </row>
    <row r="256" spans="1:7" s="28" customFormat="1" ht="11.25" x14ac:dyDescent="0.2">
      <c r="A256" s="30"/>
      <c r="B256" s="46"/>
      <c r="C256" s="47"/>
      <c r="D256" s="48"/>
      <c r="E256" s="48"/>
      <c r="F256" s="48"/>
      <c r="G256" s="56"/>
    </row>
    <row r="257" spans="1:7" s="28" customFormat="1" ht="11.25" x14ac:dyDescent="0.2">
      <c r="A257" s="30"/>
      <c r="B257" s="46"/>
      <c r="C257" s="47"/>
      <c r="D257" s="48"/>
      <c r="E257" s="48"/>
      <c r="F257" s="48"/>
      <c r="G257" s="56"/>
    </row>
    <row r="258" spans="1:7" s="28" customFormat="1" ht="11.25" x14ac:dyDescent="0.2">
      <c r="A258" s="55"/>
      <c r="B258" s="49"/>
      <c r="C258" s="50"/>
      <c r="D258" s="51"/>
      <c r="E258" s="52"/>
      <c r="F258" s="52"/>
      <c r="G258" s="56"/>
    </row>
    <row r="259" spans="1:7" s="28" customFormat="1" ht="11.25" x14ac:dyDescent="0.2">
      <c r="A259" s="55"/>
      <c r="B259" s="49"/>
      <c r="C259" s="50"/>
      <c r="D259" s="51"/>
      <c r="E259" s="52"/>
      <c r="F259" s="52"/>
    </row>
  </sheetData>
  <mergeCells count="27">
    <mergeCell ref="A213:G213"/>
    <mergeCell ref="B176:G176"/>
    <mergeCell ref="B93:G93"/>
    <mergeCell ref="B130:G130"/>
    <mergeCell ref="A170:A174"/>
    <mergeCell ref="B170:B174"/>
    <mergeCell ref="C170:C173"/>
    <mergeCell ref="D170:D173"/>
    <mergeCell ref="E170:E173"/>
    <mergeCell ref="F170:F173"/>
    <mergeCell ref="G170:G173"/>
    <mergeCell ref="G3:G6"/>
    <mergeCell ref="B9:G9"/>
    <mergeCell ref="B48:G48"/>
    <mergeCell ref="A87:A91"/>
    <mergeCell ref="B87:B91"/>
    <mergeCell ref="C87:C90"/>
    <mergeCell ref="D87:D90"/>
    <mergeCell ref="E87:E90"/>
    <mergeCell ref="F87:F90"/>
    <mergeCell ref="A3:A7"/>
    <mergeCell ref="B3:B7"/>
    <mergeCell ref="C3:C6"/>
    <mergeCell ref="D3:D6"/>
    <mergeCell ref="E3:E6"/>
    <mergeCell ref="F3:F6"/>
    <mergeCell ref="G87:G90"/>
  </mergeCells>
  <pageMargins left="0.70866141732283472" right="0.70866141732283472" top="0.78740157480314965" bottom="0.78740157480314965" header="0.51181102362204722" footer="0.39370078740157483"/>
  <pageSetup paperSize="9" firstPageNumber="9" orientation="portrait" r:id="rId1"/>
  <headerFooter>
    <oddHeader>&amp;C&amp;"Arial,Standard"- &amp;P -</oddHeader>
    <oddFooter>&amp;L&amp;"Arial,Standard"&amp;7 1)Ausbau:  Eingeschränkte Vergleichbarkeit für den Zeitraum 2018 bis 2020 aufgrund der temporären Anhebung der Berichtskreisuntergrenze von 20 auf 23 und mehr tätige Personen</oddFooter>
  </headerFooter>
  <rowBreaks count="2" manualBreakCount="2">
    <brk id="84" max="16383" man="1"/>
    <brk id="167" min="1" max="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zoomScaleNormal="100" zoomScaleSheetLayoutView="100" workbookViewId="0">
      <selection sqref="A1:J1"/>
    </sheetView>
  </sheetViews>
  <sheetFormatPr baseColWidth="10" defaultColWidth="12" defaultRowHeight="12.75" x14ac:dyDescent="0.2"/>
  <cols>
    <col min="1" max="1" width="26.1640625" style="12" customWidth="1"/>
    <col min="2" max="2" width="8.83203125" style="12" customWidth="1"/>
    <col min="3" max="3" width="10" style="12" customWidth="1"/>
    <col min="4" max="4" width="10.33203125" style="12" customWidth="1"/>
    <col min="5" max="5" width="11" style="12" customWidth="1"/>
    <col min="6" max="7" width="9.33203125" style="12" customWidth="1"/>
    <col min="8" max="8" width="10.33203125" style="12" customWidth="1"/>
    <col min="9" max="9" width="10.1640625" style="12" customWidth="1"/>
    <col min="10" max="10" width="8.5" style="12" customWidth="1"/>
    <col min="11" max="16384" width="12" style="12"/>
  </cols>
  <sheetData>
    <row r="1" spans="1:14" ht="12" customHeight="1" x14ac:dyDescent="0.2">
      <c r="A1" s="154" t="s">
        <v>0</v>
      </c>
      <c r="B1" s="154"/>
      <c r="C1" s="154"/>
      <c r="D1" s="154"/>
      <c r="E1" s="154"/>
      <c r="F1" s="154"/>
      <c r="G1" s="154"/>
      <c r="H1" s="154"/>
      <c r="I1" s="154"/>
      <c r="J1" s="154"/>
      <c r="K1" s="13"/>
      <c r="L1" s="13"/>
      <c r="M1" s="13"/>
      <c r="N1" s="13"/>
    </row>
    <row r="2" spans="1:14" ht="12" customHeight="1" x14ac:dyDescent="0.2">
      <c r="A2" s="13"/>
      <c r="B2" s="13"/>
      <c r="C2" s="13"/>
      <c r="D2" s="13"/>
      <c r="E2" s="13"/>
      <c r="F2" s="13"/>
      <c r="G2" s="13"/>
      <c r="H2" s="13"/>
      <c r="I2" s="13"/>
      <c r="J2" s="13"/>
      <c r="K2" s="13"/>
      <c r="L2" s="13"/>
      <c r="M2" s="13"/>
      <c r="N2" s="13"/>
    </row>
    <row r="3" spans="1:14" ht="18" customHeight="1" x14ac:dyDescent="0.2">
      <c r="A3" s="155" t="s">
        <v>20</v>
      </c>
      <c r="B3" s="156" t="s">
        <v>21</v>
      </c>
      <c r="C3" s="156" t="s">
        <v>119</v>
      </c>
      <c r="D3" s="156" t="s">
        <v>113</v>
      </c>
      <c r="E3" s="156" t="s">
        <v>118</v>
      </c>
      <c r="F3" s="156" t="s">
        <v>120</v>
      </c>
      <c r="G3" s="157"/>
      <c r="H3" s="156" t="s">
        <v>121</v>
      </c>
      <c r="I3" s="157"/>
      <c r="J3" s="158"/>
      <c r="K3" s="13"/>
      <c r="L3" s="13"/>
      <c r="M3" s="13"/>
      <c r="N3" s="13"/>
    </row>
    <row r="4" spans="1:14" ht="15.75" customHeight="1" x14ac:dyDescent="0.2">
      <c r="A4" s="146"/>
      <c r="B4" s="148"/>
      <c r="C4" s="157"/>
      <c r="D4" s="157"/>
      <c r="E4" s="157"/>
      <c r="F4" s="157"/>
      <c r="G4" s="157"/>
      <c r="H4" s="157"/>
      <c r="I4" s="157"/>
      <c r="J4" s="158"/>
      <c r="K4" s="13"/>
      <c r="L4" s="13"/>
      <c r="M4" s="13"/>
      <c r="N4" s="13"/>
    </row>
    <row r="5" spans="1:14" ht="12" customHeight="1" x14ac:dyDescent="0.2">
      <c r="A5" s="146"/>
      <c r="B5" s="148"/>
      <c r="C5" s="157"/>
      <c r="D5" s="157"/>
      <c r="E5" s="157"/>
      <c r="F5" s="157"/>
      <c r="G5" s="157"/>
      <c r="H5" s="157"/>
      <c r="I5" s="157"/>
      <c r="J5" s="158"/>
      <c r="K5" s="13"/>
      <c r="L5" s="13"/>
      <c r="M5" s="13"/>
      <c r="N5" s="13"/>
    </row>
    <row r="6" spans="1:14" ht="12" customHeight="1" x14ac:dyDescent="0.2">
      <c r="A6" s="146"/>
      <c r="B6" s="148"/>
      <c r="C6" s="157"/>
      <c r="D6" s="157"/>
      <c r="E6" s="157"/>
      <c r="F6" s="156" t="s">
        <v>113</v>
      </c>
      <c r="G6" s="156" t="s">
        <v>118</v>
      </c>
      <c r="H6" s="156">
        <v>2021</v>
      </c>
      <c r="I6" s="156">
        <v>2020</v>
      </c>
      <c r="J6" s="159" t="s">
        <v>105</v>
      </c>
      <c r="K6" s="13"/>
      <c r="L6" s="13"/>
      <c r="M6" s="13"/>
      <c r="N6" s="13"/>
    </row>
    <row r="7" spans="1:14" ht="12" customHeight="1" x14ac:dyDescent="0.2">
      <c r="A7" s="146"/>
      <c r="B7" s="148"/>
      <c r="C7" s="157"/>
      <c r="D7" s="157"/>
      <c r="E7" s="157"/>
      <c r="F7" s="157"/>
      <c r="G7" s="157"/>
      <c r="H7" s="157"/>
      <c r="I7" s="157"/>
      <c r="J7" s="158"/>
      <c r="K7" s="13"/>
      <c r="L7" s="13"/>
      <c r="M7" s="13"/>
      <c r="N7" s="13"/>
    </row>
    <row r="8" spans="1:14" ht="12" customHeight="1" x14ac:dyDescent="0.2">
      <c r="A8" s="146"/>
      <c r="B8" s="148"/>
      <c r="C8" s="157"/>
      <c r="D8" s="157"/>
      <c r="E8" s="157"/>
      <c r="F8" s="157"/>
      <c r="G8" s="157"/>
      <c r="H8" s="157"/>
      <c r="I8" s="157"/>
      <c r="J8" s="158"/>
      <c r="K8" s="13"/>
      <c r="L8" s="13"/>
      <c r="M8" s="13"/>
      <c r="N8" s="13"/>
    </row>
    <row r="9" spans="1:14" ht="12" customHeight="1" x14ac:dyDescent="0.2">
      <c r="A9" s="146"/>
      <c r="B9" s="148"/>
      <c r="C9" s="157"/>
      <c r="D9" s="157"/>
      <c r="E9" s="157"/>
      <c r="F9" s="157"/>
      <c r="G9" s="157"/>
      <c r="H9" s="157"/>
      <c r="I9" s="157"/>
      <c r="J9" s="158"/>
      <c r="K9" s="13"/>
      <c r="L9" s="13"/>
      <c r="M9" s="13"/>
      <c r="N9" s="13"/>
    </row>
    <row r="10" spans="1:14" ht="11.45" customHeight="1" x14ac:dyDescent="0.2">
      <c r="A10" s="15"/>
      <c r="B10" s="15"/>
      <c r="C10" s="15"/>
      <c r="D10" s="15"/>
      <c r="E10" s="15"/>
      <c r="F10" s="15"/>
      <c r="G10" s="15"/>
      <c r="H10" s="13"/>
      <c r="I10" s="13"/>
      <c r="J10" s="13"/>
      <c r="K10" s="13"/>
      <c r="L10" s="13"/>
      <c r="M10" s="13"/>
      <c r="N10" s="13"/>
    </row>
    <row r="11" spans="1:14" ht="11.45" customHeight="1" x14ac:dyDescent="0.2">
      <c r="A11" s="16"/>
      <c r="B11" s="15"/>
      <c r="C11" s="15"/>
      <c r="D11" s="17"/>
      <c r="E11" s="15"/>
      <c r="F11" s="15"/>
      <c r="G11" s="15"/>
      <c r="H11" s="13"/>
      <c r="I11" s="13"/>
      <c r="J11" s="13"/>
      <c r="K11" s="13"/>
      <c r="L11" s="13"/>
      <c r="M11" s="13"/>
      <c r="N11" s="13"/>
    </row>
    <row r="12" spans="1:14" x14ac:dyDescent="0.2">
      <c r="A12" s="153" t="s">
        <v>1</v>
      </c>
      <c r="B12" s="153"/>
      <c r="C12" s="153"/>
      <c r="D12" s="153"/>
      <c r="E12" s="153"/>
      <c r="F12" s="153"/>
      <c r="G12" s="153"/>
      <c r="H12" s="153"/>
      <c r="I12" s="153"/>
      <c r="J12" s="153"/>
      <c r="K12" s="13"/>
      <c r="L12" s="13"/>
      <c r="M12" s="13"/>
      <c r="N12" s="13"/>
    </row>
    <row r="13" spans="1:14" x14ac:dyDescent="0.2">
      <c r="A13" s="18"/>
      <c r="B13" s="19"/>
      <c r="C13" s="19"/>
      <c r="D13" s="19"/>
      <c r="E13" s="19"/>
      <c r="F13" s="19"/>
      <c r="G13" s="19"/>
      <c r="H13" s="13"/>
      <c r="I13" s="13"/>
      <c r="J13" s="13"/>
      <c r="K13" s="13"/>
      <c r="L13" s="13"/>
      <c r="M13" s="13"/>
      <c r="N13" s="13"/>
    </row>
    <row r="14" spans="1:14" x14ac:dyDescent="0.2">
      <c r="A14" s="15"/>
      <c r="B14" s="15"/>
      <c r="C14" s="13"/>
      <c r="D14" s="13"/>
      <c r="E14" s="13"/>
      <c r="F14" s="13"/>
      <c r="G14" s="13"/>
      <c r="H14" s="13"/>
      <c r="I14" s="13"/>
      <c r="J14" s="13"/>
      <c r="K14" s="13"/>
      <c r="L14" s="13"/>
      <c r="M14" s="13"/>
      <c r="N14" s="13"/>
    </row>
    <row r="15" spans="1:14" x14ac:dyDescent="0.2">
      <c r="A15" s="14" t="s">
        <v>103</v>
      </c>
      <c r="B15" s="20" t="s">
        <v>2</v>
      </c>
      <c r="C15" s="21">
        <v>560.33333333333303</v>
      </c>
      <c r="D15" s="21">
        <v>515.33333333333303</v>
      </c>
      <c r="E15" s="21">
        <v>522.33333333333303</v>
      </c>
      <c r="F15" s="78">
        <v>8.732212160413976</v>
      </c>
      <c r="G15" s="78">
        <v>7.2750478621569927</v>
      </c>
      <c r="H15" s="21">
        <v>560.33333333333303</v>
      </c>
      <c r="I15" s="21">
        <v>522.33333333333303</v>
      </c>
      <c r="J15" s="106">
        <v>7.2750478621569927</v>
      </c>
      <c r="K15" s="13"/>
      <c r="L15" s="13"/>
      <c r="M15" s="13"/>
      <c r="N15" s="13"/>
    </row>
    <row r="16" spans="1:14" x14ac:dyDescent="0.2">
      <c r="A16" s="14" t="s">
        <v>104</v>
      </c>
      <c r="B16" s="20" t="s">
        <v>2</v>
      </c>
      <c r="C16" s="21">
        <v>23847.333333333299</v>
      </c>
      <c r="D16" s="21">
        <v>23317.333333333299</v>
      </c>
      <c r="E16" s="21">
        <v>23216.666666666701</v>
      </c>
      <c r="F16" s="78">
        <v>2.2729871912168376</v>
      </c>
      <c r="G16" s="78">
        <v>2.7164393395546207</v>
      </c>
      <c r="H16" s="21">
        <v>23847.333333333299</v>
      </c>
      <c r="I16" s="21">
        <v>23216.666666666701</v>
      </c>
      <c r="J16" s="106">
        <v>2.7164393395546207</v>
      </c>
      <c r="K16" s="13"/>
      <c r="L16" s="13"/>
      <c r="M16" s="13"/>
      <c r="N16" s="13"/>
    </row>
    <row r="17" spans="1:14" x14ac:dyDescent="0.2">
      <c r="A17" s="14" t="s">
        <v>3</v>
      </c>
      <c r="B17" s="20" t="s">
        <v>16</v>
      </c>
      <c r="C17" s="21">
        <v>6155.3559999999998</v>
      </c>
      <c r="D17" s="21">
        <v>7237.1350000000002</v>
      </c>
      <c r="E17" s="21">
        <v>6331.884</v>
      </c>
      <c r="F17" s="78">
        <v>-14.94761393838861</v>
      </c>
      <c r="G17" s="78">
        <v>-2.7879222045129106</v>
      </c>
      <c r="H17" s="21">
        <v>6155.3559999999998</v>
      </c>
      <c r="I17" s="21">
        <v>6331.884</v>
      </c>
      <c r="J17" s="106">
        <v>-2.7879222045129106</v>
      </c>
      <c r="K17" s="13"/>
      <c r="L17" s="13"/>
      <c r="M17" s="13"/>
      <c r="N17" s="13"/>
    </row>
    <row r="18" spans="1:14" x14ac:dyDescent="0.2">
      <c r="A18" s="14" t="s">
        <v>57</v>
      </c>
      <c r="B18" s="61" t="s">
        <v>22</v>
      </c>
      <c r="C18" s="21">
        <v>187864.639</v>
      </c>
      <c r="D18" s="21">
        <v>220611.21400000001</v>
      </c>
      <c r="E18" s="21">
        <v>184610.29800000001</v>
      </c>
      <c r="F18" s="78">
        <v>-14.843567743569015</v>
      </c>
      <c r="G18" s="78">
        <v>1.7628166116713517</v>
      </c>
      <c r="H18" s="21">
        <v>187864.639</v>
      </c>
      <c r="I18" s="21">
        <v>184610.29800000001</v>
      </c>
      <c r="J18" s="106">
        <v>1.7628166116713517</v>
      </c>
      <c r="K18" s="13"/>
      <c r="L18" s="13"/>
      <c r="M18" s="13"/>
      <c r="N18" s="13"/>
    </row>
    <row r="19" spans="1:14" x14ac:dyDescent="0.2">
      <c r="A19" s="14" t="s">
        <v>5</v>
      </c>
      <c r="B19" s="61" t="s">
        <v>22</v>
      </c>
      <c r="C19" s="21">
        <v>560202.84699999995</v>
      </c>
      <c r="D19" s="21">
        <v>1074191.9739999999</v>
      </c>
      <c r="E19" s="21">
        <v>652523.25600000005</v>
      </c>
      <c r="F19" s="78">
        <v>-47.848907778191986</v>
      </c>
      <c r="G19" s="78">
        <v>-14.14821742384</v>
      </c>
      <c r="H19" s="21">
        <v>560202.84700000007</v>
      </c>
      <c r="I19" s="21">
        <v>652523.25600000005</v>
      </c>
      <c r="J19" s="106">
        <v>-14.148217423839984</v>
      </c>
      <c r="K19" s="13"/>
      <c r="L19" s="13"/>
      <c r="M19" s="13"/>
      <c r="N19" s="13"/>
    </row>
    <row r="20" spans="1:14" x14ac:dyDescent="0.2">
      <c r="A20" s="14" t="s">
        <v>6</v>
      </c>
      <c r="B20" s="61" t="s">
        <v>22</v>
      </c>
      <c r="C20" s="21">
        <v>548291.38399999996</v>
      </c>
      <c r="D20" s="21">
        <v>1056974.3389999999</v>
      </c>
      <c r="E20" s="21">
        <v>640063.55700000003</v>
      </c>
      <c r="F20" s="78">
        <v>-48.126329678094478</v>
      </c>
      <c r="G20" s="78">
        <v>-14.337978158003468</v>
      </c>
      <c r="H20" s="21">
        <v>548291.38399999996</v>
      </c>
      <c r="I20" s="21">
        <v>640063.55700000003</v>
      </c>
      <c r="J20" s="106">
        <v>-14.337978158003468</v>
      </c>
      <c r="K20" s="13"/>
      <c r="L20" s="13"/>
      <c r="M20" s="13"/>
      <c r="N20" s="13"/>
    </row>
    <row r="21" spans="1:14" x14ac:dyDescent="0.2">
      <c r="A21" s="14"/>
      <c r="B21" s="20"/>
      <c r="C21" s="21"/>
      <c r="D21" s="21"/>
      <c r="E21" s="21"/>
      <c r="F21" s="78"/>
      <c r="G21" s="78"/>
      <c r="H21" s="21"/>
      <c r="I21" s="21"/>
      <c r="J21" s="106"/>
      <c r="K21" s="13"/>
      <c r="L21" s="13"/>
      <c r="M21" s="13"/>
      <c r="N21" s="13"/>
    </row>
    <row r="22" spans="1:14" x14ac:dyDescent="0.2">
      <c r="A22" s="14"/>
      <c r="B22" s="14"/>
      <c r="C22" s="21"/>
      <c r="D22" s="21"/>
      <c r="E22" s="21"/>
      <c r="F22" s="78"/>
      <c r="G22" s="78"/>
      <c r="H22" s="21"/>
      <c r="I22" s="21"/>
      <c r="J22" s="106"/>
      <c r="K22" s="13"/>
      <c r="L22" s="13"/>
      <c r="M22" s="13"/>
      <c r="N22" s="13"/>
    </row>
    <row r="23" spans="1:14" x14ac:dyDescent="0.2">
      <c r="A23" s="14" t="s">
        <v>7</v>
      </c>
      <c r="B23" s="20" t="s">
        <v>2</v>
      </c>
      <c r="C23" s="77">
        <v>42.559190957763199</v>
      </c>
      <c r="D23" s="77">
        <v>45.247089262613159</v>
      </c>
      <c r="E23" s="77">
        <v>44.447989789406599</v>
      </c>
      <c r="F23" s="79">
        <v>-5.940488877084344</v>
      </c>
      <c r="G23" s="79">
        <v>-4.2494583907899504</v>
      </c>
      <c r="H23" s="21">
        <v>42.559190957763199</v>
      </c>
      <c r="I23" s="21">
        <v>44.447989789406599</v>
      </c>
      <c r="J23" s="106">
        <v>-4.2494583907899504</v>
      </c>
      <c r="K23" s="13"/>
      <c r="L23" s="13"/>
      <c r="M23" s="13"/>
      <c r="N23" s="13"/>
    </row>
    <row r="24" spans="1:14" x14ac:dyDescent="0.2">
      <c r="A24" s="14" t="s">
        <v>58</v>
      </c>
      <c r="B24" s="20" t="s">
        <v>23</v>
      </c>
      <c r="C24" s="77">
        <v>7877.8048838444665</v>
      </c>
      <c r="D24" s="77">
        <v>9461.2540313357877</v>
      </c>
      <c r="E24" s="77">
        <v>7951.628054558495</v>
      </c>
      <c r="F24" s="79">
        <v>-16.736144513686224</v>
      </c>
      <c r="G24" s="79">
        <v>-0.92840321764933764</v>
      </c>
      <c r="H24" s="21">
        <v>7877.8048838444665</v>
      </c>
      <c r="I24" s="21">
        <v>7951.628054558495</v>
      </c>
      <c r="J24" s="106">
        <v>-0.92840321764933764</v>
      </c>
      <c r="K24" s="13"/>
      <c r="L24" s="13"/>
      <c r="M24" s="13"/>
      <c r="N24" s="13"/>
    </row>
    <row r="25" spans="1:14" x14ac:dyDescent="0.2">
      <c r="A25" s="14" t="s">
        <v>106</v>
      </c>
      <c r="B25" s="20"/>
      <c r="K25" s="13"/>
      <c r="L25" s="13"/>
      <c r="M25" s="13"/>
      <c r="N25" s="13"/>
    </row>
    <row r="26" spans="1:14" x14ac:dyDescent="0.2">
      <c r="A26" s="14" t="s">
        <v>111</v>
      </c>
      <c r="B26" s="20" t="s">
        <v>23</v>
      </c>
      <c r="C26" s="77">
        <v>22991.727265103051</v>
      </c>
      <c r="D26" s="77">
        <v>45329.983660224214</v>
      </c>
      <c r="E26" s="77">
        <v>27569.141005025085</v>
      </c>
      <c r="F26" s="79">
        <v>-49.279206810573719</v>
      </c>
      <c r="G26" s="79">
        <v>-16.603396308530975</v>
      </c>
      <c r="H26" s="21">
        <v>22991.727265103051</v>
      </c>
      <c r="I26" s="21">
        <v>27569.141005025085</v>
      </c>
      <c r="J26" s="106">
        <v>-16.603396308530975</v>
      </c>
      <c r="K26" s="13"/>
      <c r="L26" s="13"/>
      <c r="M26" s="13"/>
      <c r="N26" s="13"/>
    </row>
    <row r="27" spans="1:14" x14ac:dyDescent="0.2">
      <c r="A27" s="15"/>
      <c r="B27" s="23"/>
      <c r="C27" s="21"/>
      <c r="D27" s="21"/>
      <c r="E27" s="21"/>
      <c r="F27" s="22"/>
      <c r="G27" s="22"/>
      <c r="H27" s="21"/>
      <c r="I27" s="21"/>
      <c r="J27" s="106"/>
      <c r="K27" s="13"/>
      <c r="L27" s="13"/>
      <c r="M27" s="13"/>
      <c r="N27" s="13"/>
    </row>
    <row r="28" spans="1:14" x14ac:dyDescent="0.2">
      <c r="A28" s="15"/>
      <c r="B28" s="15"/>
      <c r="C28" s="15"/>
      <c r="D28" s="17"/>
      <c r="E28" s="15"/>
      <c r="F28" s="15"/>
      <c r="G28" s="15"/>
      <c r="H28" s="21"/>
      <c r="I28" s="21"/>
      <c r="J28" s="106"/>
      <c r="K28" s="13"/>
      <c r="L28" s="13"/>
      <c r="M28" s="13"/>
      <c r="N28" s="13"/>
    </row>
    <row r="29" spans="1:14" x14ac:dyDescent="0.2">
      <c r="A29" s="153" t="s">
        <v>8</v>
      </c>
      <c r="B29" s="153"/>
      <c r="C29" s="153"/>
      <c r="D29" s="153"/>
      <c r="E29" s="153"/>
      <c r="F29" s="153"/>
      <c r="G29" s="153"/>
      <c r="H29" s="153"/>
      <c r="I29" s="153"/>
      <c r="J29" s="153"/>
      <c r="K29" s="13"/>
      <c r="L29" s="13"/>
      <c r="M29" s="13"/>
      <c r="N29" s="13"/>
    </row>
    <row r="30" spans="1:14" x14ac:dyDescent="0.2">
      <c r="A30" s="18"/>
      <c r="B30" s="19"/>
      <c r="C30" s="19"/>
      <c r="D30" s="19"/>
      <c r="E30" s="19"/>
      <c r="F30" s="19"/>
      <c r="G30" s="19"/>
      <c r="H30" s="21"/>
      <c r="I30" s="21"/>
      <c r="J30" s="106"/>
      <c r="K30" s="13"/>
      <c r="L30" s="13"/>
      <c r="M30" s="13"/>
      <c r="N30" s="13"/>
    </row>
    <row r="31" spans="1:14" x14ac:dyDescent="0.2">
      <c r="A31" s="15"/>
      <c r="B31" s="15"/>
      <c r="C31" s="13"/>
      <c r="D31" s="13"/>
      <c r="E31" s="13"/>
      <c r="F31" s="13"/>
      <c r="G31" s="13"/>
      <c r="H31" s="21"/>
      <c r="I31" s="21"/>
      <c r="J31" s="106"/>
      <c r="K31" s="13"/>
      <c r="L31" s="13"/>
      <c r="M31" s="13"/>
      <c r="N31" s="13"/>
    </row>
    <row r="32" spans="1:14" x14ac:dyDescent="0.2">
      <c r="A32" s="14" t="s">
        <v>103</v>
      </c>
      <c r="B32" s="20" t="s">
        <v>2</v>
      </c>
      <c r="C32" s="21">
        <v>297.33333333333297</v>
      </c>
      <c r="D32" s="21">
        <v>294.33333333333297</v>
      </c>
      <c r="E32" s="21">
        <v>298.33333333333297</v>
      </c>
      <c r="F32" s="78">
        <v>1.0192525481313714</v>
      </c>
      <c r="G32" s="78">
        <v>-0.33519553072625735</v>
      </c>
      <c r="H32" s="21">
        <v>297.33333333333297</v>
      </c>
      <c r="I32" s="21">
        <v>298.33333333333297</v>
      </c>
      <c r="J32" s="106">
        <v>-0.33519553072625735</v>
      </c>
      <c r="K32" s="13"/>
      <c r="L32" s="13"/>
      <c r="M32" s="13"/>
      <c r="N32" s="13"/>
    </row>
    <row r="33" spans="1:14" x14ac:dyDescent="0.2">
      <c r="A33" s="14" t="s">
        <v>104</v>
      </c>
      <c r="B33" s="20" t="s">
        <v>2</v>
      </c>
      <c r="C33" s="21">
        <v>14323.333333333299</v>
      </c>
      <c r="D33" s="21">
        <v>14473.333333333299</v>
      </c>
      <c r="E33" s="21">
        <v>14411.666666666701</v>
      </c>
      <c r="F33" s="78">
        <v>-1.0363887609396616</v>
      </c>
      <c r="G33" s="78">
        <v>-0.61292933965584151</v>
      </c>
      <c r="H33" s="21">
        <v>14323.333333333299</v>
      </c>
      <c r="I33" s="21">
        <v>14411.666666666701</v>
      </c>
      <c r="J33" s="106">
        <v>-0.61292933965584151</v>
      </c>
      <c r="K33" s="13"/>
      <c r="L33" s="13"/>
      <c r="M33" s="13"/>
      <c r="N33" s="13"/>
    </row>
    <row r="34" spans="1:14" x14ac:dyDescent="0.2">
      <c r="A34" s="14" t="s">
        <v>3</v>
      </c>
      <c r="B34" s="20" t="s">
        <v>16</v>
      </c>
      <c r="C34" s="21">
        <v>3083.5030000000002</v>
      </c>
      <c r="D34" s="21">
        <v>4366.01</v>
      </c>
      <c r="E34" s="21">
        <v>3447.587</v>
      </c>
      <c r="F34" s="78">
        <v>-29.374806745747261</v>
      </c>
      <c r="G34" s="78">
        <v>-10.560545680210531</v>
      </c>
      <c r="H34" s="21">
        <v>3083.5030000000002</v>
      </c>
      <c r="I34" s="21">
        <v>3447.587</v>
      </c>
      <c r="J34" s="106">
        <v>-10.560545680210531</v>
      </c>
      <c r="K34" s="13"/>
      <c r="L34" s="13"/>
      <c r="M34" s="13"/>
      <c r="N34" s="13"/>
    </row>
    <row r="35" spans="1:14" x14ac:dyDescent="0.2">
      <c r="A35" s="14" t="s">
        <v>57</v>
      </c>
      <c r="B35" s="61" t="s">
        <v>22</v>
      </c>
      <c r="C35" s="21">
        <v>111762.533</v>
      </c>
      <c r="D35" s="21">
        <v>143916.774</v>
      </c>
      <c r="E35" s="21">
        <v>114729.834</v>
      </c>
      <c r="F35" s="78">
        <v>-22.342246915568026</v>
      </c>
      <c r="G35" s="78">
        <v>-2.5863377436770341</v>
      </c>
      <c r="H35" s="21">
        <v>111762.533</v>
      </c>
      <c r="I35" s="21">
        <v>114729.834</v>
      </c>
      <c r="J35" s="106">
        <v>-2.5863377436770341</v>
      </c>
      <c r="K35" s="13"/>
      <c r="L35" s="13"/>
      <c r="M35" s="13"/>
      <c r="N35" s="13"/>
    </row>
    <row r="36" spans="1:14" x14ac:dyDescent="0.2">
      <c r="A36" s="14" t="s">
        <v>5</v>
      </c>
      <c r="B36" s="61" t="s">
        <v>22</v>
      </c>
      <c r="C36" s="21">
        <v>335944.41600000003</v>
      </c>
      <c r="D36" s="21">
        <v>709756.18099999998</v>
      </c>
      <c r="E36" s="21">
        <v>421499.25599999999</v>
      </c>
      <c r="F36" s="78">
        <v>-52.667630801513219</v>
      </c>
      <c r="G36" s="78">
        <v>-20.297744013099745</v>
      </c>
      <c r="H36" s="21">
        <v>335944.41600000003</v>
      </c>
      <c r="I36" s="21">
        <v>421499.25599999999</v>
      </c>
      <c r="J36" s="106">
        <v>-20.297744013099745</v>
      </c>
      <c r="K36" s="13"/>
      <c r="L36" s="13"/>
      <c r="M36" s="13"/>
      <c r="N36" s="13"/>
    </row>
    <row r="37" spans="1:14" x14ac:dyDescent="0.2">
      <c r="A37" s="14" t="s">
        <v>6</v>
      </c>
      <c r="B37" s="61" t="s">
        <v>22</v>
      </c>
      <c r="C37" s="21">
        <v>330839.826</v>
      </c>
      <c r="D37" s="21">
        <v>703246.96600000001</v>
      </c>
      <c r="E37" s="21">
        <v>417883.478</v>
      </c>
      <c r="F37" s="78">
        <v>-52.955385235177822</v>
      </c>
      <c r="G37" s="78">
        <v>-20.829646679642121</v>
      </c>
      <c r="H37" s="21">
        <v>330839.826</v>
      </c>
      <c r="I37" s="21">
        <v>417883.478</v>
      </c>
      <c r="J37" s="106">
        <v>-20.829646679642121</v>
      </c>
      <c r="K37" s="13"/>
      <c r="L37" s="13"/>
      <c r="M37" s="13"/>
      <c r="N37" s="13"/>
    </row>
    <row r="38" spans="1:14" x14ac:dyDescent="0.2">
      <c r="A38" s="14"/>
      <c r="B38" s="20"/>
      <c r="C38" s="21"/>
      <c r="D38" s="21"/>
      <c r="E38" s="21"/>
      <c r="F38" s="78"/>
      <c r="G38" s="78"/>
      <c r="H38" s="21"/>
      <c r="I38" s="21"/>
      <c r="J38" s="106"/>
      <c r="K38" s="13"/>
      <c r="L38" s="13"/>
      <c r="M38" s="13"/>
      <c r="N38" s="13"/>
    </row>
    <row r="39" spans="1:14" x14ac:dyDescent="0.2">
      <c r="A39" s="14"/>
      <c r="B39" s="14"/>
      <c r="C39" s="21"/>
      <c r="D39" s="21"/>
      <c r="E39" s="21"/>
      <c r="F39" s="78"/>
      <c r="G39" s="78"/>
      <c r="H39" s="21"/>
      <c r="I39" s="21"/>
      <c r="J39" s="106"/>
      <c r="K39" s="13"/>
      <c r="L39" s="13"/>
      <c r="M39" s="13"/>
      <c r="N39" s="13"/>
    </row>
    <row r="40" spans="1:14" x14ac:dyDescent="0.2">
      <c r="A40" s="14" t="s">
        <v>7</v>
      </c>
      <c r="B40" s="20" t="s">
        <v>2</v>
      </c>
      <c r="C40" s="21">
        <v>48.172645739910259</v>
      </c>
      <c r="D40" s="77">
        <v>49.173272933182275</v>
      </c>
      <c r="E40" s="77">
        <v>48.307262569832574</v>
      </c>
      <c r="F40" s="79">
        <v>-2.034900533531073</v>
      </c>
      <c r="G40" s="79">
        <v>-0.27866789124660957</v>
      </c>
      <c r="H40" s="21">
        <v>48.172645739910259</v>
      </c>
      <c r="I40" s="21">
        <v>48.307262569832574</v>
      </c>
      <c r="J40" s="106">
        <v>-0.27866789124660957</v>
      </c>
      <c r="K40" s="13"/>
      <c r="L40" s="13"/>
      <c r="M40" s="13"/>
      <c r="N40" s="13"/>
    </row>
    <row r="41" spans="1:14" x14ac:dyDescent="0.2">
      <c r="A41" s="14" t="s">
        <v>58</v>
      </c>
      <c r="B41" s="20" t="s">
        <v>23</v>
      </c>
      <c r="C41" s="21">
        <v>7802.8298580405117</v>
      </c>
      <c r="D41" s="77">
        <v>9943.5818056195531</v>
      </c>
      <c r="E41" s="77">
        <v>7960.8997802705953</v>
      </c>
      <c r="F41" s="79">
        <v>-21.528982105514622</v>
      </c>
      <c r="G41" s="79">
        <v>-1.9855785978090881</v>
      </c>
      <c r="H41" s="21">
        <v>7802.8298580405117</v>
      </c>
      <c r="I41" s="21">
        <v>7960.8997802705953</v>
      </c>
      <c r="J41" s="106">
        <v>-1.9855785978090881</v>
      </c>
      <c r="K41" s="13"/>
      <c r="L41" s="13"/>
      <c r="M41" s="13"/>
      <c r="N41" s="13"/>
    </row>
    <row r="42" spans="1:14" x14ac:dyDescent="0.2">
      <c r="A42" s="14" t="s">
        <v>106</v>
      </c>
      <c r="B42" s="20"/>
      <c r="K42" s="13"/>
      <c r="L42" s="13"/>
      <c r="M42" s="13"/>
      <c r="N42" s="13"/>
    </row>
    <row r="43" spans="1:14" x14ac:dyDescent="0.2">
      <c r="A43" s="14" t="s">
        <v>111</v>
      </c>
      <c r="B43" s="20" t="s">
        <v>23</v>
      </c>
      <c r="C43" s="21">
        <v>23097.963183616532</v>
      </c>
      <c r="D43" s="77">
        <v>48589.150115154422</v>
      </c>
      <c r="E43" s="77">
        <v>28996.193685671264</v>
      </c>
      <c r="F43" s="79">
        <v>-52.462714147345146</v>
      </c>
      <c r="G43" s="79">
        <v>-20.34139572246476</v>
      </c>
      <c r="H43" s="21">
        <v>23097.963183616532</v>
      </c>
      <c r="I43" s="21">
        <v>28996.193685671264</v>
      </c>
      <c r="J43" s="106">
        <v>-20.34139572246476</v>
      </c>
      <c r="K43" s="13"/>
      <c r="L43" s="13"/>
      <c r="M43" s="13"/>
      <c r="N43" s="13"/>
    </row>
    <row r="44" spans="1:14" x14ac:dyDescent="0.2">
      <c r="A44" s="15"/>
      <c r="B44" s="15"/>
      <c r="C44" s="15"/>
      <c r="D44" s="17"/>
      <c r="E44" s="15"/>
      <c r="F44" s="15"/>
      <c r="G44" s="15"/>
      <c r="H44" s="21"/>
      <c r="I44" s="21"/>
      <c r="J44" s="106"/>
      <c r="K44" s="13"/>
      <c r="L44" s="13"/>
      <c r="M44" s="13"/>
      <c r="N44" s="13"/>
    </row>
    <row r="45" spans="1:14" x14ac:dyDescent="0.2">
      <c r="A45" s="153" t="s">
        <v>9</v>
      </c>
      <c r="B45" s="153"/>
      <c r="C45" s="153"/>
      <c r="D45" s="153"/>
      <c r="E45" s="153"/>
      <c r="F45" s="153"/>
      <c r="G45" s="153"/>
      <c r="H45" s="153"/>
      <c r="I45" s="153"/>
      <c r="J45" s="153"/>
      <c r="K45" s="13"/>
      <c r="L45" s="13"/>
      <c r="M45" s="13"/>
      <c r="N45" s="13"/>
    </row>
    <row r="46" spans="1:14" x14ac:dyDescent="0.2">
      <c r="A46" s="18"/>
      <c r="B46" s="19"/>
      <c r="C46" s="19"/>
      <c r="D46" s="19"/>
      <c r="E46" s="19"/>
      <c r="F46" s="19"/>
      <c r="G46" s="19"/>
      <c r="H46" s="21"/>
      <c r="I46" s="21"/>
      <c r="J46" s="106"/>
      <c r="K46" s="13"/>
      <c r="L46" s="13"/>
      <c r="M46" s="13"/>
      <c r="N46" s="13"/>
    </row>
    <row r="47" spans="1:14" x14ac:dyDescent="0.2">
      <c r="A47" s="15"/>
      <c r="B47" s="15"/>
      <c r="C47" s="13"/>
      <c r="D47" s="13"/>
      <c r="E47" s="13"/>
      <c r="F47" s="13"/>
      <c r="G47" s="13"/>
      <c r="H47" s="21"/>
      <c r="I47" s="21"/>
      <c r="J47" s="106"/>
      <c r="K47" s="13"/>
      <c r="L47" s="13"/>
      <c r="M47" s="13"/>
      <c r="N47" s="13"/>
    </row>
    <row r="48" spans="1:14" x14ac:dyDescent="0.2">
      <c r="A48" s="14" t="s">
        <v>103</v>
      </c>
      <c r="B48" s="20" t="s">
        <v>2</v>
      </c>
      <c r="C48" s="21">
        <v>263</v>
      </c>
      <c r="D48" s="21">
        <v>221</v>
      </c>
      <c r="E48" s="21">
        <v>224</v>
      </c>
      <c r="F48" s="78">
        <v>19.004524886877828</v>
      </c>
      <c r="G48" s="78">
        <v>17.410714285714285</v>
      </c>
      <c r="H48" s="21">
        <v>263</v>
      </c>
      <c r="I48" s="21">
        <v>224</v>
      </c>
      <c r="J48" s="106">
        <v>17.410714285714285</v>
      </c>
      <c r="K48" s="13"/>
      <c r="L48" s="13"/>
      <c r="M48" s="13"/>
      <c r="N48" s="13"/>
    </row>
    <row r="49" spans="1:14" x14ac:dyDescent="0.2">
      <c r="A49" s="14" t="s">
        <v>104</v>
      </c>
      <c r="B49" s="20" t="s">
        <v>2</v>
      </c>
      <c r="C49" s="21">
        <v>9524</v>
      </c>
      <c r="D49" s="21">
        <v>8844</v>
      </c>
      <c r="E49" s="21">
        <v>8805</v>
      </c>
      <c r="F49" s="78">
        <v>7.6888285843509721</v>
      </c>
      <c r="G49" s="78">
        <v>8.1658148779102788</v>
      </c>
      <c r="H49" s="21">
        <v>9524</v>
      </c>
      <c r="I49" s="21">
        <v>8805</v>
      </c>
      <c r="J49" s="106">
        <v>8.1658148779102788</v>
      </c>
      <c r="K49" s="13"/>
      <c r="L49" s="13"/>
      <c r="M49" s="13"/>
      <c r="N49" s="13"/>
    </row>
    <row r="50" spans="1:14" x14ac:dyDescent="0.2">
      <c r="A50" s="14" t="s">
        <v>3</v>
      </c>
      <c r="B50" s="20" t="s">
        <v>16</v>
      </c>
      <c r="C50" s="21">
        <v>3071.8530000000001</v>
      </c>
      <c r="D50" s="21">
        <v>2871.125</v>
      </c>
      <c r="E50" s="21">
        <v>2884.297</v>
      </c>
      <c r="F50" s="78">
        <v>6.991266489616442</v>
      </c>
      <c r="G50" s="78">
        <v>6.502659053488598</v>
      </c>
      <c r="H50" s="21">
        <v>3071.8530000000001</v>
      </c>
      <c r="I50" s="21">
        <v>2884.297</v>
      </c>
      <c r="J50" s="106">
        <v>6.502659053488598</v>
      </c>
      <c r="K50" s="13"/>
      <c r="L50" s="13"/>
      <c r="M50" s="13"/>
      <c r="N50" s="13"/>
    </row>
    <row r="51" spans="1:14" x14ac:dyDescent="0.2">
      <c r="A51" s="14" t="s">
        <v>57</v>
      </c>
      <c r="B51" s="61" t="s">
        <v>22</v>
      </c>
      <c r="C51" s="21">
        <v>76102.106</v>
      </c>
      <c r="D51" s="21">
        <v>76694.44</v>
      </c>
      <c r="E51" s="21">
        <v>69880.464000000007</v>
      </c>
      <c r="F51" s="78">
        <v>-0.77232978035957045</v>
      </c>
      <c r="G51" s="78">
        <v>8.9032637218894131</v>
      </c>
      <c r="H51" s="21">
        <v>76102.106</v>
      </c>
      <c r="I51" s="21">
        <v>69880.464000000007</v>
      </c>
      <c r="J51" s="106">
        <v>8.9032637218894131</v>
      </c>
      <c r="K51" s="13"/>
      <c r="L51" s="13"/>
      <c r="M51" s="13"/>
      <c r="N51" s="13"/>
    </row>
    <row r="52" spans="1:14" x14ac:dyDescent="0.2">
      <c r="A52" s="14" t="s">
        <v>5</v>
      </c>
      <c r="B52" s="61" t="s">
        <v>22</v>
      </c>
      <c r="C52" s="21">
        <v>224258.43100000001</v>
      </c>
      <c r="D52" s="21">
        <v>364435.79300000001</v>
      </c>
      <c r="E52" s="21">
        <v>231024</v>
      </c>
      <c r="F52" s="78">
        <v>-38.464213639959347</v>
      </c>
      <c r="G52" s="78">
        <v>-2.9285134877761569</v>
      </c>
      <c r="H52" s="21">
        <v>224258.43100000001</v>
      </c>
      <c r="I52" s="21">
        <v>231024</v>
      </c>
      <c r="J52" s="106">
        <v>-2.9285134877761569</v>
      </c>
      <c r="K52" s="13"/>
      <c r="L52" s="13"/>
      <c r="M52" s="13"/>
      <c r="N52" s="13"/>
    </row>
    <row r="53" spans="1:14" x14ac:dyDescent="0.2">
      <c r="A53" s="14" t="s">
        <v>6</v>
      </c>
      <c r="B53" s="61" t="s">
        <v>22</v>
      </c>
      <c r="C53" s="21">
        <v>217451.55799999999</v>
      </c>
      <c r="D53" s="21">
        <v>353727.37300000002</v>
      </c>
      <c r="E53" s="21">
        <v>222180.079</v>
      </c>
      <c r="F53" s="78">
        <v>-38.525662813208413</v>
      </c>
      <c r="G53" s="78">
        <v>-2.1282380586425158</v>
      </c>
      <c r="H53" s="21">
        <v>217451.55799999999</v>
      </c>
      <c r="I53" s="21">
        <v>222180.079</v>
      </c>
      <c r="J53" s="106">
        <v>-2.1282380586425158</v>
      </c>
      <c r="K53" s="13"/>
      <c r="L53" s="13"/>
      <c r="M53" s="13"/>
      <c r="N53" s="13"/>
    </row>
    <row r="54" spans="1:14" x14ac:dyDescent="0.2">
      <c r="A54" s="14"/>
      <c r="B54" s="20"/>
      <c r="C54" s="21"/>
      <c r="D54" s="21"/>
      <c r="E54" s="21"/>
      <c r="F54" s="78"/>
      <c r="G54" s="78"/>
      <c r="H54" s="21"/>
      <c r="I54" s="21"/>
      <c r="J54" s="106"/>
      <c r="K54" s="13"/>
      <c r="L54" s="13"/>
      <c r="M54" s="13"/>
      <c r="N54" s="13"/>
    </row>
    <row r="55" spans="1:14" x14ac:dyDescent="0.2">
      <c r="A55" s="14"/>
      <c r="B55" s="14"/>
      <c r="C55" s="21"/>
      <c r="D55" s="21"/>
      <c r="E55" s="21"/>
      <c r="F55" s="78"/>
      <c r="G55" s="78"/>
      <c r="H55" s="21"/>
      <c r="I55" s="21"/>
      <c r="J55" s="106"/>
      <c r="K55" s="13"/>
      <c r="L55" s="13"/>
      <c r="M55" s="13"/>
      <c r="N55" s="13"/>
    </row>
    <row r="56" spans="1:14" x14ac:dyDescent="0.2">
      <c r="A56" s="14" t="s">
        <v>7</v>
      </c>
      <c r="B56" s="20" t="s">
        <v>2</v>
      </c>
      <c r="C56" s="21">
        <v>36.21292775665399</v>
      </c>
      <c r="D56" s="77">
        <v>40.018099547511312</v>
      </c>
      <c r="E56" s="77">
        <v>39.308035714285715</v>
      </c>
      <c r="F56" s="79">
        <v>-9.5086269310206717</v>
      </c>
      <c r="G56" s="79">
        <v>-7.87398276558213</v>
      </c>
      <c r="H56" s="21">
        <v>36.21292775665399</v>
      </c>
      <c r="I56" s="21">
        <v>39.308035714285715</v>
      </c>
      <c r="J56" s="106">
        <v>-7.87398276558213</v>
      </c>
      <c r="K56" s="13"/>
      <c r="L56" s="13"/>
      <c r="M56" s="13"/>
      <c r="N56" s="13"/>
    </row>
    <row r="57" spans="1:14" x14ac:dyDescent="0.2">
      <c r="A57" s="14" t="s">
        <v>58</v>
      </c>
      <c r="B57" s="20" t="s">
        <v>23</v>
      </c>
      <c r="C57" s="21">
        <v>7990.5613187736244</v>
      </c>
      <c r="D57" s="77">
        <v>8671.9176843057448</v>
      </c>
      <c r="E57" s="77">
        <v>7936.4524701873934</v>
      </c>
      <c r="F57" s="79">
        <v>-7.857043739762716</v>
      </c>
      <c r="G57" s="79">
        <v>0.68177625695468225</v>
      </c>
      <c r="H57" s="21">
        <v>7990.5613187736244</v>
      </c>
      <c r="I57" s="21">
        <v>7936.4524701873934</v>
      </c>
      <c r="J57" s="106">
        <v>0.68177625695468225</v>
      </c>
      <c r="K57" s="13"/>
      <c r="L57" s="13"/>
      <c r="M57" s="13"/>
      <c r="N57" s="13"/>
    </row>
    <row r="58" spans="1:14" x14ac:dyDescent="0.2">
      <c r="A58" s="14" t="s">
        <v>106</v>
      </c>
      <c r="B58" s="20"/>
      <c r="K58" s="13"/>
      <c r="L58" s="13"/>
      <c r="M58" s="13"/>
      <c r="N58" s="13"/>
    </row>
    <row r="59" spans="1:14" x14ac:dyDescent="0.2">
      <c r="A59" s="14" t="s">
        <v>111</v>
      </c>
      <c r="B59" s="20" t="s">
        <v>23</v>
      </c>
      <c r="C59" s="21">
        <v>22831.956950860982</v>
      </c>
      <c r="D59" s="77">
        <v>39996.310832202624</v>
      </c>
      <c r="E59" s="77">
        <v>25233.399091425326</v>
      </c>
      <c r="F59" s="79">
        <v>-42.9148427047475</v>
      </c>
      <c r="G59" s="79">
        <v>-9.5169189527874156</v>
      </c>
      <c r="H59" s="21">
        <v>22831.956950860982</v>
      </c>
      <c r="I59" s="21">
        <v>25233.399091425326</v>
      </c>
      <c r="J59" s="106">
        <v>-9.5169189527874156</v>
      </c>
    </row>
    <row r="60" spans="1:14" s="1" customFormat="1" ht="11.25" x14ac:dyDescent="0.2">
      <c r="A60" s="2"/>
      <c r="B60" s="11"/>
      <c r="C60" s="3"/>
      <c r="D60" s="4"/>
      <c r="E60" s="4"/>
      <c r="F60" s="4"/>
      <c r="G60" s="4"/>
    </row>
    <row r="61" spans="1:14" s="1" customFormat="1" ht="11.25" x14ac:dyDescent="0.2">
      <c r="A61" s="10"/>
      <c r="B61" s="5"/>
      <c r="C61" s="6"/>
      <c r="D61" s="7"/>
      <c r="E61" s="8"/>
      <c r="F61" s="9"/>
      <c r="G61" s="9"/>
    </row>
    <row r="62" spans="1:14" s="1" customFormat="1" ht="11.25" x14ac:dyDescent="0.2">
      <c r="A62" s="10"/>
      <c r="B62" s="5"/>
      <c r="C62" s="6"/>
      <c r="D62" s="7"/>
      <c r="E62" s="8"/>
      <c r="F62" s="9"/>
      <c r="G62" s="9"/>
    </row>
    <row r="63" spans="1:14" x14ac:dyDescent="0.2">
      <c r="A63" s="109"/>
    </row>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sheetData>
  <mergeCells count="16">
    <mergeCell ref="A45:J45"/>
    <mergeCell ref="A1:J1"/>
    <mergeCell ref="A3:A9"/>
    <mergeCell ref="B3:B9"/>
    <mergeCell ref="C3:C9"/>
    <mergeCell ref="D3:D9"/>
    <mergeCell ref="E3:E9"/>
    <mergeCell ref="F3:G5"/>
    <mergeCell ref="H3:J5"/>
    <mergeCell ref="F6:F9"/>
    <mergeCell ref="G6:G9"/>
    <mergeCell ref="H6:H9"/>
    <mergeCell ref="I6:I9"/>
    <mergeCell ref="J6:J9"/>
    <mergeCell ref="A12:J12"/>
    <mergeCell ref="A29:J29"/>
  </mergeCells>
  <pageMargins left="0.70866141732283472" right="0.51181102362204722" top="0.78740157480314965" bottom="0.78740157480314965" header="0.51181102362204722" footer="0.39370078740157483"/>
  <pageSetup paperSize="9" firstPageNumber="9" fitToHeight="0" orientation="portrait" r:id="rId1"/>
  <headerFooter alignWithMargins="0">
    <oddHeader>&amp;C&amp;"Arial,Standard"- &amp;P -</oddHeader>
    <oddFooter>&amp;L&amp;"Arial,Standard"&amp;7 1) kum. Werte im Durchschnitt, Vierteljahreswerte zum Stichtag,Ausbau:Eingeschränkte Vergleichbarkeit für den Zeitraum 2018 bis 2020 aufgrund der temporären Anhebung der Berichtskreisuntergrenze von 20 auf 23 und mehr tätige Personen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8</vt:i4>
      </vt:variant>
      <vt:variant>
        <vt:lpstr>Diagramme</vt:lpstr>
      </vt:variant>
      <vt:variant>
        <vt:i4>2</vt:i4>
      </vt:variant>
      <vt:variant>
        <vt:lpstr>Benannte Bereiche</vt:lpstr>
      </vt:variant>
      <vt:variant>
        <vt:i4>4</vt:i4>
      </vt:variant>
    </vt:vector>
  </HeadingPairs>
  <TitlesOfParts>
    <vt:vector size="14" baseType="lpstr">
      <vt:lpstr>Impressum</vt:lpstr>
      <vt:lpstr>Zeichenerklär</vt:lpstr>
      <vt:lpstr>Inhaltsverz</vt:lpstr>
      <vt:lpstr>Vorbemerk</vt:lpstr>
      <vt:lpstr>Überblick</vt:lpstr>
      <vt:lpstr>Tabelle1</vt:lpstr>
      <vt:lpstr>Tab1</vt:lpstr>
      <vt:lpstr>Tab2</vt:lpstr>
      <vt:lpstr>Graf 1</vt:lpstr>
      <vt:lpstr>Graf 2+3</vt:lpstr>
      <vt:lpstr>'Tab1'!Druckbereich</vt:lpstr>
      <vt:lpstr>'Tab2'!Druckbereich</vt:lpstr>
      <vt:lpstr>Überblick!Druckbereich</vt:lpstr>
      <vt:lpstr>Vorbemerk!OLE_LINK1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Windows-Benutzer</cp:lastModifiedBy>
  <cp:lastPrinted>2021-07-16T08:23:17Z</cp:lastPrinted>
  <dcterms:created xsi:type="dcterms:W3CDTF">2000-03-10T11:06:50Z</dcterms:created>
  <dcterms:modified xsi:type="dcterms:W3CDTF">2021-07-19T12:28:58Z</dcterms:modified>
</cp:coreProperties>
</file>