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19\Kap2G - Handel,Tourismus,Gastgewerbe\Kap2GIV\"/>
    </mc:Choice>
  </mc:AlternateContent>
  <bookViews>
    <workbookView xWindow="360" yWindow="120" windowWidth="10410" windowHeight="7335" tabRatio="811"/>
  </bookViews>
  <sheets>
    <sheet name="Impressum" sheetId="2069" r:id="rId1"/>
    <sheet name="Zeichenerklärung" sheetId="2070" r:id="rId2"/>
    <sheet name="Inhaltsverzeichnis" sheetId="1" r:id="rId3"/>
    <sheet name="Grafikverzeichnis" sheetId="56" r:id="rId4"/>
    <sheet name="Daten Grafik (1)" sheetId="2057" state="hidden" r:id="rId5"/>
    <sheet name="Daten Grafik (2)" sheetId="2059" state="hidden" r:id="rId6"/>
    <sheet name="Daten Grafik (3)" sheetId="2051" state="hidden" r:id="rId7"/>
    <sheet name="Daten Grafik (4)" sheetId="2063" state="hidden" r:id="rId8"/>
    <sheet name="Vorbemerkungen" sheetId="2068" r:id="rId9"/>
    <sheet name="Grafik 1 und 2" sheetId="2058" r:id="rId10"/>
    <sheet name="Grafik 3 und 4" sheetId="2060" r:id="rId11"/>
    <sheet name="Grafik 5" sheetId="2055" r:id="rId12"/>
    <sheet name="Grafik6" sheetId="2062" r:id="rId13"/>
    <sheet name="Tabelle 1" sheetId="3" r:id="rId14"/>
    <sheet name="Tabelle 2" sheetId="2066" r:id="rId15"/>
    <sheet name="Tabelle 3" sheetId="9" r:id="rId16"/>
    <sheet name="Tabelle 4" sheetId="11" r:id="rId17"/>
    <sheet name="Tabelle 5" sheetId="478" r:id="rId18"/>
    <sheet name="Tabelle 6" sheetId="12" r:id="rId19"/>
    <sheet name="Tabelle 7 (1)" sheetId="13" r:id="rId20"/>
    <sheet name="Tabelle 7 (2)" sheetId="14" r:id="rId21"/>
    <sheet name="Tabelle 8 (1)" sheetId="124" r:id="rId22"/>
    <sheet name="Tabelle 8 (2)" sheetId="125" r:id="rId23"/>
    <sheet name="Tabelle 8 (3)" sheetId="126" r:id="rId24"/>
    <sheet name="Tabelle 8 (4)" sheetId="127" r:id="rId25"/>
    <sheet name="Tabelle 9 (1)" sheetId="2033" r:id="rId26"/>
    <sheet name="Tabelle 9 (2)" sheetId="2032" r:id="rId27"/>
    <sheet name="Tabelle 9 (3)" sheetId="2031" r:id="rId28"/>
    <sheet name="Tabelle 9 (4)" sheetId="2030" r:id="rId29"/>
    <sheet name="Tabelle 9 (5)" sheetId="2029" r:id="rId30"/>
    <sheet name="Tabelle 9 (6)" sheetId="2028" r:id="rId31"/>
    <sheet name="Tabelle 9 (7)" sheetId="2027" r:id="rId32"/>
    <sheet name="Tabelle 9 (8)" sheetId="2026" r:id="rId33"/>
    <sheet name="Tabelle 10 (1)" sheetId="24" r:id="rId34"/>
    <sheet name="Tabelle 10 (2)" sheetId="25" r:id="rId35"/>
    <sheet name="Tabelle 11" sheetId="26" r:id="rId36"/>
    <sheet name="Tabelle 12-13" sheetId="27" r:id="rId37"/>
    <sheet name="Tabelle 14" sheetId="28" r:id="rId38"/>
    <sheet name="Tabelle 15 (1)" sheetId="57" r:id="rId39"/>
    <sheet name="Tabelle 15 (2)" sheetId="58" r:id="rId40"/>
    <sheet name="Tabelle 15 (3)" sheetId="59" r:id="rId41"/>
    <sheet name="Tabelle 16 (1)" sheetId="2036" r:id="rId42"/>
    <sheet name="Tabelle 16 (2)" sheetId="2035" r:id="rId43"/>
    <sheet name="Tabelle 16 (3)" sheetId="2034" r:id="rId44"/>
    <sheet name="Tabelle 17" sheetId="50" r:id="rId45"/>
    <sheet name="Tabelle 18-19" sheetId="1347" r:id="rId46"/>
  </sheets>
  <definedNames>
    <definedName name="_xlnm._FilterDatabase" localSheetId="3" hidden="1">Grafikverzeichnis!$B$1:$B$15</definedName>
    <definedName name="_xlnm._FilterDatabase" localSheetId="45" hidden="1">'Tabelle 18-19'!$D$1:$D$84</definedName>
    <definedName name="_xlnm.Print_Area" localSheetId="4">'Daten Grafik (1)'!$B$1:$E$40</definedName>
    <definedName name="_xlnm.Print_Area" localSheetId="5">'Daten Grafik (2)'!$A$1:$J$23</definedName>
    <definedName name="_xlnm.Print_Area" localSheetId="10">'Grafik 3 und 4'!$A$1:$G$61</definedName>
    <definedName name="_xlnm.Print_Area" localSheetId="11">'Grafik 5'!$A$1:$G$61</definedName>
    <definedName name="_xlnm.Print_Area" localSheetId="12">Grafik6!$A$1:$G$61</definedName>
    <definedName name="_xlnm.Print_Area" localSheetId="3">Grafikverzeichnis!$A$1:$C$15</definedName>
    <definedName name="_xlnm.Print_Area" localSheetId="2">Inhaltsverzeichnis!$A$1:$C$41</definedName>
    <definedName name="_xlnm.Print_Area" localSheetId="33">'Tabelle 10 (1)'!$A$1:$K$45</definedName>
    <definedName name="_xlnm.Print_Area" localSheetId="34">'Tabelle 10 (2)'!$A$1:$K$45</definedName>
    <definedName name="_xlnm.Print_Area" localSheetId="35">'Tabelle 11'!$A$1:$J$22</definedName>
    <definedName name="_xlnm.Print_Area" localSheetId="36">'Tabelle 12-13'!$A$1:$J$37</definedName>
    <definedName name="_xlnm.Print_Area" localSheetId="37">'Tabelle 14'!$A$1:$J$32</definedName>
    <definedName name="_xlnm.Print_Area" localSheetId="44">'Tabelle 17'!$A$1:$J$28</definedName>
    <definedName name="_xlnm.Print_Area" localSheetId="45">'Tabelle 18-19'!$A$1:$F$47</definedName>
    <definedName name="_xlnm.Print_Area" localSheetId="14">'Tabelle 2'!$A$1:$K$54</definedName>
    <definedName name="_xlnm.Print_Area" localSheetId="15">'Tabelle 3'!$A$1:$K$66</definedName>
    <definedName name="_xlnm.Print_Area" localSheetId="16">'Tabelle 4'!$A$1:$K$66</definedName>
    <definedName name="_xlnm.Print_Area" localSheetId="17">'Tabelle 5'!$A$1:$K$38</definedName>
    <definedName name="_xlnm.Print_Area" localSheetId="18">'Tabelle 6'!$A$1:$K$32</definedName>
    <definedName name="_xlnm.Print_Area" localSheetId="19">'Tabelle 7 (1)'!$A$1:$K$41</definedName>
    <definedName name="_xlnm.Print_Area" localSheetId="20">'Tabelle 7 (2)'!$A$1:$K$41</definedName>
  </definedNames>
  <calcPr calcId="162913"/>
</workbook>
</file>

<file path=xl/calcChain.xml><?xml version="1.0" encoding="utf-8"?>
<calcChain xmlns="http://schemas.openxmlformats.org/spreadsheetml/2006/main">
  <c r="C5" i="2057" l="1"/>
  <c r="D5" i="2057"/>
  <c r="C6" i="2057"/>
  <c r="D6" i="2057"/>
  <c r="C7" i="2057"/>
  <c r="D7" i="2057"/>
  <c r="C8" i="2057"/>
  <c r="D8" i="2057"/>
  <c r="C9" i="2057"/>
  <c r="D9" i="2057"/>
  <c r="C10" i="2057"/>
  <c r="D10" i="2057"/>
  <c r="C11" i="2057"/>
  <c r="D11" i="2057"/>
  <c r="C12" i="2057"/>
  <c r="D12" i="2057"/>
  <c r="C13" i="2057"/>
  <c r="D13" i="2057"/>
  <c r="C14" i="2057"/>
  <c r="D14" i="2057"/>
  <c r="C15" i="2057"/>
  <c r="D15" i="2057"/>
  <c r="C16" i="2057"/>
  <c r="D16" i="2057"/>
  <c r="C17" i="2057"/>
  <c r="D17" i="2057"/>
  <c r="C18" i="2057"/>
  <c r="D18" i="2057"/>
  <c r="C19" i="2057"/>
  <c r="D19" i="2057"/>
  <c r="C20" i="2057"/>
  <c r="D20" i="2057"/>
  <c r="C21" i="2057"/>
  <c r="D21" i="2057"/>
  <c r="C22" i="2057"/>
  <c r="D22" i="2057"/>
  <c r="C23" i="2057"/>
  <c r="D23" i="2057"/>
  <c r="C24" i="2057"/>
  <c r="D24" i="2057"/>
  <c r="C25" i="2057"/>
  <c r="D25" i="2057"/>
  <c r="C26" i="2057"/>
  <c r="D26" i="2057"/>
  <c r="C27" i="2057"/>
  <c r="D27" i="2057"/>
  <c r="C28" i="2057"/>
  <c r="D28" i="2057"/>
  <c r="D33" i="2057"/>
  <c r="F33" i="2057" s="1"/>
  <c r="D34" i="2057"/>
  <c r="F34" i="2057" s="1"/>
  <c r="D35" i="2057"/>
  <c r="F35" i="2057" s="1"/>
  <c r="D36" i="2057"/>
  <c r="F36" i="2057" s="1"/>
  <c r="D37" i="2057"/>
  <c r="F37" i="2057" s="1"/>
  <c r="D38" i="2057"/>
  <c r="F38" i="2057" s="1"/>
  <c r="D39" i="2057"/>
  <c r="F39" i="2057" s="1"/>
  <c r="D40" i="2057"/>
  <c r="F40" i="2057" s="1"/>
</calcChain>
</file>

<file path=xl/sharedStrings.xml><?xml version="1.0" encoding="utf-8"?>
<sst xmlns="http://schemas.openxmlformats.org/spreadsheetml/2006/main" count="3444" uniqueCount="576">
  <si>
    <t>16. Beherbergungsstätten, angebotene Gästebetten und Kapazitätsauslastung
nach ausgewählten Gemeinden (ohne Camping)</t>
  </si>
  <si>
    <t>Noch: 16. Beherbergungsstätten, angebotene Gästebetten und Kapazitätsauslastung
nach ausgewählten Gemeinden (ohne Camping)</t>
  </si>
  <si>
    <t>Beherbergungsstätten, angebotene Gästebetten und Kapazitätsauslastung
nach Kreisen (ohne Camping)</t>
  </si>
  <si>
    <t>Beherbergungsstätten, angebotene Gästebetten und Kapazitätsauslastung
nach Gemeindegruppen (ohne Camping)</t>
  </si>
  <si>
    <t>Beherbergungsstätten, angebotene Gästebetten und Kapazitätsauslastung nach Betriebsarten
sowie Campingplätze</t>
  </si>
  <si>
    <r>
      <t xml:space="preserve">Stadt
</t>
    </r>
    <r>
      <rPr>
        <vertAlign val="superscript"/>
        <sz val="6"/>
        <rFont val="Arial"/>
        <family val="2"/>
      </rPr>
      <t>________</t>
    </r>
    <r>
      <rPr>
        <sz val="6"/>
        <rFont val="Arial"/>
        <family val="2"/>
      </rPr>
      <t xml:space="preserve">
Ständiger Wohnsitz
der Gäste</t>
    </r>
  </si>
  <si>
    <r>
      <t>Campingplätze</t>
    </r>
    <r>
      <rPr>
        <vertAlign val="superscript"/>
        <sz val="6"/>
        <rFont val="Arial"/>
        <family val="2"/>
      </rPr>
      <t xml:space="preserve"> 3)</t>
    </r>
  </si>
  <si>
    <r>
      <t xml:space="preserve">Campingplätze </t>
    </r>
    <r>
      <rPr>
        <vertAlign val="superscript"/>
        <sz val="6"/>
        <rFont val="Arial"/>
        <family val="2"/>
      </rPr>
      <t>3)</t>
    </r>
  </si>
  <si>
    <t xml:space="preserve">  Stadt Eisenach</t>
  </si>
  <si>
    <t xml:space="preserve">  Stadt Erfurt</t>
  </si>
  <si>
    <t xml:space="preserve">  Stadt Gera</t>
  </si>
  <si>
    <t xml:space="preserve">  Stadt Jena</t>
  </si>
  <si>
    <t xml:space="preserve">  Stadt Suhl</t>
  </si>
  <si>
    <t xml:space="preserve">  Stadt Weimar</t>
  </si>
  <si>
    <t>Stadt</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</si>
  <si>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</si>
  <si>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</si>
  <si>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</si>
  <si>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t xml:space="preserve">
Gliederungsmerkmale</t>
  </si>
  <si>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</si>
  <si>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</si>
  <si>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</si>
  <si>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</si>
  <si>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</si>
  <si>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</si>
  <si>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</si>
  <si>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</si>
  <si>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</si>
  <si>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t>Ferienhäuser und
    Ferienwohnungen</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</si>
  <si>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</si>
  <si>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</si>
  <si>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</si>
  <si>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</si>
  <si>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</si>
  <si>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</si>
  <si>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Schulungsheime</t>
  </si>
  <si>
    <t>Noch: 10. Ankünfte, Übernachtungen und Aufenthaltsdauer der Gäste in Beherbergungsstätten
in Städten des Vereins Städtetourismus in Thüringen e.V. (ohne Camping)</t>
  </si>
  <si>
    <t>10. Ankünfte, Übernachtungen und Aufenthaltsdauer der Gäste in Beherbergungsstätten
in Städten des Vereins Städtetourismus in Thüringen e.V. (ohne Camping)</t>
  </si>
  <si>
    <t>Betriebsart</t>
  </si>
  <si>
    <t xml:space="preserve">  Thüringen                      </t>
  </si>
  <si>
    <t>3. Ankünfte, Übernachtungen und Aufenthaltsdauer der Gäste in Beherbergungsstätten
nach Herkunftsländern (ohne Camping)</t>
  </si>
  <si>
    <t xml:space="preserve">  Mineral-, Moor-, Sole- und
       Thermalbäder</t>
  </si>
  <si>
    <t xml:space="preserve">  Orte mit Kurbetrieb</t>
  </si>
  <si>
    <t xml:space="preserve">  heilklimatische Kurorte</t>
  </si>
  <si>
    <t>__________</t>
  </si>
  <si>
    <t>darunter Ausländer</t>
  </si>
  <si>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</si>
  <si>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</si>
  <si>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</si>
  <si>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</si>
  <si>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</si>
  <si>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</si>
  <si>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</si>
  <si>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</si>
  <si>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durch-
schnittliche
Aufenthalts-
dauer</t>
  </si>
  <si>
    <r>
      <t xml:space="preserve">Geöffnete
Betriebe </t>
    </r>
    <r>
      <rPr>
        <vertAlign val="superscript"/>
        <sz val="6"/>
        <rFont val="Arial"/>
        <family val="2"/>
      </rPr>
      <t>1)</t>
    </r>
  </si>
  <si>
    <t>Deutschland</t>
  </si>
  <si>
    <t>Hotels (ohne Hotels garnis)</t>
  </si>
  <si>
    <t>Erholungs- und Ferienheime</t>
  </si>
  <si>
    <t xml:space="preserve">  Beherbergungsbetriebe insgesamt
     (einschl. Camping)</t>
  </si>
  <si>
    <t xml:space="preserve">  nachrichtlich:
  Beherbergungsstätten insgesamt
     (ohne Camping)</t>
  </si>
  <si>
    <t>USA</t>
  </si>
  <si>
    <t>Frankreich</t>
  </si>
  <si>
    <t>Österreich</t>
  </si>
  <si>
    <t>Vereinigtes Königreich</t>
  </si>
  <si>
    <r>
      <t xml:space="preserve">Pensionen: </t>
    </r>
    <r>
      <rPr>
        <sz val="8"/>
        <rFont val="Arial"/>
        <family val="2"/>
      </rPr>
      <t>Beherbergungsstätten, die jedermann zugänglich sind und in denen Speisen und Getränke nur an Hausgäste abgegeben werden.</t>
    </r>
  </si>
  <si>
    <t xml:space="preserve">  Eichsfeld</t>
  </si>
  <si>
    <t xml:space="preserve">  Wartburgkreis</t>
  </si>
  <si>
    <t xml:space="preserve">  Noch: Wartburgkreis</t>
  </si>
  <si>
    <t xml:space="preserve">  Unstrut-Hainich-Kreis</t>
  </si>
  <si>
    <t xml:space="preserve">  Kyffhäuserkreis</t>
  </si>
  <si>
    <t xml:space="preserve">  Schmalkalden-Meiningen</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</si>
  <si>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</si>
  <si>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</si>
  <si>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</si>
  <si>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</si>
  <si>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</si>
  <si>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</si>
  <si>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</si>
  <si>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</si>
  <si>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Altenburger Land</t>
  </si>
  <si>
    <t>Inhaltsverzeichnis</t>
  </si>
  <si>
    <t>Seite</t>
  </si>
  <si>
    <t xml:space="preserve">Vorbemerkungen                                                                                                                                   </t>
  </si>
  <si>
    <t>Tabellen</t>
  </si>
  <si>
    <t>1.</t>
  </si>
  <si>
    <t>2.</t>
  </si>
  <si>
    <t>3.</t>
  </si>
  <si>
    <t>4.</t>
  </si>
  <si>
    <t>5.</t>
  </si>
  <si>
    <t>6.</t>
  </si>
  <si>
    <t>7.</t>
  </si>
  <si>
    <t>8.</t>
  </si>
  <si>
    <t>9.</t>
  </si>
  <si>
    <t>10.</t>
  </si>
  <si>
    <t>Gemeindegruppe</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</si>
  <si>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</si>
  <si>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</si>
  <si>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</si>
  <si>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</si>
  <si>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</si>
  <si>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</si>
  <si>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</si>
  <si>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</si>
  <si>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</si>
  <si>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</si>
  <si>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</si>
  <si>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</si>
  <si>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</si>
  <si>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</si>
  <si>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</si>
  <si>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</si>
  <si>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</si>
  <si>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</si>
  <si>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</si>
  <si>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</si>
  <si>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7. Ankünfte, Übernachtungen und Aufenthaltsdauer der Gäste in Beherbergungsstätten
nach Kreisen und dem ständigen Wohnsitz der Gäste (ohne Camping)</t>
  </si>
  <si>
    <t>6. Ankünfte, Übernachtungen und Aufenthaltsdauer der Gäste in Beherbergungsstätten
nach Gemeindegruppen und dem ständigen Wohnsitz der Gäste (ohne Camping)</t>
  </si>
  <si>
    <t>Noch: 7. Ankünfte, Übernachtungen und Aufenthaltsdauer der Gäste in Beherbergungsstätten
nach Kreisen und dem ständigen Wohnsitz der Gäste (ohne Camping)</t>
  </si>
  <si>
    <t>11.</t>
  </si>
  <si>
    <t>12.</t>
  </si>
  <si>
    <t>Grafiken</t>
  </si>
  <si>
    <t>Karte</t>
  </si>
  <si>
    <t>Vorbemerkungen</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</si>
  <si>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</si>
  <si>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</si>
  <si>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</si>
  <si>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</si>
  <si>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</si>
  <si>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</si>
  <si>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</si>
  <si>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</si>
  <si>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</si>
  <si>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</si>
  <si>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</si>
  <si>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</si>
  <si>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</si>
  <si>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</si>
  <si>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</si>
  <si>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</si>
  <si>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</si>
  <si>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</si>
  <si>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</si>
  <si>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</si>
  <si>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</si>
  <si>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</si>
  <si>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</si>
  <si>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</si>
  <si>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</si>
  <si>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</si>
  <si>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</si>
  <si>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</si>
  <si>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</si>
  <si>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</si>
  <si>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</si>
  <si>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</si>
  <si>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</si>
  <si>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</si>
  <si>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</si>
  <si>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</si>
  <si>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</si>
  <si>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</si>
  <si>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</si>
  <si>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</si>
  <si>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</si>
  <si>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</si>
  <si>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</si>
  <si>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</si>
  <si>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Ausgewählte Städte zusammen</t>
  </si>
  <si>
    <t>nachrichtlich</t>
  </si>
  <si>
    <r>
      <t xml:space="preserve">Gemeindegruppe
</t>
    </r>
    <r>
      <rPr>
        <vertAlign val="superscript"/>
        <sz val="6"/>
        <rFont val="Arial"/>
        <family val="2"/>
      </rPr>
      <t>________</t>
    </r>
    <r>
      <rPr>
        <sz val="6"/>
        <rFont val="Arial"/>
        <family val="2"/>
      </rPr>
      <t xml:space="preserve">
Ständiger Wohnsitz
der Gäste</t>
    </r>
  </si>
  <si>
    <r>
      <t xml:space="preserve">Kreisfreie Stadt
Landkreis
Land
</t>
    </r>
    <r>
      <rPr>
        <vertAlign val="superscript"/>
        <sz val="6"/>
        <rFont val="Arial"/>
        <family val="2"/>
      </rPr>
      <t>________</t>
    </r>
    <r>
      <rPr>
        <sz val="6"/>
        <rFont val="Arial"/>
        <family val="2"/>
      </rPr>
      <t xml:space="preserve">
Ständiger Wohnsitz
der Gäste</t>
    </r>
  </si>
  <si>
    <t>zusammen</t>
  </si>
  <si>
    <t>Anteil der aktuell angebotenen Schlaf-gelegenheiten am Maximum</t>
  </si>
  <si>
    <t xml:space="preserve">  Deutschland</t>
  </si>
  <si>
    <t xml:space="preserve">  Luftkurorte</t>
  </si>
  <si>
    <t xml:space="preserve">  Erholungsorte</t>
  </si>
  <si>
    <t xml:space="preserve">  Sonstige Gemeinden</t>
  </si>
  <si>
    <t>Thüringen</t>
  </si>
  <si>
    <t xml:space="preserve">  Nordhausen</t>
  </si>
  <si>
    <t xml:space="preserve">  Ausland</t>
  </si>
  <si>
    <t xml:space="preserve">  Gotha</t>
  </si>
  <si>
    <t xml:space="preserve">  Greiz</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</si>
  <si>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</si>
  <si>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</si>
  <si>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</si>
  <si>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</si>
  <si>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</si>
  <si>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r>
      <rPr>
        <vertAlign val="superscript"/>
        <sz val="6"/>
        <rFont val="Arial"/>
        <family val="2"/>
      </rPr>
      <t/>
    </r>
  </si>
  <si>
    <t>Thüringen insgesamt</t>
  </si>
  <si>
    <t>Heilbäder zusammen</t>
  </si>
  <si>
    <t>Gemeindegruppen insgesamt</t>
  </si>
  <si>
    <t>Mineral-, Moor-, Sole- und
     Thermalbäder</t>
  </si>
  <si>
    <t>heilklimatische Kurorte</t>
  </si>
  <si>
    <t>1) Doppelbetten zählen als 2 Schlafgelegenheiten. - 2) ganz oder teilweise geöffnet</t>
  </si>
  <si>
    <r>
      <t>Kreisfreie Stadt
Landkreis
Land</t>
    </r>
    <r>
      <rPr>
        <vertAlign val="superscript"/>
        <sz val="6"/>
        <rFont val="Arial"/>
        <family val="2"/>
      </rPr>
      <t/>
    </r>
  </si>
  <si>
    <t>maximales Angebot an Schlaf-gelegenheiten der letzten
13 Monate</t>
  </si>
  <si>
    <t>Landkreis
Gemeinde</t>
  </si>
  <si>
    <t>darunter</t>
  </si>
  <si>
    <t>Noch: 9. Ankünfte, Übernachtungen und Aufenthaltsdauer der Gäste in Beherbergungsstätten
nach ausgewählten Gemeinden und dem ständigen Wohnsitz der Gäste (ohne Camping)</t>
  </si>
  <si>
    <t>9. Ankünfte, Übernachtungen und Aufenthaltsdauer der Gäste in Beherbergungsstätten
nach ausgewählten Gemeinden und dem ständigen Wohnsitz der Gäste (ohne Camping)</t>
  </si>
  <si>
    <t>8. Ankünfte, Übernachtungen und Aufenthaltsdauer der Gäste in Beherbergungsstätten
nach Kreisen, ausgewählten Betriebsarten und dem ständigen Wohnsitz der Gäste (ohne Camping)</t>
  </si>
  <si>
    <t xml:space="preserve">Hotels, Gasthöfe, Pensionen </t>
  </si>
  <si>
    <t xml:space="preserve"> Deutschland</t>
  </si>
  <si>
    <t xml:space="preserve"> Ausland</t>
  </si>
  <si>
    <t>Noch: 8. Ankünfte, Übernachtungen und Aufenthaltsdauer der Gäste in Beherbergungsstätten
nach Kreisen, ausgewählten Betriebsarten und dem ständigen Wohnsitz der Gäste (ohne Camping)</t>
  </si>
  <si>
    <r>
      <t xml:space="preserve">Kreisfreie Stadt
Landkreis
</t>
    </r>
    <r>
      <rPr>
        <vertAlign val="superscript"/>
        <sz val="6"/>
        <rFont val="Arial"/>
        <family val="2"/>
      </rPr>
      <t>________</t>
    </r>
    <r>
      <rPr>
        <sz val="6"/>
        <rFont val="Arial"/>
        <family val="2"/>
      </rPr>
      <t xml:space="preserve">
Betriebsart
</t>
    </r>
    <r>
      <rPr>
        <vertAlign val="superscript"/>
        <sz val="6"/>
        <rFont val="Arial"/>
        <family val="2"/>
      </rPr>
      <t>________</t>
    </r>
    <r>
      <rPr>
        <sz val="6"/>
        <rFont val="Arial"/>
        <family val="2"/>
      </rPr>
      <t xml:space="preserve">
Ständiger Wohnsitz
der Gäste</t>
    </r>
  </si>
  <si>
    <t xml:space="preserve">Sonstige tourismusrelevante
     Unterkünfte </t>
  </si>
  <si>
    <t>Vorsorge- u. Rehabilitations-
    kliniken</t>
  </si>
  <si>
    <t>Beherbergungsstätten
     insgesamt</t>
  </si>
  <si>
    <t xml:space="preserve">  Gemeindegruppen insgesamt</t>
  </si>
  <si>
    <t>14.</t>
  </si>
  <si>
    <t>15.</t>
  </si>
  <si>
    <t>16.</t>
  </si>
  <si>
    <t>17.</t>
  </si>
  <si>
    <r>
      <t xml:space="preserve">Kreisfreie Stadt
Landkreis
</t>
    </r>
    <r>
      <rPr>
        <vertAlign val="superscript"/>
        <sz val="6"/>
        <rFont val="Arial"/>
        <family val="2"/>
      </rPr>
      <t>________</t>
    </r>
    <r>
      <rPr>
        <sz val="6"/>
        <rFont val="Arial"/>
        <family val="2"/>
      </rPr>
      <t xml:space="preserve">
Betriebsart</t>
    </r>
  </si>
  <si>
    <t>Ankünfte, Übernachtungen und Aufenthaltsdauer der Gäste in Beherbergungsstätten
nach ausgewählten Gemeinden und dem ständigen Wohnsitz der Gäste (ohne Camping)</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</si>
  <si>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</si>
  <si>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</si>
  <si>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Beherbergungsstätten
nach Gemeindegruppen und dem ständigen Wohnsitz der Gäste (ohne Camping)</t>
  </si>
  <si>
    <t>Ankünfte, Übernachtungen und Aufenthaltsdauer der Gäste in Beherbergungsstätten
nach Kreisen und dem ständigen Wohnsitz der Gäste (ohne Camping)</t>
  </si>
  <si>
    <t>Ankünfte, Übernachtungen und Aufenthaltsdauer der Gäste in Beherbergungsstätten
nach Kreisen, ausgewählten Betriebsarten und dem ständigen Wohnsitz der Gäste (ohne Camping)</t>
  </si>
  <si>
    <t>Ankünfte, Übernachtungen und Aufenthaltsdauer der Gäste in Beherbergungsstätten
in Städten des Vereins Städtetourismus in Thüringen e.V. (ohne Camping)</t>
  </si>
  <si>
    <t>Beherbergungsstätten, angebotene Gästebetten und Kapazitätsauslastung
nach Reisegebieten sowie Campingplätze</t>
  </si>
  <si>
    <t>Beherbergungsstätten, angebotene Gästebetten und Kapazitätsauslastung
nach Kreisen und ausgewählten Betriebsarten</t>
  </si>
  <si>
    <t>Beherbergungsstätten, angebotene Gästebetten und Kapazitätsauslastung
nach ausgewählten Gemeinden (ohne Camping)</t>
  </si>
  <si>
    <t xml:space="preserve">Beherbergungsstätten, angebotene Gästebetten und Kapazitätsauslastung
in Städten des Vereins Städtetourismus in Thüringen e.V.
</t>
  </si>
  <si>
    <t xml:space="preserve">
Rechtsgrundlage</t>
  </si>
  <si>
    <t xml:space="preserve">
Erhebungsmerkmale</t>
  </si>
  <si>
    <t xml:space="preserve">
Hinweise</t>
  </si>
  <si>
    <t xml:space="preserve">
Erhebungs- und Darstellungsmerkmale</t>
  </si>
  <si>
    <t>11. Beherbergungsstätten, angebotene Gästebetten und Kapazitätsauslastung
nach Betriebsarten sowie Campingplätze</t>
  </si>
  <si>
    <t>5. Ankünfte, Übernachtungen und Aufenthaltsdauer der Gäste in Beherbergungsbetrieben (einschl. Camping)
nach Reisegebieten und dem ständigen Wohnsitz der Gäste</t>
  </si>
  <si>
    <t xml:space="preserve">  Übriges Thüringen</t>
  </si>
  <si>
    <t xml:space="preserve">  Städte Eisenach, Erfurt,
     Jena, Weimar</t>
  </si>
  <si>
    <t xml:space="preserve">  Thüringer Wald</t>
  </si>
  <si>
    <t xml:space="preserve">  Thüringer Rhön</t>
  </si>
  <si>
    <t xml:space="preserve">  Thüringer Vogtland</t>
  </si>
  <si>
    <t>12. Beherbergungsstätten, angebotene Gästebetten und Kapazitätsauslastung
nach Reisegebieten sowie Campingplätze</t>
  </si>
  <si>
    <t>13. Beherbergungsstätten, angebotene Gästebetten und Kapazitätsauslastung
nach Gemeindegruppen (ohne Camping)</t>
  </si>
  <si>
    <t>14. Beherbergungsstätten, angebotene Gästebetten und Kapazitätsauslastung nach Kreisen (ohne Camping)</t>
  </si>
  <si>
    <t>15. Beherbergungsstätten, angebotene Gästebetten und Kapazitätsauslastung
nach Kreisen und ausgewählten Betriebsarten</t>
  </si>
  <si>
    <t>Noch: 15. Beherbergungsstätten, angebotene Gästebetten und Kapazitätsauslastung
nach Kreisen und ausgewählten Betriebsarten</t>
  </si>
  <si>
    <t>Ankünfte, Übernachtungen und Aufenthaltsdauer der Gäste in Beherbergungsbetrieben (einschl. Camping)
nach Reisegebieten und dem ständigen Wohnsitz der Gäste</t>
  </si>
  <si>
    <r>
      <t xml:space="preserve">Reisegebiet
</t>
    </r>
    <r>
      <rPr>
        <vertAlign val="superscript"/>
        <sz val="6"/>
        <rFont val="Arial"/>
        <family val="2"/>
      </rPr>
      <t>________</t>
    </r>
    <r>
      <rPr>
        <sz val="6"/>
        <rFont val="Arial"/>
        <family val="2"/>
      </rPr>
      <t xml:space="preserve">
Ständiger Wohnsitz
der Gäste</t>
    </r>
  </si>
  <si>
    <r>
      <t xml:space="preserve">Landkreis
Gemeinde
</t>
    </r>
    <r>
      <rPr>
        <vertAlign val="superscript"/>
        <sz val="6"/>
        <rFont val="Arial"/>
        <family val="2"/>
      </rPr>
      <t>________</t>
    </r>
    <r>
      <rPr>
        <sz val="6"/>
        <rFont val="Arial"/>
        <family val="2"/>
      </rPr>
      <t xml:space="preserve">
Ständiger Wohnsitz
der Gäste</t>
    </r>
  </si>
  <si>
    <t>Vorsorge- u. Rehabilitationskliniken</t>
  </si>
  <si>
    <t xml:space="preserve">Campingplätze               </t>
  </si>
  <si>
    <t>Grafik 2</t>
  </si>
  <si>
    <t>D</t>
  </si>
  <si>
    <t>N</t>
  </si>
  <si>
    <t>O</t>
  </si>
  <si>
    <t>S</t>
  </si>
  <si>
    <t>A</t>
  </si>
  <si>
    <t>J</t>
  </si>
  <si>
    <t>M</t>
  </si>
  <si>
    <t>F</t>
  </si>
  <si>
    <t>in Tausend !!!</t>
  </si>
  <si>
    <t>Grafik 1</t>
  </si>
  <si>
    <t>Übriges Thüringen</t>
  </si>
  <si>
    <t>Thüringer Wald</t>
  </si>
  <si>
    <t>Thüringer Rhön</t>
  </si>
  <si>
    <t>Thüringer Vogtland</t>
  </si>
  <si>
    <t>Grafik 4</t>
  </si>
  <si>
    <t>Städte Eisenach, Erfurt, Jena, Weimar</t>
  </si>
  <si>
    <t>Grafik 3</t>
  </si>
  <si>
    <t/>
  </si>
  <si>
    <t>Platz</t>
  </si>
  <si>
    <t>Grafik 5</t>
  </si>
  <si>
    <t>Grafik 6</t>
  </si>
  <si>
    <t>Auskunftspflichtig sind alle Inhaber bzw. Leiter von Beherbergungsstätten mit mindestens zehn Gästebetten bzw. von Campingplätzen mit mindestens zehn Stellplätzen (ohne Dauercamping), unabhängig davon, ob die Beherbergung Hauptzweck (z. B. Hotels, Pensionen) oder nur Nebenzweck des Betriebes (z. B. bei Heilstätten, Sanatorien) ist.</t>
  </si>
  <si>
    <t>18.</t>
  </si>
  <si>
    <t>Beherbergungsstätten der Hotellerie mit 25 und mehr Gästezimmern
und deren Auslastung nach Betriebsarten</t>
  </si>
  <si>
    <t>19.</t>
  </si>
  <si>
    <t xml:space="preserve">Beherbergungsstätten der Hotellerie mit 25 und mehr Gästezimmern
und deren Auslastung nach Kreisen
</t>
  </si>
  <si>
    <t>Betriebe mit 25
und mehr Gästezimmern
insgesamt</t>
  </si>
  <si>
    <t>Veränderung
gegenüber dem
Vorjahresmonat</t>
  </si>
  <si>
    <t>1)  ganz oder teilweise geöffnet</t>
  </si>
  <si>
    <t>Hainich</t>
  </si>
  <si>
    <t>Saaleland</t>
  </si>
  <si>
    <t>Städte Eisenach, Erfurt, 
 Jena, Weimar</t>
  </si>
  <si>
    <t xml:space="preserve">  Hainich</t>
  </si>
  <si>
    <t xml:space="preserve">  Saaleland</t>
  </si>
  <si>
    <t>18. Beherbergungsstätten der Hotellerie mit 25 und mehr Gästezimmern und deren Auslastung nach Betriebsarten</t>
  </si>
  <si>
    <t>19. Beherbergungsstätten der Hotellerie mit 25 und mehr Gästezimmern und deren Auslastung nach Kreisen</t>
  </si>
  <si>
    <r>
      <t xml:space="preserve">durchschnittliche
Auslastung
der Gästezimmer </t>
    </r>
    <r>
      <rPr>
        <vertAlign val="superscript"/>
        <sz val="6"/>
        <rFont val="Arial"/>
        <family val="2"/>
      </rPr>
      <t>2)</t>
    </r>
  </si>
  <si>
    <r>
      <t>darunter geöffnete Betriebe</t>
    </r>
    <r>
      <rPr>
        <vertAlign val="superscript"/>
        <sz val="6"/>
        <rFont val="Arial"/>
        <family val="2"/>
      </rPr>
      <t xml:space="preserve"> 1)</t>
    </r>
  </si>
  <si>
    <t xml:space="preserve">Reisegebiete in Thüringen                                 </t>
  </si>
  <si>
    <t xml:space="preserve">  Noch: Schmalkalden-Meiningen</t>
  </si>
  <si>
    <t xml:space="preserve">    Betriebe mit 10 und mehr Betten </t>
  </si>
  <si>
    <t xml:space="preserve">  Heilbäder zusammen</t>
  </si>
  <si>
    <t xml:space="preserve">Orte mit Kurbetrieb            </t>
  </si>
  <si>
    <t xml:space="preserve">Luftkurorte                    </t>
  </si>
  <si>
    <t xml:space="preserve">Erholungsorte                  </t>
  </si>
  <si>
    <t xml:space="preserve">Sonstige Gemeinden             </t>
  </si>
  <si>
    <t>Jugendherbergen und Hütten</t>
  </si>
  <si>
    <t>Niederlande</t>
  </si>
  <si>
    <t>Polen</t>
  </si>
  <si>
    <t>Schweiz</t>
  </si>
  <si>
    <t>Tschechische Republik</t>
  </si>
  <si>
    <t>Italien</t>
  </si>
  <si>
    <t>China (einschl. Hongkong)</t>
  </si>
  <si>
    <t>Betriebe</t>
  </si>
  <si>
    <t>Dingelstädt, Stadt</t>
  </si>
  <si>
    <t>Heilbad Heiligenstadt, Stadt</t>
  </si>
  <si>
    <t>Küllstedt</t>
  </si>
  <si>
    <t>Schimberg</t>
  </si>
  <si>
    <t>Leinefelde-Worbis, Stadt</t>
  </si>
  <si>
    <t>Bleicherode, Stadt</t>
  </si>
  <si>
    <t>Nordhausen, Stadt</t>
  </si>
  <si>
    <t>Harztor</t>
  </si>
  <si>
    <t>Bad Salzungen, Stadt</t>
  </si>
  <si>
    <t>Ruhla, Stadt</t>
  </si>
  <si>
    <t>Wutha-Farnroda</t>
  </si>
  <si>
    <t>Hörselberg-Hainich</t>
  </si>
  <si>
    <t>Bad Liebenstein, Stadt</t>
  </si>
  <si>
    <t>Bad Langensalza, Stadt</t>
  </si>
  <si>
    <t>Mühlhausen/Thüringen, Stadt</t>
  </si>
  <si>
    <t>Sondershausen, Stadt</t>
  </si>
  <si>
    <t>Kyffhäuserland</t>
  </si>
  <si>
    <t>Breitungen/Werra</t>
  </si>
  <si>
    <t>Floh-Seligenthal</t>
  </si>
  <si>
    <t>Meiningen, Stadt</t>
  </si>
  <si>
    <t>Oberhof, Stadt</t>
  </si>
  <si>
    <t>Schmalkalden, Kurort, Stadt</t>
  </si>
  <si>
    <t>Steinbach-Hallenberg, Kurort, Stadt</t>
  </si>
  <si>
    <t>Brotterode-Trusetal, Stadt</t>
  </si>
  <si>
    <t>Zella-Mehlis, Stadt</t>
  </si>
  <si>
    <t>Friedrichroda, Stadt</t>
  </si>
  <si>
    <t>Georgenthal/Thür. Wald</t>
  </si>
  <si>
    <t>Gotha, Stadt</t>
  </si>
  <si>
    <t>Luisenthal</t>
  </si>
  <si>
    <t>Tambach-Dietharz/Thür. Wald, Stadt</t>
  </si>
  <si>
    <t>Waltershausen, Stadt</t>
  </si>
  <si>
    <t>Drei Gleichen</t>
  </si>
  <si>
    <t>Nesse-Apfelstädt</t>
  </si>
  <si>
    <t>Kölleda, Stadt</t>
  </si>
  <si>
    <t>Sömmerda, Stadt</t>
  </si>
  <si>
    <t>Weißensee, Stadt</t>
  </si>
  <si>
    <t>Eisfeld, Stadt</t>
  </si>
  <si>
    <t>Hildburghausen, Stadt</t>
  </si>
  <si>
    <t>Masserberg</t>
  </si>
  <si>
    <t>Römhild, Stadt</t>
  </si>
  <si>
    <t>Arnstadt, Stadt</t>
  </si>
  <si>
    <t>Elgersburg</t>
  </si>
  <si>
    <t>Ilmenau, Stadt</t>
  </si>
  <si>
    <t>Apolda, Stadt</t>
  </si>
  <si>
    <t>Bad Berka, Stadt</t>
  </si>
  <si>
    <t>Bad Sulza, Stadt</t>
  </si>
  <si>
    <t>Nohra</t>
  </si>
  <si>
    <t>Ilmtal-Weinstraße</t>
  </si>
  <si>
    <t>Lauscha, Stadt</t>
  </si>
  <si>
    <t>Neuhaus am Rennweg, Stadt</t>
  </si>
  <si>
    <t>Schalkau, Stadt</t>
  </si>
  <si>
    <t>Sonneberg, Stadt</t>
  </si>
  <si>
    <t>Steinach, Stadt</t>
  </si>
  <si>
    <t>Frankenblick</t>
  </si>
  <si>
    <t>Bad Blankenburg, Stadt</t>
  </si>
  <si>
    <t>Cursdorf</t>
  </si>
  <si>
    <t>Lehesten, Stadt</t>
  </si>
  <si>
    <t>Meura</t>
  </si>
  <si>
    <t>Rudolstadt, Stadt</t>
  </si>
  <si>
    <t>Saalfeld/Saale, Stadt</t>
  </si>
  <si>
    <t>Leutenberg, Stadt</t>
  </si>
  <si>
    <t>Uhlstädt-Kirchhasel</t>
  </si>
  <si>
    <t>Unterwellenborn</t>
  </si>
  <si>
    <t>Bad Klosterlausnitz</t>
  </si>
  <si>
    <t>Eisenberg, Stadt</t>
  </si>
  <si>
    <t>Stadtroda, Stadt</t>
  </si>
  <si>
    <t>Bad Lobenstein, Stadt</t>
  </si>
  <si>
    <t>Neustadt an der Orla, Stadt</t>
  </si>
  <si>
    <t>Triptis, Stadt</t>
  </si>
  <si>
    <t>Ziegenrück, Stadt</t>
  </si>
  <si>
    <t>Saalburg-Ebersdorf, Stadt</t>
  </si>
  <si>
    <t>Greiz, Stadt</t>
  </si>
  <si>
    <t>Weida, Stadt</t>
  </si>
  <si>
    <t>Zeulenroda-Triebes, Stadt</t>
  </si>
  <si>
    <t>Altenburg, Stadt</t>
  </si>
  <si>
    <t>Meuselwitz, Stadt</t>
  </si>
  <si>
    <t>Schmölln, Stadt</t>
  </si>
  <si>
    <t>Schleusingen, Stadt</t>
  </si>
  <si>
    <t>Eisenach, Stadt</t>
  </si>
  <si>
    <t>Erfurt, Stadt</t>
  </si>
  <si>
    <t>Gera, Stadt</t>
  </si>
  <si>
    <t>Jena, Stadt</t>
  </si>
  <si>
    <t>Suhl, Stadt</t>
  </si>
  <si>
    <t>Weimar, Stadt</t>
  </si>
  <si>
    <t>Monat</t>
  </si>
  <si>
    <t>Jahr</t>
  </si>
  <si>
    <t>4. Veränderung der Ankünfte und Übernachtungen gegenüber dem Vorjahresmonat</t>
  </si>
  <si>
    <t>5. Ankünfte und Übernachtungen in Beherbergungsstätten (ohne Camping)</t>
  </si>
  <si>
    <t>Amt Wachsenburg</t>
  </si>
  <si>
    <t xml:space="preserve">   Ausland</t>
  </si>
  <si>
    <t xml:space="preserve">   Deutschland</t>
  </si>
  <si>
    <t xml:space="preserve">   kliniken</t>
  </si>
  <si>
    <t>Vorsorge- u. Rehabilitations-</t>
  </si>
  <si>
    <t xml:space="preserve">Unterkünfte </t>
  </si>
  <si>
    <t xml:space="preserve">  Sonstige tourismusrelevante</t>
  </si>
  <si>
    <t xml:space="preserve">  Campingplätze               </t>
  </si>
  <si>
    <t xml:space="preserve">Jugendherbergen und Hütten </t>
  </si>
  <si>
    <t xml:space="preserve">   wohnungen</t>
  </si>
  <si>
    <t>Ferienhäuser und Ferien-</t>
  </si>
  <si>
    <t>Beherbergungsstätten</t>
  </si>
  <si>
    <t xml:space="preserve">  Ferienunterkünfte und ähnliche</t>
  </si>
  <si>
    <t xml:space="preserve">  Hotels, Gasthöfe, Pensionen</t>
  </si>
  <si>
    <t>Veränderung gegenüber dem Vorjahres-
zeitraum</t>
  </si>
  <si>
    <t>Veränderung gegenüber dem Vorjahres-
monat</t>
  </si>
  <si>
    <r>
      <t xml:space="preserve">Betriebsart
</t>
    </r>
    <r>
      <rPr>
        <vertAlign val="superscript"/>
        <sz val="6"/>
        <rFont val="Arial"/>
        <family val="2"/>
      </rPr>
      <t>________</t>
    </r>
    <r>
      <rPr>
        <sz val="6"/>
        <rFont val="Arial"/>
        <family val="2"/>
      </rPr>
      <t xml:space="preserve">
Ständiger Wohnsitz
der Gäste</t>
    </r>
  </si>
  <si>
    <t xml:space="preserve"> 2. Ankünfte, Übernachtungen und Aufenthaltsdauer der Gäste in Beherbergungsbetrieben
(einschl. Camping) nach Betriebsarten und dem ständigen Wohnsitz der Gäste</t>
  </si>
  <si>
    <t>Städte Eisenach, Erfurt, 
              Jena, Weimar</t>
  </si>
  <si>
    <t>Mönchenholzhausen</t>
  </si>
  <si>
    <t>Ferienunterkünfte u. ähnl. Beherbergungsstätten</t>
  </si>
  <si>
    <t>6. Ankünfte und Übernachtungen in Beherbergungsstätten (ohne Camping)</t>
  </si>
  <si>
    <t>Wurzbach, Stadt</t>
  </si>
  <si>
    <t>Berga/Elster, Stadt</t>
  </si>
  <si>
    <r>
      <t xml:space="preserve">Gemeindegruppen: </t>
    </r>
    <r>
      <rPr>
        <sz val="8"/>
        <rFont val="Arial"/>
        <family val="2"/>
      </rPr>
      <t>Zusammenfassung von Gemeinden/Teilen von Gemeinden nach Arten der aufgrund landesrechtlicher Vorschriften verliehenen staatlichen Anerkennung (z. B. als Mineral- und Moorbad, Luftkurort, Erholungsort). Gemeinden/Teile von Gemeinden ohne diese Anerkennung sind in der Gruppe "Sonstige Gemeinden" enthalten. Die Zuordnung erfolgt durch das Thüringer Ministerium für Wirtschaft, Wissenschaft und Digitale Gesellschaft und wird jährlich abgestimmt.</t>
    </r>
  </si>
  <si>
    <t>Bad Frankenhausen/Kyffh., Stadt</t>
  </si>
  <si>
    <t>Kaltennordheim, Stadt</t>
  </si>
  <si>
    <t>Bad Tabarz</t>
  </si>
  <si>
    <t>Schleiz, Stadt</t>
  </si>
  <si>
    <t>Ohrdruf, Stadt</t>
  </si>
  <si>
    <t>Spanien</t>
  </si>
  <si>
    <t xml:space="preserve">  Südharz Kyffhäuser</t>
  </si>
  <si>
    <t xml:space="preserve">  Kneippheilbäder</t>
  </si>
  <si>
    <t xml:space="preserve">Kneippheilbäder                  </t>
  </si>
  <si>
    <t>Südharz Kyffhäuser</t>
  </si>
  <si>
    <t>Bad Frankenhausen/Kyffhäuser, Stadt</t>
  </si>
  <si>
    <t>*) Korrigierte Werte</t>
  </si>
  <si>
    <r>
      <t xml:space="preserve">Reisegebiete: </t>
    </r>
    <r>
      <rPr>
        <sz val="8"/>
        <rFont val="Arial"/>
        <family val="2"/>
      </rPr>
      <t>Gliederung nach nichtadministrativen Gebietseinheiten, die sich im Wesentlichen an naturräumliche Gegebenheiten anlehnen.</t>
    </r>
  </si>
  <si>
    <t xml:space="preserve">
Berichtskreis</t>
  </si>
  <si>
    <t>Hörsel</t>
  </si>
  <si>
    <t>Belgien</t>
  </si>
  <si>
    <t>Dermbach</t>
  </si>
  <si>
    <t>17. Beherbergungsstätten, angebotene Gästebetten und Kapazitätsauslastung
in Städten des Vereins Städtetourismus in Thüringen e.V.</t>
  </si>
  <si>
    <t>2)  rechnerischer Wert: (belegte Gästezimmertage / angebotene Gästezimmertage ) x 100 im Berichtsmonat bzw. Jahresteil</t>
  </si>
  <si>
    <t xml:space="preserve">  Noch: Ilm-Kreis</t>
  </si>
  <si>
    <t>Großbreitenbach, Stadt</t>
  </si>
  <si>
    <r>
      <t>1. Geöffnete Beherbergungsstätten, angebotene Gästebetten, Kapazitätsauslastung, Ankünfte, Übernachtungen
und durchschnittliche Aufenthaltsdauer nach Monaten der Jahre 2016 bis 2019 (ohne Camping)</t>
    </r>
    <r>
      <rPr>
        <b/>
        <vertAlign val="superscript"/>
        <sz val="7"/>
        <rFont val="Arial"/>
        <family val="2"/>
      </rPr>
      <t>*</t>
    </r>
  </si>
  <si>
    <t>Niederorschel</t>
  </si>
  <si>
    <t>Gerstungen</t>
  </si>
  <si>
    <t>Artern, Stadt</t>
  </si>
  <si>
    <t>Roßleben-Wiehe, Stadt</t>
  </si>
  <si>
    <t>An der Schmücke, Stadt</t>
  </si>
  <si>
    <t>Wasungen, Stadt</t>
  </si>
  <si>
    <t>Heldburg, Stadt</t>
  </si>
  <si>
    <t>Plaue, Stadt</t>
  </si>
  <si>
    <t>Stadtilm, Stadt</t>
  </si>
  <si>
    <t>Geratal</t>
  </si>
  <si>
    <t xml:space="preserve">  Noch: Sonneberg</t>
  </si>
  <si>
    <t>Königsee, Stadt</t>
  </si>
  <si>
    <t>Schwarzatal, Stadt</t>
  </si>
  <si>
    <t xml:space="preserve">  Noch: Saale-Holzland-Kreis</t>
  </si>
  <si>
    <t>Rosenthal am Rennsteig</t>
  </si>
  <si>
    <t>Geöffnete Beherbergungsstätten, angebotene Gästebetten, Kapazitätsauslastung, Ankünfte, Übernachtungen
und durchschnittliche Aufenthaltsdauer nach Monaten der Jahre 2016 bis 2019 (ohne Camping)</t>
  </si>
  <si>
    <t>Ankünfte und Übernachtungen in Beherbergungsstätten 2018 bis 2019
nach Monaten (ohne Camping)</t>
  </si>
  <si>
    <t>Buttlar</t>
  </si>
  <si>
    <t xml:space="preserve">  Noch: Gotha</t>
  </si>
  <si>
    <t>Rechtsgrundlage für die Erhebung ist das Gesetz zur Neuordnung der Statistik über die Beherbergung im Reiseverkehr (Beherbergungsstatistikgesetz - BeherbStatG) vom 22. Mai 2002 (BGBl. I S. 1642) in Verbindung mit dem Gesetz über die Statistik für Bundeszwecke (Bundesstatistikgesetz - BStatG) vom 22. Januar 1987 (BGBl. I S. 462, 565), in den jeweils aktuell gültigen Fassungen, sowie die Verordnung (EU) Nr. 692/2011 des Europäischen Parlaments und des Rates über die europäische Tourismusstatistik und zur Aufhebung der Richtlinie 95/57/EG des Rates (ABl. L 192 vom 22.7.2011, S. 17).</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</si>
  <si>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 seit Januar 2012 werden bei Betrieben mit mindestens 25 Gästezimmern zusätzlich monatliche Angaben zur Gästezimmerauslastung erfasst.</t>
  </si>
  <si>
    <t xml:space="preserve">Mit den Angaben zum Merkmal "Auslastung" ist stets die europaweit einheitlich definierte "Nettoauslastung" gemeint. Sie bezieht sich auf die verfügbaren, dass heißt die tatsächlich angebotenen Kapazitäten in den im jeweiligen Berichtszeitraum geöffneten Betrieben. </t>
  </si>
  <si>
    <r>
      <t>Die im Rahmen der "Monatserhebung im Tourismus" ermittelten Ergebnisse der Monate Januar bis November tragen</t>
    </r>
    <r>
      <rPr>
        <b/>
        <sz val="8"/>
        <rFont val="Arial"/>
        <family val="2"/>
      </rPr>
      <t xml:space="preserve"> vorläufigen</t>
    </r>
    <r>
      <rPr>
        <sz val="8"/>
        <rFont val="Arial"/>
        <family val="2"/>
      </rPr>
      <t xml:space="preserve"> </t>
    </r>
    <r>
      <rPr>
        <b/>
        <sz val="8"/>
        <rFont val="Arial"/>
        <family val="2"/>
      </rPr>
      <t>Charakter</t>
    </r>
    <r>
      <rPr>
        <sz val="8"/>
        <rFont val="Arial"/>
        <family val="2"/>
      </rPr>
      <t>, da sie monatlich auf Grund nachträglicher Korrekturen der Auskunftspflichtigen bzw. durch die Einarbeitung verspätet eingegangener Meldungen neu berechnet werden. Deshalb sind Abweichungen zu vorherigen Berichten möglich.</t>
    </r>
  </si>
  <si>
    <t>Alle Angaben für das Jahr 2019 beziehen sich auf den Gebietsstand 01.01.2019.
Zum 1. Januar 2013 trat in Thüringen eine Neuordnung der Reisegebietsstruktur in Kraft. Im Zuge dieser Neuordnung entstanden aus den von 2006 bis 2012 bestehenden sechs Reisegebieten zehn, darunter vier vollständig neue und zwei veränderte Reisegebiete. Die neuen Reisegebiete wurden anhand abgestimmter Kriterien zur Beurteilung der Markt- und Managementstärke ausgewählt und ermöglichen einen besseren Regionalbezug in der Beherbergungsstatistik. Zum 1. Januar 2018 wurden die Reisegebiete Kyffhäuser und Südharz zu einem neuen Reisegebiet Südharz Kyffhäuser zusammengelegt.
Für die Berechnung der Entwicklung gegenüber dem Vorjahr werden bei Änderungen zum Gebietsstand die Angaben des Vorjahres auf den aktuellen Gebietsstand bzw. auf die aktuelle Reisegebietsstruktur umgerechnet.</t>
  </si>
  <si>
    <t>Aus Gründen der Statistischen Geheimhaltung werden Gemeinden, in denen sich weniger als drei geöffnete Beherbergungsstätten befinden, nicht ausgewiesen. Darüber hinaus geheim zu haltende Daten werden ausgepunktet.</t>
  </si>
  <si>
    <r>
      <t xml:space="preserve">Beherbergungsstätten: </t>
    </r>
    <r>
      <rPr>
        <sz val="8"/>
        <rFont val="Arial"/>
        <family val="2"/>
      </rPr>
      <t>Betriebe, die nach Einrichtung und Zweckbestimmung dazu dienen, mindestens zehn Gäste im Reiseverkehr gleichzeitig zu beherbergen. Hierzu zählen Hotels, Gasthöfe, Pensionen, Ferienunterkünfte und ähnliche Einrichtungen, Vorsorge- und Rehabilitationskliniken sowie Schulungsheime.</t>
    </r>
  </si>
  <si>
    <r>
      <t xml:space="preserve">Beherbergungsbetriebe: </t>
    </r>
    <r>
      <rPr>
        <sz val="8"/>
        <rFont val="Arial"/>
        <family val="2"/>
      </rPr>
      <t>Beherbergungsstätten und Campingplätze (bei Campingplätzen wird ein Stellplatz mit vier Schlaf-gelegenheiten gleichgesetzt).</t>
    </r>
  </si>
  <si>
    <r>
      <t xml:space="preserve">Durchschnittliche Auslastung der Betten: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Sie beschreiben damit die im Berichtszeitraum angebotene Bettenkapazität.</t>
    </r>
  </si>
  <si>
    <r>
      <t xml:space="preserve">Jugendherbergen und Hütten: </t>
    </r>
    <r>
      <rPr>
        <sz val="8"/>
        <rFont val="Arial"/>
        <family val="2"/>
      </rPr>
      <t>Beherbergungsstätten mit in der Regel einfacher Ausstattung, vorzugsweise für Jugendliche oder Angehörige der sie tragenden Organisation (z. B. Wanderverein), in denen Speisen und Getränke in der Regel nur an Hausgäste abgegeben werden.</t>
    </r>
  </si>
  <si>
    <r>
      <t xml:space="preserve">Ferienzentren: </t>
    </r>
    <r>
      <rPr>
        <sz val="8"/>
        <rFont val="Arial"/>
        <family val="2"/>
      </rPr>
      <t>Beherbergungsstätten, die jedermann zugänglich sind und die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</si>
  <si>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 verlassen und die gemeindlichen Fremdenverkehrseinrichtungen in Anspruch zu nehmen.</t>
    </r>
  </si>
  <si>
    <r>
      <t xml:space="preserve">Schulungsheime: </t>
    </r>
    <r>
      <rPr>
        <sz val="8"/>
        <rFont val="Arial"/>
        <family val="2"/>
      </rPr>
      <t>Beherbergungsstätten, die nach Einrichtung und Zweckbestimmung dazu dienen, Unterricht außerhalb des regulären Schul- und Hochschulsystems anzubieten und die überwiegend der Erwachsenenbildung dienen.</t>
    </r>
  </si>
  <si>
    <t>Ankünfte, Übernachtungen und Aufenthaltsdauer der Gäste in Beherbergungsbetrieben
(einschl. Camping) nach Betriebsarten und dem ständigen Wohnsitz der Gäste</t>
  </si>
  <si>
    <t>Dänemark</t>
  </si>
  <si>
    <t>Rumänien</t>
  </si>
  <si>
    <t>Ungarn</t>
  </si>
  <si>
    <t>Sonnenstein</t>
  </si>
  <si>
    <t>Mihla</t>
  </si>
  <si>
    <t>Schwarzburg</t>
  </si>
  <si>
    <t>Mohlsdorf-Teichwolframsdorf</t>
  </si>
  <si>
    <t>Übernachtungen in Beherbergungsstätten und auf Campingplätzen
im Juli 2019 nach Betriebsarten</t>
  </si>
  <si>
    <t>Übernachtungen in Beherbergungsstätten und auf Campingplätzen
im Juli 2019 nach Reisegebieten</t>
  </si>
  <si>
    <t>Veränderung der Ankünfte und Übernachtungen gegenüber dem Vorjahres-
monat im Juli 2019 nach Reisegebieten in Prozent (einschl. Camping)</t>
  </si>
  <si>
    <t>Ankünfte und Übernachtungen in Beherbergungsstätten (ohne Camping)
im Juli 2019 nach ausgewählten Herkunftsländern der Gäste</t>
  </si>
  <si>
    <t>Ankünfte und Übernachtungen in Beherbergungsstätten
(ohne Camping) im Juli 2019 nach Kreisen</t>
  </si>
  <si>
    <t>Juli 2019</t>
  </si>
  <si>
    <t>Januar bis Juli 2019</t>
  </si>
  <si>
    <t>Jan. - Juli
2019</t>
  </si>
  <si>
    <t>x</t>
  </si>
  <si>
    <t>Europa</t>
  </si>
  <si>
    <t>Bulgarien</t>
  </si>
  <si>
    <t>Estland</t>
  </si>
  <si>
    <t>Finnland</t>
  </si>
  <si>
    <t>Griechenland</t>
  </si>
  <si>
    <t>Irland</t>
  </si>
  <si>
    <t>Island</t>
  </si>
  <si>
    <t>Kroatien</t>
  </si>
  <si>
    <t>Lettland</t>
  </si>
  <si>
    <t>Litauen</t>
  </si>
  <si>
    <t>Luxemburg</t>
  </si>
  <si>
    <t>Malta</t>
  </si>
  <si>
    <t>Norwegen</t>
  </si>
  <si>
    <t>Portugal</t>
  </si>
  <si>
    <t>Russland</t>
  </si>
  <si>
    <t>Schweden</t>
  </si>
  <si>
    <t>Slowakische Republik</t>
  </si>
  <si>
    <t>Slowenien</t>
  </si>
  <si>
    <t>Türkei</t>
  </si>
  <si>
    <t>Ukraine</t>
  </si>
  <si>
    <t>Zypern</t>
  </si>
  <si>
    <t>sonstige europäische Länder</t>
  </si>
  <si>
    <t>Afrika</t>
  </si>
  <si>
    <t>Republik Südafrika</t>
  </si>
  <si>
    <t>sonstige afrikanische Länder</t>
  </si>
  <si>
    <t>Asien</t>
  </si>
  <si>
    <t>Arabische Golfstaaten</t>
  </si>
  <si>
    <t>Indien</t>
  </si>
  <si>
    <t>Israel</t>
  </si>
  <si>
    <t>Japan</t>
  </si>
  <si>
    <t>Südkorea</t>
  </si>
  <si>
    <t>Taiwan</t>
  </si>
  <si>
    <t>sonstige asiatische Länder</t>
  </si>
  <si>
    <t>Amerika</t>
  </si>
  <si>
    <t>Kanada</t>
  </si>
  <si>
    <t>Mittelamerika und Karibik</t>
  </si>
  <si>
    <t>Brasilien</t>
  </si>
  <si>
    <t>sonstige nordamerik. Länder</t>
  </si>
  <si>
    <t>sonstige südamerik. Länder</t>
  </si>
  <si>
    <t>Australien, Ozeanien</t>
  </si>
  <si>
    <t>Australien</t>
  </si>
  <si>
    <t>Neuseeland, Ozeanien</t>
  </si>
  <si>
    <t>Ohne Angabe</t>
  </si>
  <si>
    <t>Insgesamt</t>
  </si>
  <si>
    <t>-</t>
  </si>
  <si>
    <t>Leinatal</t>
  </si>
  <si>
    <t>Trockenborn-Wolfersdorf</t>
  </si>
  <si>
    <t>Krölpa</t>
  </si>
  <si>
    <t>2. Übernachtungen in Berherbergungsstätten und auf Campingplätzen im Juli 2019 nach Betriebsarten</t>
  </si>
  <si>
    <t>3. Übernachtungen in Beherbergungsstätten und auf Campingplätzen im Juli 2019 nach Reisegebieten</t>
  </si>
  <si>
    <t xml:space="preserve">    im Juli 2019 nach Reisegebieten in Prozent (einschl. Camping)</t>
  </si>
  <si>
    <t xml:space="preserve">    im Juli 2019 nach ausgewählten Herkunftsländern der Gäste</t>
  </si>
  <si>
    <t xml:space="preserve">    im Juli 2019 nach Kreisen</t>
  </si>
  <si>
    <t>.</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</si>
  <si>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</si>
  <si>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</si>
  <si>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</si>
  <si>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</si>
  <si>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</si>
  <si>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</si>
  <si>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</si>
  <si>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</si>
  <si>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</si>
  <si>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</si>
  <si>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</si>
  <si>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</si>
  <si>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</si>
  <si>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 xml:space="preserve"> </t>
  </si>
  <si>
    <t>Gäste und Übernachtungen in Thüringen Juli 2019 Vorläufige Ergebnisse</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</si>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</sst>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 \ "/>
    <numFmt numFmtId="165" formatCode="#\ ###\ ##0_D_D;\-\ ?\ ???\ ??0_D_D;&quot;-&quot;_D_D;_D_D* @_D_D"/>
    <numFmt numFmtId="166" formatCode="#\ ###\ ##0_D;\-\ ?\ ???\ ??0_D;&quot;-&quot;_D;_D* @_D"/>
    <numFmt numFmtId="167" formatCode="##0.0_D_D;\-\ \ ??0.0_D_D;&quot;-&quot;_D_D;_D_D* @_D_D"/>
    <numFmt numFmtId="168" formatCode="##0.0_D_D;\-_i??0.0_D_D;&quot;-&quot;_D_D;_D_D* @_D_D"/>
    <numFmt numFmtId="169" formatCode="##0.0_D_D;\-\ \ ??0.0_D_D;&quot;&quot;_D_D;_D_D* @_D_D"/>
    <numFmt numFmtId="170" formatCode="#\ ###\ ##0_D;\-\ ?\ ???\ ??0_D;&quot;&quot;_D;_D* @_D"/>
    <numFmt numFmtId="171" formatCode="##0.0_D_D;\-_i??0.0_D_D;##0.0_D_D;_D_D* @_D_D"/>
    <numFmt numFmtId="172" formatCode="0.0%"/>
    <numFmt numFmtId="173" formatCode="#\ ###\ ##0;\-#\ ###\ ##0;\-"/>
    <numFmt numFmtId="174" formatCode="0.0;\-0.0;\-"/>
    <numFmt numFmtId="175" formatCode="#\ ##0"/>
    <numFmt numFmtId="176" formatCode="#\ ##0.0"/>
  </numFmts>
  <fonts count="37" x14ac:knownFonts="1">
    <font>
      <sz val="10"/>
      <name val="Arial"/>
    </font>
    <font>
      <sz val="11"/>
      <color theme="1"/>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Arial"/>
      <family val="2"/>
    </font>
    <font>
      <sz val="8"/>
      <name val="Arial"/>
      <family val="2"/>
    </font>
    <font>
      <sz val="8"/>
      <name val="Arial"/>
      <family val="2"/>
    </font>
    <font>
      <b/>
      <sz val="8"/>
      <name val="Arial"/>
      <family val="2"/>
    </font>
    <font>
      <b/>
      <sz val="7"/>
      <name val="Arial"/>
      <family val="2"/>
    </font>
    <font>
      <sz val="6"/>
      <name val="Arial"/>
      <family val="2"/>
    </font>
    <font>
      <vertAlign val="superscript"/>
      <sz val="6"/>
      <name val="Arial"/>
      <family val="2"/>
    </font>
    <font>
      <b/>
      <sz val="6"/>
      <name val="Arial"/>
      <family val="2"/>
    </font>
    <font>
      <sz val="6"/>
      <name val="Arial"/>
      <family val="2"/>
    </font>
    <font>
      <sz val="7"/>
      <name val="Arial"/>
      <family val="2"/>
    </font>
    <font>
      <sz val="10"/>
      <name val="Arial"/>
      <family val="2"/>
    </font>
    <font>
      <b/>
      <sz val="10"/>
      <name val="Arial"/>
      <family val="2"/>
    </font>
    <font>
      <b/>
      <sz val="10"/>
      <color indexed="10"/>
      <name val="Arial"/>
      <family val="2"/>
    </font>
    <font>
      <sz val="10"/>
      <color indexed="55"/>
      <name val="Arial"/>
      <family val="2"/>
    </font>
    <font>
      <sz val="10"/>
      <name val="Helvetica"/>
      <family val="2"/>
    </font>
    <font>
      <b/>
      <sz val="11"/>
      <name val="Calibri"/>
      <family val="2"/>
    </font>
    <font>
      <b/>
      <vertAlign val="superscript"/>
      <sz val="7"/>
      <name val="Arial"/>
      <family val="2"/>
    </font>
    <font>
      <b/>
      <sz val="12"/>
      <name val="Arial"/>
      <family val="2"/>
    </font>
    <font>
      <sz val="11"/>
      <name val="Arial"/>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30">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23">
    <xf numFmtId="0" fontId="0" fillId="0" borderId="0"/>
    <xf numFmtId="0" fontId="28" fillId="0" borderId="0"/>
    <xf numFmtId="9" fontId="28" fillId="0" borderId="0" applyFont="0" applyFill="0" applyBorder="0" applyAlignment="0" applyProtection="0"/>
    <xf numFmtId="0" fontId="32" fillId="0" borderId="0"/>
    <xf numFmtId="0" fontId="17"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9" fontId="2" fillId="0" borderId="0" applyFont="0" applyFill="0" applyBorder="0" applyAlignment="0" applyProtection="0"/>
    <xf numFmtId="0" fontId="2" fillId="0" borderId="0"/>
    <xf numFmtId="0" fontId="1" fillId="0" borderId="0"/>
  </cellStyleXfs>
  <cellXfs count="334">
    <xf numFmtId="0" fontId="0" fillId="0" borderId="0" xfId="0"/>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0" xfId="0" applyFont="1"/>
    <xf numFmtId="0" fontId="25" fillId="0" borderId="6" xfId="0" applyFont="1" applyBorder="1"/>
    <xf numFmtId="0" fontId="25" fillId="0" borderId="0" xfId="0" applyFont="1"/>
    <xf numFmtId="0" fontId="20" fillId="2" borderId="0" xfId="0" applyFont="1" applyFill="1"/>
    <xf numFmtId="0" fontId="20" fillId="2" borderId="0" xfId="0" applyFont="1" applyFill="1" applyAlignment="1">
      <alignment horizontal="right"/>
    </xf>
    <xf numFmtId="164" fontId="20" fillId="2" borderId="0" xfId="0" applyNumberFormat="1" applyFont="1" applyFill="1" applyAlignment="1">
      <alignment vertical="center"/>
    </xf>
    <xf numFmtId="0" fontId="20" fillId="2" borderId="0" xfId="0" applyFont="1" applyFill="1" applyAlignment="1">
      <alignment vertical="center"/>
    </xf>
    <xf numFmtId="164" fontId="20" fillId="2" borderId="0" xfId="0" applyNumberFormat="1" applyFont="1" applyFill="1"/>
    <xf numFmtId="0" fontId="23" fillId="0" borderId="0" xfId="0" applyFont="1" applyAlignment="1">
      <alignment wrapText="1"/>
    </xf>
    <xf numFmtId="0" fontId="23" fillId="0" borderId="0" xfId="0" applyFont="1" applyAlignment="1">
      <alignment horizontal="left"/>
    </xf>
    <xf numFmtId="0" fontId="26" fillId="0" borderId="0" xfId="0" applyFont="1"/>
    <xf numFmtId="0" fontId="26" fillId="0" borderId="0" xfId="0" applyFont="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right"/>
    </xf>
    <xf numFmtId="0" fontId="25" fillId="0" borderId="6" xfId="0" applyNumberFormat="1" applyFont="1" applyBorder="1" applyAlignment="1">
      <alignment horizontal="left" indent="1"/>
    </xf>
    <xf numFmtId="166" fontId="25" fillId="0" borderId="0" xfId="0" applyNumberFormat="1" applyFont="1" applyAlignment="1">
      <alignment horizontal="right"/>
    </xf>
    <xf numFmtId="167" fontId="25" fillId="0" borderId="0" xfId="0" applyNumberFormat="1" applyFont="1" applyAlignment="1">
      <alignment horizontal="right"/>
    </xf>
    <xf numFmtId="166" fontId="23" fillId="0" borderId="0" xfId="0" applyNumberFormat="1" applyFont="1" applyAlignment="1">
      <alignment horizontal="right"/>
    </xf>
    <xf numFmtId="0" fontId="26" fillId="0" borderId="0" xfId="0" applyFont="1" applyAlignment="1">
      <alignment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0" xfId="0" applyFont="1" applyAlignment="1">
      <alignment vertical="top"/>
    </xf>
    <xf numFmtId="0" fontId="25" fillId="0" borderId="6" xfId="0" applyFont="1" applyBorder="1" applyAlignment="1">
      <alignment wrapText="1"/>
    </xf>
    <xf numFmtId="0" fontId="23" fillId="0" borderId="6" xfId="0" applyFont="1" applyBorder="1" applyAlignment="1">
      <alignment wrapText="1"/>
    </xf>
    <xf numFmtId="168" fontId="23" fillId="0" borderId="0" xfId="0" applyNumberFormat="1" applyFont="1" applyAlignment="1">
      <alignment horizontal="right"/>
    </xf>
    <xf numFmtId="168" fontId="25" fillId="0" borderId="0" xfId="0" applyNumberFormat="1" applyFont="1" applyAlignment="1">
      <alignment horizontal="right"/>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5" fillId="0" borderId="6" xfId="0" applyFont="1" applyBorder="1" applyAlignment="1">
      <alignment horizontal="left" indent="1"/>
    </xf>
    <xf numFmtId="0" fontId="26" fillId="0" borderId="0" xfId="0" applyFont="1" applyAlignment="1"/>
    <xf numFmtId="0" fontId="23" fillId="0" borderId="6" xfId="0" applyFont="1" applyBorder="1" applyAlignment="1">
      <alignment horizontal="left" indent="1"/>
    </xf>
    <xf numFmtId="0" fontId="25" fillId="0" borderId="6" xfId="0" applyFont="1" applyBorder="1" applyAlignment="1">
      <alignment horizontal="left" wrapText="1" indent="1"/>
    </xf>
    <xf numFmtId="0" fontId="25" fillId="0" borderId="6" xfId="0" applyFont="1" applyBorder="1" applyAlignment="1">
      <alignment horizontal="left"/>
    </xf>
    <xf numFmtId="0" fontId="23" fillId="0" borderId="6" xfId="0" applyFont="1" applyBorder="1" applyAlignment="1">
      <alignment horizontal="left" indent="2"/>
    </xf>
    <xf numFmtId="0" fontId="23" fillId="0" borderId="6" xfId="0" applyFont="1" applyBorder="1" applyAlignment="1">
      <alignment horizontal="left" wrapText="1" indent="2"/>
    </xf>
    <xf numFmtId="0" fontId="23" fillId="0" borderId="6" xfId="0" applyNumberFormat="1" applyFont="1" applyBorder="1" applyAlignment="1">
      <alignment horizontal="left" indent="1"/>
    </xf>
    <xf numFmtId="49" fontId="26" fillId="0" borderId="6" xfId="0" applyNumberFormat="1" applyFont="1" applyBorder="1" applyAlignment="1">
      <alignment horizontal="left" indent="2"/>
    </xf>
    <xf numFmtId="0" fontId="26" fillId="0" borderId="6" xfId="0" applyFont="1" applyBorder="1" applyAlignment="1">
      <alignment horizontal="left" indent="2"/>
    </xf>
    <xf numFmtId="49" fontId="23" fillId="0" borderId="0" xfId="0" applyNumberFormat="1" applyFont="1"/>
    <xf numFmtId="166" fontId="26" fillId="0" borderId="0" xfId="0" applyNumberFormat="1" applyFont="1"/>
    <xf numFmtId="0" fontId="25" fillId="0" borderId="6" xfId="0" applyFont="1" applyBorder="1" applyAlignment="1">
      <alignment horizontal="left" indent="2"/>
    </xf>
    <xf numFmtId="0" fontId="26" fillId="0" borderId="6" xfId="0" applyFont="1" applyBorder="1" applyAlignment="1">
      <alignment horizontal="center" vertical="center" wrapText="1"/>
    </xf>
    <xf numFmtId="0" fontId="26" fillId="0" borderId="0" xfId="0" applyFont="1" applyBorder="1" applyAlignment="1">
      <alignment horizontal="center" vertical="center" wrapText="1"/>
    </xf>
    <xf numFmtId="165" fontId="23" fillId="0" borderId="0" xfId="0" applyNumberFormat="1" applyFont="1" applyAlignment="1">
      <alignment horizontal="right"/>
    </xf>
    <xf numFmtId="165" fontId="25" fillId="0" borderId="0" xfId="0" applyNumberFormat="1" applyFont="1" applyAlignment="1">
      <alignment horizontal="right"/>
    </xf>
    <xf numFmtId="49" fontId="26" fillId="0" borderId="0" xfId="0" applyNumberFormat="1" applyFont="1"/>
    <xf numFmtId="0" fontId="23" fillId="0" borderId="6" xfId="0" applyFont="1" applyBorder="1" applyAlignment="1">
      <alignment horizontal="left" indent="3"/>
    </xf>
    <xf numFmtId="0" fontId="20" fillId="2" borderId="0" xfId="0" applyFont="1" applyFill="1" applyAlignment="1">
      <alignment wrapText="1"/>
    </xf>
    <xf numFmtId="169" fontId="23" fillId="0" borderId="0" xfId="0" applyNumberFormat="1" applyFont="1" applyAlignment="1">
      <alignment horizontal="right" indent="1"/>
    </xf>
    <xf numFmtId="170" fontId="23" fillId="0" borderId="0" xfId="0" applyNumberFormat="1" applyFont="1" applyAlignment="1">
      <alignment horizontal="right" indent="1"/>
    </xf>
    <xf numFmtId="0" fontId="20" fillId="2" borderId="0" xfId="0" applyFont="1" applyFill="1" applyAlignment="1">
      <alignment horizontal="right" vertical="top"/>
    </xf>
    <xf numFmtId="0" fontId="20" fillId="2" borderId="0" xfId="0" applyFont="1" applyFill="1" applyBorder="1" applyAlignment="1">
      <alignment horizontal="right" vertical="top"/>
    </xf>
    <xf numFmtId="164" fontId="20" fillId="2" borderId="0" xfId="0" applyNumberFormat="1" applyFont="1" applyFill="1" applyBorder="1" applyAlignment="1"/>
    <xf numFmtId="0" fontId="20" fillId="2" borderId="0" xfId="0" applyFont="1" applyFill="1" applyAlignment="1"/>
    <xf numFmtId="0" fontId="20" fillId="2" borderId="0" xfId="0" applyFont="1" applyFill="1" applyBorder="1" applyAlignment="1">
      <alignment vertical="top" wrapText="1"/>
    </xf>
    <xf numFmtId="164" fontId="20" fillId="2" borderId="0" xfId="0" applyNumberFormat="1" applyFont="1" applyFill="1" applyBorder="1" applyAlignment="1">
      <alignment vertical="top"/>
    </xf>
    <xf numFmtId="0" fontId="20" fillId="2" borderId="0" xfId="0" applyFont="1" applyFill="1" applyAlignment="1">
      <alignment vertical="top"/>
    </xf>
    <xf numFmtId="164" fontId="20" fillId="2" borderId="0" xfId="0" applyNumberFormat="1" applyFont="1" applyFill="1" applyAlignment="1">
      <alignment vertical="top"/>
    </xf>
    <xf numFmtId="0" fontId="23" fillId="0" borderId="0" xfId="0" applyFont="1" applyBorder="1"/>
    <xf numFmtId="49" fontId="23" fillId="0" borderId="0" xfId="0" applyNumberFormat="1" applyFont="1" applyBorder="1" applyAlignment="1">
      <alignment vertical="center" wrapText="1"/>
    </xf>
    <xf numFmtId="0" fontId="23" fillId="0" borderId="0" xfId="0" applyFont="1" applyBorder="1" applyAlignment="1">
      <alignment vertical="center" wrapText="1"/>
    </xf>
    <xf numFmtId="166" fontId="26" fillId="0" borderId="0" xfId="0" applyNumberFormat="1" applyFont="1" applyAlignment="1">
      <alignment horizontal="right"/>
    </xf>
    <xf numFmtId="0" fontId="25" fillId="0" borderId="0" xfId="0" applyFont="1" applyBorder="1"/>
    <xf numFmtId="0" fontId="26" fillId="0" borderId="2"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9" fillId="0" borderId="0" xfId="0" applyFont="1" applyBorder="1"/>
    <xf numFmtId="0" fontId="0" fillId="0" borderId="0" xfId="0" applyBorder="1"/>
    <xf numFmtId="0" fontId="0" fillId="0" borderId="0" xfId="0" applyBorder="1" applyAlignment="1">
      <alignment horizontal="center"/>
    </xf>
    <xf numFmtId="0" fontId="29" fillId="0" borderId="0" xfId="0" applyFont="1" applyBorder="1" applyAlignment="1">
      <alignment horizontal="left" vertical="center"/>
    </xf>
    <xf numFmtId="0" fontId="29" fillId="0" borderId="0" xfId="0" applyFont="1" applyBorder="1" applyAlignment="1">
      <alignment horizontal="center" vertical="center"/>
    </xf>
    <xf numFmtId="0" fontId="29" fillId="0" borderId="0" xfId="0" applyFont="1" applyBorder="1" applyAlignment="1">
      <alignment horizontal="center" wrapText="1"/>
    </xf>
    <xf numFmtId="0" fontId="29" fillId="0" borderId="0" xfId="0" applyFont="1" applyBorder="1" applyAlignment="1">
      <alignment horizontal="right"/>
    </xf>
    <xf numFmtId="0" fontId="29" fillId="0" borderId="0" xfId="0" applyFont="1" applyBorder="1" applyAlignment="1">
      <alignment horizontal="center"/>
    </xf>
    <xf numFmtId="0" fontId="0" fillId="0" borderId="0" xfId="0" applyAlignment="1">
      <alignment horizontal="center"/>
    </xf>
    <xf numFmtId="0" fontId="29" fillId="0" borderId="0" xfId="0" applyFont="1"/>
    <xf numFmtId="0" fontId="29" fillId="0" borderId="0" xfId="0" applyFont="1" applyAlignment="1">
      <alignment horizontal="center"/>
    </xf>
    <xf numFmtId="17" fontId="29" fillId="0" borderId="0" xfId="0" applyNumberFormat="1" applyFont="1"/>
    <xf numFmtId="0" fontId="29" fillId="0" borderId="0" xfId="0" applyFont="1" applyAlignment="1">
      <alignment wrapText="1"/>
    </xf>
    <xf numFmtId="17" fontId="29" fillId="0" borderId="0" xfId="0" applyNumberFormat="1" applyFont="1" applyBorder="1"/>
    <xf numFmtId="17" fontId="29" fillId="0" borderId="0" xfId="0" applyNumberFormat="1" applyFont="1" applyAlignment="1">
      <alignment horizontal="left"/>
    </xf>
    <xf numFmtId="0" fontId="29" fillId="0" borderId="0" xfId="0" applyFont="1" applyAlignment="1">
      <alignment horizontal="left"/>
    </xf>
    <xf numFmtId="0" fontId="31" fillId="0" borderId="0" xfId="0" applyFont="1"/>
    <xf numFmtId="0" fontId="23" fillId="0" borderId="0" xfId="1" applyFont="1"/>
    <xf numFmtId="0" fontId="25" fillId="0" borderId="0" xfId="1" applyFont="1"/>
    <xf numFmtId="0" fontId="23" fillId="0" borderId="0" xfId="1" applyFont="1" applyAlignment="1">
      <alignment horizontal="left"/>
    </xf>
    <xf numFmtId="0" fontId="19" fillId="2" borderId="0" xfId="0" applyFont="1" applyFill="1" applyBorder="1" applyAlignment="1">
      <alignment vertical="top" wrapText="1"/>
    </xf>
    <xf numFmtId="0" fontId="23" fillId="0" borderId="2" xfId="0" applyFont="1" applyBorder="1" applyAlignment="1">
      <alignment horizontal="center" vertical="center" wrapText="1"/>
    </xf>
    <xf numFmtId="0" fontId="23" fillId="0" borderId="9" xfId="1" applyFont="1" applyBorder="1" applyAlignment="1">
      <alignment horizontal="center" vertical="center" wrapText="1"/>
    </xf>
    <xf numFmtId="0" fontId="23" fillId="0" borderId="2" xfId="1" applyFont="1" applyBorder="1" applyAlignment="1">
      <alignment horizontal="center" vertical="center" wrapText="1"/>
    </xf>
    <xf numFmtId="0" fontId="19" fillId="2" borderId="0" xfId="0" applyFont="1" applyFill="1"/>
    <xf numFmtId="0" fontId="19" fillId="2" borderId="0" xfId="0" applyFont="1" applyFill="1" applyBorder="1" applyAlignment="1">
      <alignment horizontal="right" vertical="top"/>
    </xf>
    <xf numFmtId="164" fontId="19" fillId="2" borderId="0" xfId="0" applyNumberFormat="1" applyFont="1" applyFill="1" applyBorder="1" applyAlignment="1"/>
    <xf numFmtId="0" fontId="25" fillId="0" borderId="6" xfId="1" applyFont="1" applyBorder="1" applyAlignment="1">
      <alignment horizontal="left" wrapText="1" indent="2"/>
    </xf>
    <xf numFmtId="0" fontId="23" fillId="0" borderId="6" xfId="1" applyFont="1" applyBorder="1" applyAlignment="1">
      <alignment horizontal="left" wrapText="1" indent="3"/>
    </xf>
    <xf numFmtId="49" fontId="23" fillId="0" borderId="0" xfId="1" applyNumberFormat="1" applyFont="1"/>
    <xf numFmtId="0" fontId="23" fillId="0" borderId="6" xfId="1" applyFont="1" applyBorder="1" applyAlignment="1">
      <alignment horizontal="left" indent="2"/>
    </xf>
    <xf numFmtId="0" fontId="23" fillId="0" borderId="6" xfId="1" applyFont="1" applyBorder="1" applyAlignment="1">
      <alignment horizontal="left" wrapText="1" indent="2"/>
    </xf>
    <xf numFmtId="0" fontId="25" fillId="0" borderId="6" xfId="1" applyFont="1" applyBorder="1" applyAlignment="1">
      <alignment horizontal="left" indent="2"/>
    </xf>
    <xf numFmtId="0" fontId="23" fillId="0" borderId="6" xfId="0" applyFont="1" applyBorder="1" applyAlignment="1">
      <alignment horizontal="left" wrapText="1" indent="3"/>
    </xf>
    <xf numFmtId="49" fontId="23" fillId="0" borderId="6" xfId="0" applyNumberFormat="1" applyFont="1" applyBorder="1" applyAlignment="1">
      <alignment horizontal="left" indent="3"/>
    </xf>
    <xf numFmtId="49" fontId="23" fillId="0" borderId="6" xfId="0" applyNumberFormat="1" applyFont="1" applyBorder="1" applyAlignment="1">
      <alignment horizontal="left" indent="2"/>
    </xf>
    <xf numFmtId="0" fontId="23" fillId="0" borderId="0" xfId="0" applyFont="1" applyAlignment="1">
      <alignment vertical="top"/>
    </xf>
    <xf numFmtId="0" fontId="33" fillId="0" borderId="0" xfId="0" applyFont="1" applyAlignment="1">
      <alignment vertical="center"/>
    </xf>
    <xf numFmtId="0" fontId="2" fillId="0" borderId="0" xfId="0" applyFont="1"/>
    <xf numFmtId="0" fontId="23" fillId="0" borderId="0" xfId="19" applyFont="1"/>
    <xf numFmtId="171" fontId="23" fillId="0" borderId="0" xfId="19" applyNumberFormat="1" applyFont="1"/>
    <xf numFmtId="0" fontId="23" fillId="0" borderId="0" xfId="19" applyFont="1" applyBorder="1"/>
    <xf numFmtId="168" fontId="23" fillId="0" borderId="0" xfId="19" applyNumberFormat="1" applyFont="1" applyBorder="1" applyAlignment="1">
      <alignment horizontal="right"/>
    </xf>
    <xf numFmtId="171" fontId="23" fillId="0" borderId="0" xfId="19" applyNumberFormat="1" applyFont="1" applyBorder="1" applyAlignment="1">
      <alignment horizontal="right"/>
    </xf>
    <xf numFmtId="166" fontId="23" fillId="0" borderId="0" xfId="19" applyNumberFormat="1" applyFont="1" applyBorder="1" applyAlignment="1">
      <alignment horizontal="right"/>
    </xf>
    <xf numFmtId="168" fontId="23" fillId="0" borderId="0" xfId="19" applyNumberFormat="1" applyFont="1" applyAlignment="1">
      <alignment horizontal="right"/>
    </xf>
    <xf numFmtId="171" fontId="23" fillId="0" borderId="0" xfId="19" applyNumberFormat="1" applyFont="1" applyAlignment="1">
      <alignment horizontal="right"/>
    </xf>
    <xf numFmtId="166" fontId="23" fillId="0" borderId="0" xfId="19" applyNumberFormat="1" applyFont="1" applyAlignment="1">
      <alignment horizontal="right"/>
    </xf>
    <xf numFmtId="0" fontId="23" fillId="0" borderId="6" xfId="19" applyFont="1" applyBorder="1"/>
    <xf numFmtId="0" fontId="25" fillId="0" borderId="0" xfId="19" applyFont="1"/>
    <xf numFmtId="171" fontId="25" fillId="0" borderId="0" xfId="19" applyNumberFormat="1" applyFont="1" applyAlignment="1">
      <alignment horizontal="right"/>
    </xf>
    <xf numFmtId="166" fontId="25" fillId="0" borderId="0" xfId="19" applyNumberFormat="1" applyFont="1" applyAlignment="1">
      <alignment horizontal="right"/>
    </xf>
    <xf numFmtId="0" fontId="25" fillId="0" borderId="6" xfId="19" applyFont="1" applyBorder="1"/>
    <xf numFmtId="167" fontId="25" fillId="0" borderId="0" xfId="19" applyNumberFormat="1" applyFont="1" applyAlignment="1">
      <alignment horizontal="right"/>
    </xf>
    <xf numFmtId="167" fontId="23" fillId="0" borderId="0" xfId="19" applyNumberFormat="1" applyFont="1" applyAlignment="1">
      <alignment horizontal="right"/>
    </xf>
    <xf numFmtId="0" fontId="23" fillId="0" borderId="8" xfId="19" applyFont="1" applyBorder="1" applyAlignment="1">
      <alignment horizontal="center" vertical="center" wrapText="1"/>
    </xf>
    <xf numFmtId="171" fontId="23" fillId="0" borderId="0" xfId="19" applyNumberFormat="1" applyFont="1" applyBorder="1"/>
    <xf numFmtId="0" fontId="23" fillId="0" borderId="0" xfId="19" applyFont="1" applyAlignment="1">
      <alignment vertical="top"/>
    </xf>
    <xf numFmtId="0" fontId="23" fillId="0" borderId="0" xfId="19" applyFont="1" applyAlignment="1">
      <alignment horizontal="left"/>
    </xf>
    <xf numFmtId="0" fontId="23" fillId="0" borderId="2" xfId="19" applyFont="1" applyBorder="1" applyAlignment="1">
      <alignment horizontal="center" vertical="center" wrapText="1"/>
    </xf>
    <xf numFmtId="0" fontId="23" fillId="0" borderId="7" xfId="19" applyFont="1" applyBorder="1" applyAlignment="1">
      <alignment horizontal="center" vertical="center" wrapText="1"/>
    </xf>
    <xf numFmtId="0" fontId="23" fillId="0" borderId="4" xfId="19" applyFont="1" applyBorder="1" applyAlignment="1">
      <alignment horizontal="center" vertical="center" wrapText="1"/>
    </xf>
    <xf numFmtId="0" fontId="23" fillId="0" borderId="5" xfId="19" applyFont="1" applyBorder="1" applyAlignment="1">
      <alignment horizontal="center" vertical="center" wrapText="1"/>
    </xf>
    <xf numFmtId="0" fontId="23" fillId="0" borderId="2" xfId="19" applyFont="1" applyBorder="1" applyAlignment="1">
      <alignment horizontal="center" vertical="center" wrapText="1"/>
    </xf>
    <xf numFmtId="0" fontId="23" fillId="0" borderId="4" xfId="19" applyFont="1" applyBorder="1" applyAlignment="1">
      <alignment horizontal="center" vertical="center" wrapText="1"/>
    </xf>
    <xf numFmtId="173" fontId="25" fillId="0" borderId="0" xfId="0" applyNumberFormat="1" applyFont="1" applyAlignment="1">
      <alignment horizontal="right"/>
    </xf>
    <xf numFmtId="174" fontId="25" fillId="0" borderId="0" xfId="0" applyNumberFormat="1" applyFont="1" applyAlignment="1">
      <alignment horizontal="right"/>
    </xf>
    <xf numFmtId="173" fontId="23" fillId="0" borderId="0" xfId="0" applyNumberFormat="1" applyFont="1" applyAlignment="1">
      <alignment horizontal="right"/>
    </xf>
    <xf numFmtId="174" fontId="23" fillId="0" borderId="0" xfId="0" applyNumberFormat="1" applyFont="1" applyAlignment="1">
      <alignment horizontal="right"/>
    </xf>
    <xf numFmtId="0" fontId="25" fillId="0" borderId="0" xfId="0" applyFont="1" applyAlignment="1">
      <alignment horizontal="right"/>
    </xf>
    <xf numFmtId="0" fontId="23" fillId="0" borderId="0" xfId="0" applyFont="1" applyAlignment="1">
      <alignment horizontal="right"/>
    </xf>
    <xf numFmtId="49" fontId="23" fillId="0" borderId="0" xfId="0" applyNumberFormat="1" applyFont="1" applyAlignment="1">
      <alignment horizontal="right"/>
    </xf>
    <xf numFmtId="49" fontId="25" fillId="0" borderId="0" xfId="0" applyNumberFormat="1" applyFont="1" applyAlignment="1">
      <alignment horizontal="right"/>
    </xf>
    <xf numFmtId="173" fontId="23" fillId="0" borderId="0" xfId="19" applyNumberFormat="1" applyFont="1" applyAlignment="1">
      <alignment horizontal="right"/>
    </xf>
    <xf numFmtId="0" fontId="23" fillId="0" borderId="0" xfId="19" applyFont="1" applyAlignment="1">
      <alignment horizontal="right"/>
    </xf>
    <xf numFmtId="174" fontId="23" fillId="0" borderId="0" xfId="19" applyNumberFormat="1" applyFont="1" applyAlignment="1">
      <alignment horizontal="right"/>
    </xf>
    <xf numFmtId="175" fontId="25" fillId="0" borderId="0" xfId="1" applyNumberFormat="1" applyFont="1" applyAlignment="1">
      <alignment horizontal="right" indent="1"/>
    </xf>
    <xf numFmtId="176" fontId="25" fillId="0" borderId="0" xfId="1" applyNumberFormat="1" applyFont="1" applyAlignment="1">
      <alignment horizontal="right" indent="1"/>
    </xf>
    <xf numFmtId="175" fontId="23" fillId="0" borderId="0" xfId="1" applyNumberFormat="1" applyFont="1" applyAlignment="1">
      <alignment horizontal="right" indent="1"/>
    </xf>
    <xf numFmtId="176" fontId="23" fillId="0" borderId="0" xfId="1" applyNumberFormat="1" applyFont="1" applyAlignment="1">
      <alignment horizontal="right" indent="1"/>
    </xf>
    <xf numFmtId="173" fontId="25" fillId="0" borderId="0" xfId="19" applyNumberFormat="1" applyFont="1" applyAlignment="1">
      <alignment horizontal="right"/>
    </xf>
    <xf numFmtId="174" fontId="25" fillId="0" borderId="0" xfId="19" applyNumberFormat="1" applyFont="1" applyAlignment="1">
      <alignment horizontal="right"/>
    </xf>
    <xf numFmtId="49" fontId="23" fillId="0" borderId="0" xfId="19" applyNumberFormat="1" applyFont="1" applyAlignment="1">
      <alignment horizontal="right"/>
    </xf>
    <xf numFmtId="49" fontId="25" fillId="0" borderId="6" xfId="0" applyNumberFormat="1" applyFont="1" applyBorder="1" applyAlignment="1">
      <alignment horizontal="left" indent="1"/>
    </xf>
    <xf numFmtId="49" fontId="23" fillId="0" borderId="6" xfId="19" applyNumberFormat="1" applyFont="1" applyBorder="1"/>
    <xf numFmtId="175" fontId="23" fillId="0" borderId="0" xfId="1" applyNumberFormat="1" applyFont="1" applyAlignment="1">
      <alignment horizontal="right" indent="2"/>
    </xf>
    <xf numFmtId="176" fontId="23" fillId="0" borderId="0" xfId="1" applyNumberFormat="1" applyFont="1" applyAlignment="1">
      <alignment horizontal="right" indent="2"/>
    </xf>
    <xf numFmtId="0" fontId="19" fillId="2" borderId="0" xfId="0" applyFont="1" applyFill="1" applyAlignment="1">
      <alignment wrapText="1"/>
    </xf>
    <xf numFmtId="0" fontId="23" fillId="0" borderId="9" xfId="0" applyFont="1" applyBorder="1" applyAlignment="1">
      <alignment horizontal="center" vertical="center" wrapText="1"/>
    </xf>
    <xf numFmtId="49" fontId="25" fillId="0" borderId="6" xfId="19" applyNumberFormat="1" applyFont="1" applyBorder="1"/>
    <xf numFmtId="49" fontId="25" fillId="0" borderId="6" xfId="19" applyNumberFormat="1" applyFont="1" applyFill="1" applyBorder="1"/>
    <xf numFmtId="49" fontId="23" fillId="0" borderId="6" xfId="19" applyNumberFormat="1" applyFont="1" applyFill="1" applyBorder="1"/>
    <xf numFmtId="49" fontId="23" fillId="0" borderId="6" xfId="0" applyNumberFormat="1" applyFont="1" applyBorder="1" applyAlignment="1">
      <alignment horizontal="left" wrapText="1" indent="2"/>
    </xf>
    <xf numFmtId="49" fontId="25" fillId="0" borderId="6" xfId="0" applyNumberFormat="1" applyFont="1" applyBorder="1" applyAlignment="1">
      <alignment horizontal="left" indent="2"/>
    </xf>
    <xf numFmtId="49" fontId="25" fillId="0" borderId="6" xfId="0" applyNumberFormat="1" applyFont="1" applyBorder="1" applyAlignment="1">
      <alignment horizontal="left" wrapText="1" indent="2"/>
    </xf>
    <xf numFmtId="175" fontId="25" fillId="0" borderId="0" xfId="1" applyNumberFormat="1" applyFont="1" applyAlignment="1">
      <alignment horizontal="right" indent="2"/>
    </xf>
    <xf numFmtId="176" fontId="25" fillId="0" borderId="0" xfId="1" applyNumberFormat="1" applyFont="1" applyAlignment="1">
      <alignment horizontal="right" indent="2"/>
    </xf>
    <xf numFmtId="172" fontId="0" fillId="0" borderId="0" xfId="20" applyNumberFormat="1" applyFont="1" applyAlignment="1">
      <alignment horizontal="center"/>
    </xf>
    <xf numFmtId="172" fontId="0" fillId="0" borderId="0" xfId="20" applyNumberFormat="1" applyFont="1"/>
    <xf numFmtId="0" fontId="2" fillId="3" borderId="0" xfId="0" applyFont="1" applyFill="1"/>
    <xf numFmtId="1" fontId="0" fillId="0" borderId="0" xfId="0" applyNumberFormat="1" applyFill="1" applyBorder="1"/>
    <xf numFmtId="1" fontId="2" fillId="0" borderId="0" xfId="0" applyNumberFormat="1" applyFont="1" applyFill="1" applyBorder="1"/>
    <xf numFmtId="0" fontId="2" fillId="0" borderId="0" xfId="0" applyFont="1" applyFill="1" applyBorder="1" applyAlignment="1">
      <alignment horizontal="center"/>
    </xf>
    <xf numFmtId="0" fontId="0" fillId="0" borderId="0" xfId="0" applyFill="1"/>
    <xf numFmtId="0" fontId="0" fillId="3" borderId="0" xfId="0" applyFill="1"/>
    <xf numFmtId="0" fontId="2" fillId="0" borderId="0" xfId="21"/>
    <xf numFmtId="0" fontId="2" fillId="0" borderId="0" xfId="21" applyBorder="1"/>
    <xf numFmtId="0" fontId="2" fillId="0" borderId="0" xfId="21" applyFont="1" applyBorder="1" applyAlignment="1">
      <alignment wrapText="1"/>
    </xf>
    <xf numFmtId="0" fontId="29" fillId="0" borderId="0" xfId="21" applyFont="1" applyBorder="1" applyAlignment="1">
      <alignment horizontal="right"/>
    </xf>
    <xf numFmtId="17" fontId="29" fillId="0" borderId="0" xfId="21" applyNumberFormat="1" applyFont="1" applyBorder="1"/>
    <xf numFmtId="0" fontId="2" fillId="0" borderId="0" xfId="21" applyBorder="1" applyAlignment="1">
      <alignment horizontal="right"/>
    </xf>
    <xf numFmtId="0" fontId="29" fillId="0" borderId="0" xfId="21" applyFont="1" applyBorder="1"/>
    <xf numFmtId="172" fontId="2" fillId="0" borderId="0" xfId="20" applyNumberFormat="1" applyBorder="1"/>
    <xf numFmtId="0" fontId="2" fillId="0" borderId="0" xfId="21" applyBorder="1" applyAlignment="1">
      <alignment wrapText="1"/>
    </xf>
    <xf numFmtId="0" fontId="2" fillId="0" borderId="0" xfId="21" applyFont="1" applyBorder="1"/>
    <xf numFmtId="174" fontId="2" fillId="3" borderId="0" xfId="21" applyNumberFormat="1" applyFill="1" applyBorder="1" applyAlignment="1">
      <alignment horizontal="right"/>
    </xf>
    <xf numFmtId="173" fontId="0" fillId="3" borderId="0" xfId="0" applyNumberFormat="1" applyFill="1"/>
    <xf numFmtId="49" fontId="29" fillId="3" borderId="0" xfId="0" applyNumberFormat="1" applyFont="1" applyFill="1" applyAlignment="1">
      <alignment horizontal="left"/>
    </xf>
    <xf numFmtId="176" fontId="23" fillId="0" borderId="0" xfId="21" applyNumberFormat="1" applyFont="1" applyAlignment="1">
      <alignment horizontal="right" indent="2"/>
    </xf>
    <xf numFmtId="176" fontId="23" fillId="0" borderId="0" xfId="21" applyNumberFormat="1" applyFont="1" applyAlignment="1">
      <alignment horizontal="right" indent="1"/>
    </xf>
    <xf numFmtId="173" fontId="29" fillId="3" borderId="0" xfId="0" applyNumberFormat="1" applyFont="1" applyFill="1"/>
    <xf numFmtId="173" fontId="2" fillId="3" borderId="0" xfId="21" applyNumberFormat="1" applyFill="1" applyBorder="1" applyAlignment="1">
      <alignment horizontal="right"/>
    </xf>
    <xf numFmtId="0" fontId="25" fillId="0" borderId="6" xfId="0" quotePrefix="1" applyFont="1" applyBorder="1" applyAlignment="1">
      <alignment horizontal="left" wrapText="1" indent="1"/>
    </xf>
    <xf numFmtId="17" fontId="25" fillId="0" borderId="0" xfId="0" applyNumberFormat="1" applyFont="1"/>
    <xf numFmtId="0" fontId="23" fillId="0" borderId="0" xfId="0" applyFont="1" applyAlignment="1">
      <alignment horizontal="center" vertical="center" wrapText="1"/>
    </xf>
    <xf numFmtId="49" fontId="23" fillId="0" borderId="0" xfId="0" applyNumberFormat="1" applyFont="1" applyAlignment="1">
      <alignment horizontal="center" vertical="center" wrapText="1"/>
    </xf>
    <xf numFmtId="0" fontId="19" fillId="0" borderId="0" xfId="21" applyFont="1" applyFill="1" applyAlignment="1"/>
    <xf numFmtId="0" fontId="21" fillId="0" borderId="0" xfId="21" applyFont="1" applyFill="1" applyAlignment="1"/>
    <xf numFmtId="0" fontId="19" fillId="0" borderId="0" xfId="21" applyFont="1" applyFill="1"/>
    <xf numFmtId="0" fontId="21" fillId="0" borderId="0" xfId="21" applyFont="1" applyFill="1" applyAlignment="1">
      <alignment vertical="center"/>
    </xf>
    <xf numFmtId="0" fontId="19" fillId="0" borderId="0" xfId="21" applyFont="1" applyFill="1" applyAlignment="1">
      <alignment vertical="top"/>
    </xf>
    <xf numFmtId="0" fontId="21" fillId="0" borderId="0" xfId="21" applyFont="1" applyFill="1" applyAlignment="1">
      <alignment vertical="top"/>
    </xf>
    <xf numFmtId="0" fontId="19" fillId="0" borderId="0" xfId="21" applyNumberFormat="1" applyFont="1" applyFill="1" applyAlignment="1">
      <alignment horizontal="justify" vertical="top" wrapText="1"/>
    </xf>
    <xf numFmtId="0" fontId="25" fillId="0" borderId="0" xfId="19" applyFont="1" applyAlignment="1">
      <alignment horizontal="right"/>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9" xfId="0" applyFont="1" applyBorder="1" applyAlignment="1">
      <alignment horizontal="center" vertical="center" wrapText="1"/>
    </xf>
    <xf numFmtId="173" fontId="26" fillId="0" borderId="0" xfId="0" applyNumberFormat="1" applyFont="1"/>
    <xf numFmtId="174" fontId="26" fillId="0" borderId="0" xfId="0" applyNumberFormat="1" applyFont="1"/>
    <xf numFmtId="0" fontId="23" fillId="0" borderId="0" xfId="19" applyFont="1" applyBorder="1" applyAlignment="1">
      <alignment horizontal="center" vertical="center" wrapText="1"/>
    </xf>
    <xf numFmtId="0" fontId="18" fillId="0" borderId="0" xfId="21" applyFont="1" applyFill="1" applyAlignment="1">
      <alignment horizontal="left" vertical="center"/>
    </xf>
    <xf numFmtId="0" fontId="21" fillId="0" borderId="0" xfId="21" applyFont="1" applyFill="1" applyAlignment="1">
      <alignment horizontal="justify" vertical="top" wrapText="1"/>
    </xf>
    <xf numFmtId="0" fontId="19" fillId="0" borderId="0" xfId="21" applyFont="1" applyFill="1" applyAlignment="1">
      <alignment horizontal="justify" vertical="top" wrapText="1"/>
    </xf>
    <xf numFmtId="0" fontId="23" fillId="0" borderId="9" xfId="0" applyFont="1" applyBorder="1" applyAlignment="1">
      <alignment horizontal="center" vertical="center" wrapText="1"/>
    </xf>
    <xf numFmtId="0" fontId="18" fillId="2" borderId="0" xfId="0" applyFont="1" applyFill="1" applyAlignment="1">
      <alignment horizontal="left" vertical="center"/>
    </xf>
    <xf numFmtId="0" fontId="21" fillId="2" borderId="0" xfId="0" applyFont="1" applyFill="1" applyAlignment="1">
      <alignment horizontal="center"/>
    </xf>
    <xf numFmtId="0" fontId="20" fillId="2" borderId="0" xfId="0" applyFont="1" applyFill="1" applyAlignment="1">
      <alignment horizontal="center"/>
    </xf>
    <xf numFmtId="0" fontId="30" fillId="0" borderId="0" xfId="0" applyFont="1" applyBorder="1" applyAlignment="1">
      <alignment horizontal="center"/>
    </xf>
    <xf numFmtId="0" fontId="18" fillId="0" borderId="0" xfId="21" applyFont="1" applyFill="1" applyAlignment="1">
      <alignment horizontal="left" vertical="center" wrapText="1"/>
    </xf>
    <xf numFmtId="0" fontId="18" fillId="0" borderId="0" xfId="21" applyFont="1" applyFill="1" applyAlignment="1">
      <alignment horizontal="left" vertical="center"/>
    </xf>
    <xf numFmtId="0" fontId="21" fillId="0" borderId="0" xfId="21" applyFont="1" applyFill="1" applyAlignment="1">
      <alignment horizontal="justify" vertical="top" wrapText="1"/>
    </xf>
    <xf numFmtId="0" fontId="19" fillId="0" borderId="0" xfId="21" applyFont="1" applyFill="1" applyAlignment="1">
      <alignment horizontal="justify" vertical="top" wrapText="1"/>
    </xf>
    <xf numFmtId="0" fontId="18" fillId="0" borderId="0" xfId="21" applyFont="1" applyFill="1" applyAlignment="1">
      <alignment horizontal="left" wrapText="1"/>
    </xf>
    <xf numFmtId="0" fontId="18" fillId="0" borderId="0" xfId="21" applyFont="1" applyFill="1" applyAlignment="1">
      <alignment horizontal="left"/>
    </xf>
    <xf numFmtId="0" fontId="23" fillId="0" borderId="0" xfId="0" applyFont="1" applyAlignment="1">
      <alignment horizontal="left" vertical="center"/>
    </xf>
    <xf numFmtId="0" fontId="23" fillId="0" borderId="9"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0" xfId="0" applyFont="1" applyAlignment="1">
      <alignment horizontal="left" vertical="top"/>
    </xf>
    <xf numFmtId="0" fontId="22" fillId="0" borderId="0" xfId="0" applyFont="1" applyAlignment="1">
      <alignment horizontal="center" vertical="center" wrapText="1"/>
    </xf>
    <xf numFmtId="0" fontId="23" fillId="0" borderId="10"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12"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13" xfId="0" applyNumberFormat="1" applyFont="1" applyBorder="1" applyAlignment="1">
      <alignment horizontal="center" vertical="center" wrapText="1"/>
    </xf>
    <xf numFmtId="0" fontId="22" fillId="0" borderId="15" xfId="0" applyFont="1" applyBorder="1" applyAlignment="1">
      <alignment horizontal="center" vertical="center" wrapText="1"/>
    </xf>
    <xf numFmtId="49" fontId="23" fillId="0" borderId="12" xfId="0" applyNumberFormat="1" applyFont="1" applyBorder="1" applyAlignment="1">
      <alignment horizontal="center" vertical="center" wrapText="1"/>
    </xf>
    <xf numFmtId="0" fontId="23" fillId="0" borderId="9" xfId="0" applyFont="1" applyBorder="1" applyAlignment="1">
      <alignment horizontal="center" vertical="center"/>
    </xf>
    <xf numFmtId="0" fontId="23" fillId="0" borderId="18" xfId="0" applyFont="1" applyBorder="1" applyAlignment="1">
      <alignment horizontal="center" vertical="center"/>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14" xfId="0" applyFont="1" applyBorder="1" applyAlignment="1">
      <alignment horizontal="center" vertical="center" wrapText="1"/>
    </xf>
    <xf numFmtId="0" fontId="22" fillId="0" borderId="0" xfId="0" applyFont="1" applyAlignment="1">
      <alignment horizontal="center" vertical="center"/>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6" fillId="0" borderId="7"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2" fillId="0" borderId="0" xfId="19" applyFont="1" applyAlignment="1">
      <alignment horizontal="center" vertical="center" wrapText="1"/>
    </xf>
    <xf numFmtId="0" fontId="23" fillId="0" borderId="10" xfId="19" applyFont="1" applyBorder="1" applyAlignment="1">
      <alignment horizontal="center" vertical="center" wrapText="1"/>
    </xf>
    <xf numFmtId="0" fontId="23" fillId="0" borderId="6" xfId="19" applyFont="1" applyBorder="1" applyAlignment="1">
      <alignment horizontal="center" vertical="center" wrapText="1"/>
    </xf>
    <xf numFmtId="0" fontId="23" fillId="0" borderId="11" xfId="19" applyFont="1" applyBorder="1" applyAlignment="1">
      <alignment horizontal="center" vertical="center" wrapText="1"/>
    </xf>
    <xf numFmtId="0" fontId="23" fillId="0" borderId="1" xfId="19" applyFont="1" applyBorder="1" applyAlignment="1">
      <alignment horizontal="center" vertical="center" wrapText="1"/>
    </xf>
    <xf numFmtId="0" fontId="23" fillId="0" borderId="2" xfId="19" applyFont="1" applyBorder="1" applyAlignment="1">
      <alignment horizontal="center" vertical="center" wrapText="1"/>
    </xf>
    <xf numFmtId="0" fontId="23" fillId="0" borderId="14" xfId="19" applyFont="1" applyBorder="1" applyAlignment="1">
      <alignment horizontal="center" vertical="center" wrapText="1"/>
    </xf>
    <xf numFmtId="0" fontId="23" fillId="0" borderId="7" xfId="19" applyFont="1" applyBorder="1" applyAlignment="1">
      <alignment horizontal="center" vertical="center" wrapText="1"/>
    </xf>
    <xf numFmtId="0" fontId="23" fillId="0" borderId="16" xfId="19" applyFont="1" applyBorder="1" applyAlignment="1">
      <alignment horizontal="center" vertical="center" wrapText="1"/>
    </xf>
    <xf numFmtId="0" fontId="23" fillId="0" borderId="17" xfId="19" applyFont="1" applyBorder="1" applyAlignment="1">
      <alignment horizontal="center" vertical="center" wrapText="1"/>
    </xf>
    <xf numFmtId="0" fontId="27" fillId="0" borderId="0" xfId="19" applyFont="1" applyAlignment="1">
      <alignment horizontal="center" vertical="center" wrapText="1"/>
    </xf>
    <xf numFmtId="0" fontId="23" fillId="0" borderId="22" xfId="0" applyFont="1" applyBorder="1" applyAlignment="1">
      <alignment horizontal="center" vertical="center" wrapText="1"/>
    </xf>
    <xf numFmtId="0" fontId="23" fillId="0" borderId="7" xfId="0" applyFont="1" applyBorder="1" applyAlignment="1">
      <alignment horizontal="center" vertical="center" wrapText="1"/>
    </xf>
    <xf numFmtId="0" fontId="27" fillId="0" borderId="0" xfId="0" applyFont="1" applyAlignment="1">
      <alignment horizontal="center" vertical="center" wrapText="1"/>
    </xf>
    <xf numFmtId="0" fontId="26" fillId="0" borderId="0" xfId="0" applyFont="1" applyAlignment="1">
      <alignment horizontal="justify" vertical="top"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49" fontId="23" fillId="0" borderId="28" xfId="0" applyNumberFormat="1" applyFont="1" applyBorder="1" applyAlignment="1">
      <alignment horizontal="center" vertical="center" wrapText="1"/>
    </xf>
    <xf numFmtId="49" fontId="23" fillId="0" borderId="18" xfId="0" applyNumberFormat="1" applyFont="1" applyBorder="1" applyAlignment="1">
      <alignment horizontal="center" vertical="center" wrapText="1"/>
    </xf>
    <xf numFmtId="49" fontId="23" fillId="0" borderId="29" xfId="0" applyNumberFormat="1" applyFont="1" applyBorder="1" applyAlignment="1">
      <alignment horizontal="center" vertical="center" wrapText="1"/>
    </xf>
    <xf numFmtId="0" fontId="23" fillId="0" borderId="23"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1" xfId="0" applyFont="1" applyBorder="1" applyAlignment="1">
      <alignment horizontal="center" vertical="center" wrapText="1"/>
    </xf>
    <xf numFmtId="0" fontId="22" fillId="0" borderId="0" xfId="0" applyFont="1" applyBorder="1" applyAlignment="1">
      <alignment horizontal="center" vertical="center" wrapText="1"/>
    </xf>
    <xf numFmtId="0" fontId="23" fillId="0" borderId="0" xfId="0" applyFont="1" applyAlignment="1">
      <alignment horizontal="justify" vertical="top"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19" applyFont="1" applyAlignment="1">
      <alignment horizontal="justify" vertical="top" wrapText="1"/>
    </xf>
    <xf numFmtId="0" fontId="23" fillId="0" borderId="22" xfId="19" applyFont="1" applyBorder="1" applyAlignment="1">
      <alignment horizontal="center" vertical="center" wrapText="1"/>
    </xf>
    <xf numFmtId="0" fontId="23" fillId="0" borderId="23" xfId="19" applyFont="1" applyBorder="1" applyAlignment="1">
      <alignment horizontal="center" vertical="center" wrapText="1"/>
    </xf>
    <xf numFmtId="0" fontId="23" fillId="0" borderId="3" xfId="19" applyFont="1" applyBorder="1" applyAlignment="1">
      <alignment horizontal="center" vertical="center" wrapText="1"/>
    </xf>
    <xf numFmtId="0" fontId="23" fillId="0" borderId="4" xfId="19" applyFont="1" applyBorder="1" applyAlignment="1">
      <alignment horizontal="center" vertical="center" wrapText="1"/>
    </xf>
    <xf numFmtId="0" fontId="23" fillId="0" borderId="5" xfId="19" applyFont="1" applyBorder="1" applyAlignment="1">
      <alignment horizontal="center" vertical="center" wrapText="1"/>
    </xf>
    <xf numFmtId="0" fontId="23" fillId="0" borderId="0" xfId="1" applyFont="1" applyAlignment="1">
      <alignment horizontal="justify" vertical="top" wrapText="1"/>
    </xf>
    <xf numFmtId="0" fontId="23" fillId="0" borderId="0" xfId="1" applyFont="1" applyAlignment="1">
      <alignment horizontal="left" vertical="top" wrapText="1"/>
    </xf>
    <xf numFmtId="0" fontId="22" fillId="0" borderId="15" xfId="1" applyFont="1" applyBorder="1" applyAlignment="1">
      <alignment horizontal="center" vertical="center" wrapText="1"/>
    </xf>
    <xf numFmtId="0" fontId="23" fillId="0" borderId="10" xfId="1" applyFont="1" applyBorder="1" applyAlignment="1">
      <alignment horizontal="center" vertical="center" wrapText="1"/>
    </xf>
    <xf numFmtId="0" fontId="23" fillId="0" borderId="6" xfId="1" applyFont="1" applyBorder="1" applyAlignment="1">
      <alignment horizontal="center" vertical="center" wrapText="1"/>
    </xf>
    <xf numFmtId="0" fontId="23" fillId="0" borderId="11" xfId="1" applyFont="1" applyBorder="1" applyAlignment="1">
      <alignment horizontal="center" vertical="center" wrapText="1"/>
    </xf>
    <xf numFmtId="49" fontId="23" fillId="0" borderId="28" xfId="1" applyNumberFormat="1" applyFont="1" applyBorder="1" applyAlignment="1">
      <alignment horizontal="center" vertical="center" wrapText="1"/>
    </xf>
    <xf numFmtId="49" fontId="23" fillId="0" borderId="18" xfId="1" applyNumberFormat="1" applyFont="1" applyBorder="1" applyAlignment="1">
      <alignment horizontal="center" vertical="center" wrapText="1"/>
    </xf>
    <xf numFmtId="49" fontId="23" fillId="0" borderId="29" xfId="1" applyNumberFormat="1" applyFont="1" applyBorder="1" applyAlignment="1">
      <alignment horizontal="center" vertical="center" wrapText="1"/>
    </xf>
    <xf numFmtId="0" fontId="23" fillId="0" borderId="1" xfId="1" applyFont="1" applyBorder="1" applyAlignment="1">
      <alignment horizontal="center" vertical="center" wrapText="1"/>
    </xf>
    <xf numFmtId="0" fontId="23" fillId="0" borderId="2" xfId="1" applyFont="1" applyBorder="1" applyAlignment="1">
      <alignment horizontal="center" vertical="center" wrapText="1"/>
    </xf>
    <xf numFmtId="0" fontId="23" fillId="0" borderId="14" xfId="1" applyFont="1" applyBorder="1" applyAlignment="1">
      <alignment horizontal="center" vertical="center" wrapText="1"/>
    </xf>
    <xf numFmtId="0" fontId="23" fillId="0" borderId="3" xfId="1" applyFont="1" applyBorder="1" applyAlignment="1">
      <alignment horizontal="center" vertical="center" wrapText="1"/>
    </xf>
    <xf numFmtId="0" fontId="23" fillId="0" borderId="4" xfId="1" applyFont="1" applyBorder="1" applyAlignment="1">
      <alignment horizontal="center" vertical="center" wrapText="1"/>
    </xf>
    <xf numFmtId="0" fontId="23" fillId="0" borderId="5" xfId="1" applyFont="1" applyBorder="1" applyAlignment="1">
      <alignment horizontal="center" vertical="center" wrapText="1"/>
    </xf>
    <xf numFmtId="0" fontId="23" fillId="0" borderId="24" xfId="1" applyFont="1" applyBorder="1" applyAlignment="1">
      <alignment horizontal="center" vertical="center" wrapText="1"/>
    </xf>
    <xf numFmtId="0" fontId="23" fillId="0" borderId="25" xfId="1" applyFont="1" applyBorder="1" applyAlignment="1">
      <alignment horizontal="center" vertical="center" wrapText="1"/>
    </xf>
    <xf numFmtId="0" fontId="23" fillId="0" borderId="26" xfId="1" applyFont="1" applyBorder="1" applyAlignment="1">
      <alignment horizontal="center" vertical="center" wrapText="1"/>
    </xf>
    <xf numFmtId="0" fontId="23" fillId="0" borderId="27" xfId="1" applyFont="1" applyBorder="1" applyAlignment="1">
      <alignment horizontal="center" vertical="center" wrapText="1"/>
    </xf>
    <xf numFmtId="0" fontId="35" fillId="0" borderId="0" xfId="0" applyFont="1" applyAlignment="1">
      <alignment horizontal="center" wrapText="1"/>
    </xf>
    <xf numFmtId="0" fontId="0" fillId="0" borderId="0" xfId="0" applyAlignment="1">
      <alignment wrapText="1"/>
    </xf>
    <xf numFmtId="0" fontId="29" fillId="0" borderId="0" xfId="0" applyFont="1" applyAlignment="1">
      <alignment vertical="center"/>
    </xf>
    <xf numFmtId="0" fontId="36" fillId="0" borderId="0" xfId="0" applyFont="1" applyAlignment="1"/>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5" fillId="0" borderId="0" xfId="0" applyFont="1" applyAlignment="1">
      <alignment vertical="center"/>
    </xf>
    <xf numFmtId="0" fontId="0" fillId="0" borderId="0" xfId="0" applyAlignment="1"/>
    <xf numFmtId="0" fontId="36" fillId="0" borderId="0" xfId="0" applyFont="1" applyAlignment="1">
      <alignment horizontal="center"/>
    </xf>
    <xf numFmtId="0" fontId="36" fillId="0" borderId="0" xfId="0" applyFont="1"/>
    <xf numFmtId="0" fontId="36" fillId="0" borderId="0" xfId="0" applyFont="1" applyAlignment="1">
      <alignment vertical="top"/>
    </xf>
    <xf numFmtId="0" fontId="36" fillId="0" borderId="0" xfId="0" applyFont="1" applyAlignment="1">
      <alignment wrapText="1"/>
    </xf>
  </cellXfs>
  <cellStyles count="23">
    <cellStyle name="Prozent 2" xfId="2"/>
    <cellStyle name="Prozent 3" xfId="20"/>
    <cellStyle name="Standard" xfId="0" builtinId="0"/>
    <cellStyle name="Standard 10" xfId="10"/>
    <cellStyle name="Standard 11" xfId="11"/>
    <cellStyle name="Standard 12" xfId="12"/>
    <cellStyle name="Standard 13" xfId="13"/>
    <cellStyle name="Standard 14" xfId="14"/>
    <cellStyle name="Standard 15" xfId="15"/>
    <cellStyle name="Standard 16" xfId="16"/>
    <cellStyle name="Standard 17" xfId="17"/>
    <cellStyle name="Standard 18" xfId="18"/>
    <cellStyle name="Standard 19" xfId="19"/>
    <cellStyle name="Standard 2" xfId="1"/>
    <cellStyle name="Standard 2 2" xfId="21"/>
    <cellStyle name="Standard 20" xfId="22"/>
    <cellStyle name="Standard 3" xfId="3"/>
    <cellStyle name="Standard 4" xfId="4"/>
    <cellStyle name="Standard 5" xfId="5"/>
    <cellStyle name="Standard 6" xfId="6"/>
    <cellStyle name="Standard 7" xfId="7"/>
    <cellStyle name="Standard 8" xfId="8"/>
    <cellStyle name="Standard 9" xfId="9"/>
  </cellStyles>
  <dxfs count="41">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s>
  <tableStyles count="0" defaultTableStyle="TableStyleMedium2" defaultPivotStyle="PivotStyleLight16"/>
  <colors>
    <mruColors>
      <color rgb="FF3366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590437476903833E-2"/>
          <c:y val="0.16798414030210346"/>
          <c:w val="0.84427219799737696"/>
          <c:h val="0.5670236982087733"/>
        </c:manualLayout>
      </c:layout>
      <c:lineChart>
        <c:grouping val="standard"/>
        <c:varyColors val="0"/>
        <c:ser>
          <c:idx val="0"/>
          <c:order val="0"/>
          <c:tx>
            <c:strRef>
              <c:f>'Daten Grafik (1)'!$C$4</c:f>
              <c:strCache>
                <c:ptCount val="1"/>
                <c:pt idx="0">
                  <c:v>Ankünfte</c:v>
                </c:pt>
              </c:strCache>
            </c:strRef>
          </c:tx>
          <c:spPr>
            <a:ln>
              <a:solidFill>
                <a:srgbClr val="008000"/>
              </a:solidFill>
            </a:ln>
          </c:spPr>
          <c:marker>
            <c:symbol val="none"/>
          </c:marker>
          <c:cat>
            <c:multiLvlStrRef>
              <c:f>'Daten Grafik (1)'!$A$5:$B$23</c:f>
              <c:multiLvlStrCache>
                <c:ptCount val="19"/>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lvl>
                <c:lvl>
                  <c:pt idx="0">
                    <c:v>2018</c:v>
                  </c:pt>
                  <c:pt idx="12">
                    <c:v>2019</c:v>
                  </c:pt>
                </c:lvl>
              </c:multiLvlStrCache>
            </c:multiLvlStrRef>
          </c:cat>
          <c:val>
            <c:numRef>
              <c:f>'Daten Grafik (1)'!$C$5:$C$23</c:f>
              <c:numCache>
                <c:formatCode>0</c:formatCode>
                <c:ptCount val="19"/>
                <c:pt idx="0">
                  <c:v>207.66800000000001</c:v>
                </c:pt>
                <c:pt idx="1">
                  <c:v>223.66900000000001</c:v>
                </c:pt>
                <c:pt idx="2">
                  <c:v>261.64600000000002</c:v>
                </c:pt>
                <c:pt idx="3">
                  <c:v>300.82400000000001</c:v>
                </c:pt>
                <c:pt idx="4">
                  <c:v>368.17700000000002</c:v>
                </c:pt>
                <c:pt idx="5">
                  <c:v>365.74099999999999</c:v>
                </c:pt>
                <c:pt idx="6">
                  <c:v>313.89699999999999</c:v>
                </c:pt>
                <c:pt idx="7">
                  <c:v>344.32900000000001</c:v>
                </c:pt>
                <c:pt idx="8">
                  <c:v>369.08300000000003</c:v>
                </c:pt>
                <c:pt idx="9">
                  <c:v>335.97199999999998</c:v>
                </c:pt>
                <c:pt idx="10">
                  <c:v>275.24799999999999</c:v>
                </c:pt>
                <c:pt idx="11">
                  <c:v>261.92099999999999</c:v>
                </c:pt>
                <c:pt idx="12">
                  <c:v>206.07499999999999</c:v>
                </c:pt>
                <c:pt idx="13">
                  <c:v>229.92500000000001</c:v>
                </c:pt>
                <c:pt idx="14">
                  <c:v>268.96300000000002</c:v>
                </c:pt>
                <c:pt idx="15">
                  <c:v>302.553</c:v>
                </c:pt>
                <c:pt idx="16">
                  <c:v>388.21100000000001</c:v>
                </c:pt>
                <c:pt idx="17">
                  <c:v>381.767</c:v>
                </c:pt>
                <c:pt idx="18">
                  <c:v>343.14800000000002</c:v>
                </c:pt>
              </c:numCache>
            </c:numRef>
          </c:val>
          <c:smooth val="0"/>
          <c:extLst>
            <c:ext xmlns:c16="http://schemas.microsoft.com/office/drawing/2014/chart" uri="{C3380CC4-5D6E-409C-BE32-E72D297353CC}">
              <c16:uniqueId val="{00000000-8B91-47C7-8359-9F01CB9638A2}"/>
            </c:ext>
          </c:extLst>
        </c:ser>
        <c:ser>
          <c:idx val="1"/>
          <c:order val="1"/>
          <c:tx>
            <c:strRef>
              <c:f>'Daten Grafik (1)'!$D$4</c:f>
              <c:strCache>
                <c:ptCount val="1"/>
                <c:pt idx="0">
                  <c:v>Übernachtungen</c:v>
                </c:pt>
              </c:strCache>
            </c:strRef>
          </c:tx>
          <c:spPr>
            <a:ln>
              <a:solidFill>
                <a:srgbClr val="3366FF"/>
              </a:solidFill>
            </a:ln>
          </c:spPr>
          <c:marker>
            <c:symbol val="none"/>
          </c:marker>
          <c:cat>
            <c:multiLvlStrRef>
              <c:f>'Daten Grafik (1)'!$A$5:$B$23</c:f>
              <c:multiLvlStrCache>
                <c:ptCount val="19"/>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lvl>
                <c:lvl>
                  <c:pt idx="0">
                    <c:v>2018</c:v>
                  </c:pt>
                  <c:pt idx="12">
                    <c:v>2019</c:v>
                  </c:pt>
                </c:lvl>
              </c:multiLvlStrCache>
            </c:multiLvlStrRef>
          </c:cat>
          <c:val>
            <c:numRef>
              <c:f>'Daten Grafik (1)'!$D$5:$D$23</c:f>
              <c:numCache>
                <c:formatCode>0</c:formatCode>
                <c:ptCount val="19"/>
                <c:pt idx="0">
                  <c:v>544.97699999999998</c:v>
                </c:pt>
                <c:pt idx="1">
                  <c:v>612.78599999999994</c:v>
                </c:pt>
                <c:pt idx="2">
                  <c:v>667.73299999999995</c:v>
                </c:pt>
                <c:pt idx="3">
                  <c:v>745.91300000000001</c:v>
                </c:pt>
                <c:pt idx="4">
                  <c:v>902.51300000000003</c:v>
                </c:pt>
                <c:pt idx="5">
                  <c:v>865.86699999999996</c:v>
                </c:pt>
                <c:pt idx="6">
                  <c:v>897.05</c:v>
                </c:pt>
                <c:pt idx="7">
                  <c:v>898.34400000000005</c:v>
                </c:pt>
                <c:pt idx="8">
                  <c:v>891.16399999999999</c:v>
                </c:pt>
                <c:pt idx="9">
                  <c:v>868.66300000000001</c:v>
                </c:pt>
                <c:pt idx="10">
                  <c:v>652.36699999999996</c:v>
                </c:pt>
                <c:pt idx="11">
                  <c:v>666.78800000000001</c:v>
                </c:pt>
                <c:pt idx="12">
                  <c:v>547.04300000000001</c:v>
                </c:pt>
                <c:pt idx="13">
                  <c:v>621.19100000000003</c:v>
                </c:pt>
                <c:pt idx="14">
                  <c:v>671.39</c:v>
                </c:pt>
                <c:pt idx="15">
                  <c:v>785.94</c:v>
                </c:pt>
                <c:pt idx="16">
                  <c:v>921.654</c:v>
                </c:pt>
                <c:pt idx="17">
                  <c:v>938.63599999999997</c:v>
                </c:pt>
                <c:pt idx="18">
                  <c:v>955.03200000000004</c:v>
                </c:pt>
              </c:numCache>
            </c:numRef>
          </c:val>
          <c:smooth val="0"/>
          <c:extLst>
            <c:ext xmlns:c16="http://schemas.microsoft.com/office/drawing/2014/chart" uri="{C3380CC4-5D6E-409C-BE32-E72D297353CC}">
              <c16:uniqueId val="{00000001-8B91-47C7-8359-9F01CB9638A2}"/>
            </c:ext>
          </c:extLst>
        </c:ser>
        <c:dLbls>
          <c:showLegendKey val="0"/>
          <c:showVal val="0"/>
          <c:showCatName val="0"/>
          <c:showSerName val="0"/>
          <c:showPercent val="0"/>
          <c:showBubbleSize val="0"/>
        </c:dLbls>
        <c:smooth val="0"/>
        <c:axId val="98006144"/>
        <c:axId val="98007680"/>
      </c:lineChart>
      <c:catAx>
        <c:axId val="98006144"/>
        <c:scaling>
          <c:orientation val="minMax"/>
        </c:scaling>
        <c:delete val="0"/>
        <c:axPos val="b"/>
        <c:numFmt formatCode="General" sourceLinked="0"/>
        <c:majorTickMark val="out"/>
        <c:minorTickMark val="in"/>
        <c:tickLblPos val="nextTo"/>
        <c:crossAx val="98007680"/>
        <c:crosses val="autoZero"/>
        <c:auto val="1"/>
        <c:lblAlgn val="ctr"/>
        <c:lblOffset val="100"/>
        <c:noMultiLvlLbl val="0"/>
      </c:catAx>
      <c:valAx>
        <c:axId val="98007680"/>
        <c:scaling>
          <c:orientation val="minMax"/>
        </c:scaling>
        <c:delete val="0"/>
        <c:axPos val="l"/>
        <c:majorGridlines/>
        <c:numFmt formatCode="0" sourceLinked="1"/>
        <c:majorTickMark val="none"/>
        <c:minorTickMark val="none"/>
        <c:tickLblPos val="nextTo"/>
        <c:crossAx val="98006144"/>
        <c:crosses val="autoZero"/>
        <c:crossBetween val="between"/>
      </c:valAx>
      <c:spPr>
        <a:ln>
          <a:solidFill>
            <a:schemeClr val="tx1"/>
          </a:solidFill>
        </a:ln>
      </c:spPr>
    </c:plotArea>
    <c:legend>
      <c:legendPos val="r"/>
      <c:layout>
        <c:manualLayout>
          <c:xMode val="edge"/>
          <c:yMode val="edge"/>
          <c:x val="0.25281484218804778"/>
          <c:y val="0.86116922156235964"/>
          <c:w val="0.51373148753517728"/>
          <c:h val="7.4375964175984702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8.3940973205687414E-2"/>
          <c:y val="0.24196531508327815"/>
          <c:w val="0.52208132211321689"/>
          <c:h val="0.5478386548929961"/>
        </c:manualLayout>
      </c:layout>
      <c:pieChart>
        <c:varyColors val="1"/>
        <c:ser>
          <c:idx val="0"/>
          <c:order val="0"/>
          <c:tx>
            <c:strRef>
              <c:f>'Daten Grafik (1)'!$C$32</c:f>
              <c:strCache>
                <c:ptCount val="1"/>
              </c:strCache>
            </c:strRef>
          </c:tx>
          <c:spPr>
            <a:ln>
              <a:solidFill>
                <a:schemeClr val="accent3">
                  <a:lumMod val="75000"/>
                </a:schemeClr>
              </a:solidFill>
            </a:ln>
          </c:spPr>
          <c:dPt>
            <c:idx val="0"/>
            <c:bubble3D val="0"/>
            <c:spPr>
              <a:solidFill>
                <a:srgbClr val="FFFF00"/>
              </a:solidFill>
              <a:ln>
                <a:solidFill>
                  <a:schemeClr val="accent3">
                    <a:lumMod val="75000"/>
                  </a:schemeClr>
                </a:solidFill>
              </a:ln>
            </c:spPr>
            <c:extLst>
              <c:ext xmlns:c16="http://schemas.microsoft.com/office/drawing/2014/chart" uri="{C3380CC4-5D6E-409C-BE32-E72D297353CC}">
                <c16:uniqueId val="{00000001-6CCF-472E-BAC6-032ECAE7F1D6}"/>
              </c:ext>
            </c:extLst>
          </c:dPt>
          <c:dPt>
            <c:idx val="1"/>
            <c:bubble3D val="0"/>
            <c:spPr>
              <a:solidFill>
                <a:schemeClr val="bg1">
                  <a:lumMod val="65000"/>
                </a:schemeClr>
              </a:solidFill>
              <a:ln>
                <a:solidFill>
                  <a:schemeClr val="accent3">
                    <a:lumMod val="75000"/>
                  </a:schemeClr>
                </a:solidFill>
              </a:ln>
            </c:spPr>
            <c:extLst>
              <c:ext xmlns:c16="http://schemas.microsoft.com/office/drawing/2014/chart" uri="{C3380CC4-5D6E-409C-BE32-E72D297353CC}">
                <c16:uniqueId val="{00000003-6CCF-472E-BAC6-032ECAE7F1D6}"/>
              </c:ext>
            </c:extLst>
          </c:dPt>
          <c:dPt>
            <c:idx val="2"/>
            <c:bubble3D val="0"/>
            <c:spPr>
              <a:solidFill>
                <a:schemeClr val="accent1">
                  <a:lumMod val="60000"/>
                  <a:lumOff val="40000"/>
                </a:schemeClr>
              </a:solidFill>
              <a:ln>
                <a:solidFill>
                  <a:schemeClr val="accent3">
                    <a:lumMod val="75000"/>
                  </a:schemeClr>
                </a:solidFill>
              </a:ln>
            </c:spPr>
            <c:extLst>
              <c:ext xmlns:c16="http://schemas.microsoft.com/office/drawing/2014/chart" uri="{C3380CC4-5D6E-409C-BE32-E72D297353CC}">
                <c16:uniqueId val="{00000005-6CCF-472E-BAC6-032ECAE7F1D6}"/>
              </c:ext>
            </c:extLst>
          </c:dPt>
          <c:dPt>
            <c:idx val="3"/>
            <c:bubble3D val="0"/>
            <c:spPr>
              <a:solidFill>
                <a:srgbClr val="FFC000"/>
              </a:solidFill>
              <a:ln>
                <a:solidFill>
                  <a:schemeClr val="accent3">
                    <a:lumMod val="75000"/>
                  </a:schemeClr>
                </a:solidFill>
              </a:ln>
            </c:spPr>
            <c:extLst>
              <c:ext xmlns:c16="http://schemas.microsoft.com/office/drawing/2014/chart" uri="{C3380CC4-5D6E-409C-BE32-E72D297353CC}">
                <c16:uniqueId val="{00000007-6CCF-472E-BAC6-032ECAE7F1D6}"/>
              </c:ext>
            </c:extLst>
          </c:dPt>
          <c:dPt>
            <c:idx val="4"/>
            <c:bubble3D val="0"/>
            <c:spPr>
              <a:solidFill>
                <a:schemeClr val="tx1"/>
              </a:solidFill>
              <a:ln>
                <a:solidFill>
                  <a:schemeClr val="accent3">
                    <a:lumMod val="75000"/>
                  </a:schemeClr>
                </a:solidFill>
              </a:ln>
            </c:spPr>
            <c:extLst>
              <c:ext xmlns:c16="http://schemas.microsoft.com/office/drawing/2014/chart" uri="{C3380CC4-5D6E-409C-BE32-E72D297353CC}">
                <c16:uniqueId val="{00000009-6CCF-472E-BAC6-032ECAE7F1D6}"/>
              </c:ext>
            </c:extLst>
          </c:dPt>
          <c:dPt>
            <c:idx val="5"/>
            <c:bubble3D val="0"/>
            <c:spPr>
              <a:solidFill>
                <a:srgbClr val="FF0000"/>
              </a:solidFill>
              <a:ln>
                <a:solidFill>
                  <a:schemeClr val="accent3">
                    <a:lumMod val="75000"/>
                  </a:schemeClr>
                </a:solidFill>
              </a:ln>
            </c:spPr>
            <c:extLst>
              <c:ext xmlns:c16="http://schemas.microsoft.com/office/drawing/2014/chart" uri="{C3380CC4-5D6E-409C-BE32-E72D297353CC}">
                <c16:uniqueId val="{0000000B-6CCF-472E-BAC6-032ECAE7F1D6}"/>
              </c:ext>
            </c:extLst>
          </c:dPt>
          <c:dPt>
            <c:idx val="6"/>
            <c:bubble3D val="0"/>
            <c:spPr>
              <a:solidFill>
                <a:schemeClr val="accent6">
                  <a:lumMod val="60000"/>
                  <a:lumOff val="40000"/>
                </a:schemeClr>
              </a:solidFill>
              <a:ln>
                <a:solidFill>
                  <a:schemeClr val="accent3">
                    <a:lumMod val="75000"/>
                  </a:schemeClr>
                </a:solidFill>
              </a:ln>
            </c:spPr>
            <c:extLst>
              <c:ext xmlns:c16="http://schemas.microsoft.com/office/drawing/2014/chart" uri="{C3380CC4-5D6E-409C-BE32-E72D297353CC}">
                <c16:uniqueId val="{0000000D-6CCF-472E-BAC6-032ECAE7F1D6}"/>
              </c:ext>
            </c:extLst>
          </c:dPt>
          <c:dPt>
            <c:idx val="7"/>
            <c:bubble3D val="0"/>
            <c:spPr>
              <a:solidFill>
                <a:srgbClr val="008000"/>
              </a:solidFill>
              <a:ln>
                <a:solidFill>
                  <a:schemeClr val="accent3">
                    <a:lumMod val="75000"/>
                  </a:schemeClr>
                </a:solidFill>
              </a:ln>
            </c:spPr>
            <c:extLst>
              <c:ext xmlns:c16="http://schemas.microsoft.com/office/drawing/2014/chart" uri="{C3380CC4-5D6E-409C-BE32-E72D297353CC}">
                <c16:uniqueId val="{0000000F-6CCF-472E-BAC6-032ECAE7F1D6}"/>
              </c:ext>
            </c:extLst>
          </c:dPt>
          <c:dPt>
            <c:idx val="8"/>
            <c:bubble3D val="0"/>
            <c:spPr>
              <a:solidFill>
                <a:schemeClr val="accent2"/>
              </a:solidFill>
              <a:ln>
                <a:solidFill>
                  <a:schemeClr val="accent3">
                    <a:lumMod val="75000"/>
                  </a:schemeClr>
                </a:solidFill>
              </a:ln>
            </c:spPr>
            <c:extLst>
              <c:ext xmlns:c16="http://schemas.microsoft.com/office/drawing/2014/chart" uri="{C3380CC4-5D6E-409C-BE32-E72D297353CC}">
                <c16:uniqueId val="{00000011-6CCF-472E-BAC6-032ECAE7F1D6}"/>
              </c:ext>
            </c:extLst>
          </c:dPt>
          <c:dPt>
            <c:idx val="9"/>
            <c:bubble3D val="0"/>
            <c:spPr>
              <a:solidFill>
                <a:schemeClr val="accent1"/>
              </a:solidFill>
              <a:ln>
                <a:solidFill>
                  <a:schemeClr val="accent3">
                    <a:lumMod val="75000"/>
                  </a:schemeClr>
                </a:solidFill>
              </a:ln>
            </c:spPr>
            <c:extLst>
              <c:ext xmlns:c16="http://schemas.microsoft.com/office/drawing/2014/chart" uri="{C3380CC4-5D6E-409C-BE32-E72D297353CC}">
                <c16:uniqueId val="{00000013-6CCF-472E-BAC6-032ECAE7F1D6}"/>
              </c:ext>
            </c:extLst>
          </c:dPt>
          <c:dPt>
            <c:idx val="10"/>
            <c:bubble3D val="0"/>
            <c:spPr>
              <a:solidFill>
                <a:schemeClr val="accent3">
                  <a:lumMod val="60000"/>
                  <a:lumOff val="40000"/>
                </a:schemeClr>
              </a:solidFill>
              <a:ln>
                <a:solidFill>
                  <a:schemeClr val="accent3">
                    <a:lumMod val="75000"/>
                  </a:schemeClr>
                </a:solidFill>
              </a:ln>
            </c:spPr>
            <c:extLst>
              <c:ext xmlns:c16="http://schemas.microsoft.com/office/drawing/2014/chart" uri="{C3380CC4-5D6E-409C-BE32-E72D297353CC}">
                <c16:uniqueId val="{00000015-6CCF-472E-BAC6-032ECAE7F1D6}"/>
              </c:ext>
            </c:extLst>
          </c:dPt>
          <c:dLbls>
            <c:numFmt formatCode="0.0%" sourceLinked="0"/>
            <c:spPr>
              <a:noFill/>
              <a:ln>
                <a:noFill/>
              </a:ln>
              <a:effectLst/>
            </c:spPr>
            <c:txPr>
              <a:bodyPr rot="0" vert="horz" anchor="t" anchorCtr="0"/>
              <a:lstStyle/>
              <a:p>
                <a:pPr>
                  <a:defRPr sz="800" baseline="0"/>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'Daten Grafik (1)'!$B$33:$B$40</c:f>
              <c:strCache>
                <c:ptCount val="8"/>
                <c:pt idx="0">
                  <c:v>Hotels (ohne Hotels garnis)</c:v>
                </c:pt>
                <c:pt idx="1">
                  <c:v>Hotels garnis</c:v>
                </c:pt>
                <c:pt idx="2">
                  <c:v>Gasthöfe</c:v>
                </c:pt>
                <c:pt idx="3">
                  <c:v>Pensionen</c:v>
                </c:pt>
                <c:pt idx="4">
                  <c:v>Campingplätze               </c:v>
                </c:pt>
                <c:pt idx="5">
                  <c:v>Ferienunterkünfte u. ähnl. Beherbergungsstätten</c:v>
                </c:pt>
                <c:pt idx="6">
                  <c:v>Vorsorge- u. Rehabilitationskliniken</c:v>
                </c:pt>
                <c:pt idx="7">
                  <c:v>Schulungsheime</c:v>
                </c:pt>
              </c:strCache>
            </c:strRef>
          </c:cat>
          <c:val>
            <c:numRef>
              <c:f>'Daten Grafik (1)'!$C$33:$C$40</c:f>
              <c:numCache>
                <c:formatCode>#\ ###\ ##0;\-#\ ###\ ##0;\-</c:formatCode>
                <c:ptCount val="8"/>
                <c:pt idx="0">
                  <c:v>430254</c:v>
                </c:pt>
                <c:pt idx="1">
                  <c:v>71670</c:v>
                </c:pt>
                <c:pt idx="2">
                  <c:v>52289</c:v>
                </c:pt>
                <c:pt idx="3">
                  <c:v>42484</c:v>
                </c:pt>
                <c:pt idx="4">
                  <c:v>173620</c:v>
                </c:pt>
                <c:pt idx="5">
                  <c:v>166705</c:v>
                </c:pt>
                <c:pt idx="6">
                  <c:v>161241</c:v>
                </c:pt>
                <c:pt idx="7">
                  <c:v>30389</c:v>
                </c:pt>
              </c:numCache>
            </c:numRef>
          </c:val>
          <c:extLst>
            <c:ext xmlns:c16="http://schemas.microsoft.com/office/drawing/2014/chart" uri="{C3380CC4-5D6E-409C-BE32-E72D297353CC}">
              <c16:uniqueId val="{00000016-6CCF-472E-BAC6-032ECAE7F1D6}"/>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8092627662048577"/>
          <c:y val="0.16747781293693428"/>
          <c:w val="0.30708338672855767"/>
          <c:h val="0.70485755635685721"/>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3. Übernachtungen in Beherbergungsstätten und auf Campingplätzen  im Juli 2019 nach Reisegebieten</a:t>
            </a:r>
          </a:p>
        </c:rich>
      </c:tx>
      <c:layout>
        <c:manualLayout>
          <c:xMode val="edge"/>
          <c:yMode val="edge"/>
          <c:x val="0.11609958549045929"/>
          <c:y val="2.2792022792022793E-2"/>
        </c:manualLayout>
      </c:layout>
      <c:overlay val="0"/>
    </c:title>
    <c:autoTitleDeleted val="0"/>
    <c:plotArea>
      <c:layout>
        <c:manualLayout>
          <c:layoutTarget val="inner"/>
          <c:xMode val="edge"/>
          <c:yMode val="edge"/>
          <c:x val="8.567562514810291E-2"/>
          <c:y val="0.28547524508154432"/>
          <c:w val="0.5088500545574417"/>
          <c:h val="0.57517464163133458"/>
        </c:manualLayout>
      </c:layout>
      <c:pieChart>
        <c:varyColors val="1"/>
        <c:ser>
          <c:idx val="0"/>
          <c:order val="0"/>
          <c:tx>
            <c:strRef>
              <c:f>'Daten Grafik (2)'!$B$3</c:f>
              <c:strCache>
                <c:ptCount val="1"/>
                <c:pt idx="0">
                  <c:v>Übernachtungen</c:v>
                </c:pt>
              </c:strCache>
            </c:strRef>
          </c:tx>
          <c:spPr>
            <a:ln>
              <a:solidFill>
                <a:schemeClr val="accent6"/>
              </a:solidFill>
            </a:ln>
          </c:spPr>
          <c:dPt>
            <c:idx val="0"/>
            <c:bubble3D val="0"/>
            <c:spPr>
              <a:solidFill>
                <a:srgbClr val="FFC000"/>
              </a:solidFill>
              <a:ln>
                <a:solidFill>
                  <a:schemeClr val="accent6"/>
                </a:solidFill>
              </a:ln>
            </c:spPr>
            <c:extLst>
              <c:ext xmlns:c16="http://schemas.microsoft.com/office/drawing/2014/chart" uri="{C3380CC4-5D6E-409C-BE32-E72D297353CC}">
                <c16:uniqueId val="{00000001-1815-46CE-B01D-EE9B3F0CF7DE}"/>
              </c:ext>
            </c:extLst>
          </c:dPt>
          <c:dPt>
            <c:idx val="1"/>
            <c:bubble3D val="0"/>
            <c:spPr>
              <a:solidFill>
                <a:schemeClr val="accent3">
                  <a:lumMod val="50000"/>
                </a:schemeClr>
              </a:solidFill>
              <a:ln>
                <a:solidFill>
                  <a:schemeClr val="accent6"/>
                </a:solidFill>
              </a:ln>
            </c:spPr>
            <c:extLst>
              <c:ext xmlns:c16="http://schemas.microsoft.com/office/drawing/2014/chart" uri="{C3380CC4-5D6E-409C-BE32-E72D297353CC}">
                <c16:uniqueId val="{00000003-1815-46CE-B01D-EE9B3F0CF7DE}"/>
              </c:ext>
            </c:extLst>
          </c:dPt>
          <c:dPt>
            <c:idx val="2"/>
            <c:bubble3D val="0"/>
            <c:spPr>
              <a:solidFill>
                <a:schemeClr val="tx2">
                  <a:lumMod val="60000"/>
                  <a:lumOff val="40000"/>
                </a:schemeClr>
              </a:solidFill>
              <a:ln>
                <a:solidFill>
                  <a:schemeClr val="accent6"/>
                </a:solidFill>
              </a:ln>
            </c:spPr>
            <c:extLst>
              <c:ext xmlns:c16="http://schemas.microsoft.com/office/drawing/2014/chart" uri="{C3380CC4-5D6E-409C-BE32-E72D297353CC}">
                <c16:uniqueId val="{00000005-1815-46CE-B01D-EE9B3F0CF7DE}"/>
              </c:ext>
            </c:extLst>
          </c:dPt>
          <c:dPt>
            <c:idx val="3"/>
            <c:bubble3D val="0"/>
            <c:spPr>
              <a:solidFill>
                <a:srgbClr val="7030A0"/>
              </a:solidFill>
              <a:ln>
                <a:solidFill>
                  <a:schemeClr val="accent6"/>
                </a:solidFill>
              </a:ln>
            </c:spPr>
            <c:extLst>
              <c:ext xmlns:c16="http://schemas.microsoft.com/office/drawing/2014/chart" uri="{C3380CC4-5D6E-409C-BE32-E72D297353CC}">
                <c16:uniqueId val="{00000007-1815-46CE-B01D-EE9B3F0CF7DE}"/>
              </c:ext>
            </c:extLst>
          </c:dPt>
          <c:dPt>
            <c:idx val="4"/>
            <c:bubble3D val="0"/>
            <c:spPr>
              <a:solidFill>
                <a:schemeClr val="tx2">
                  <a:lumMod val="40000"/>
                  <a:lumOff val="60000"/>
                </a:schemeClr>
              </a:solidFill>
              <a:ln>
                <a:solidFill>
                  <a:schemeClr val="accent6"/>
                </a:solidFill>
              </a:ln>
            </c:spPr>
            <c:extLst>
              <c:ext xmlns:c16="http://schemas.microsoft.com/office/drawing/2014/chart" uri="{C3380CC4-5D6E-409C-BE32-E72D297353CC}">
                <c16:uniqueId val="{00000009-1815-46CE-B01D-EE9B3F0CF7DE}"/>
              </c:ext>
            </c:extLst>
          </c:dPt>
          <c:dPt>
            <c:idx val="6"/>
            <c:bubble3D val="0"/>
            <c:spPr>
              <a:solidFill>
                <a:schemeClr val="bg1">
                  <a:lumMod val="85000"/>
                </a:schemeClr>
              </a:solidFill>
              <a:ln>
                <a:solidFill>
                  <a:schemeClr val="accent6"/>
                </a:solidFill>
              </a:ln>
            </c:spPr>
            <c:extLst>
              <c:ext xmlns:c16="http://schemas.microsoft.com/office/drawing/2014/chart" uri="{C3380CC4-5D6E-409C-BE32-E72D297353CC}">
                <c16:uniqueId val="{0000000B-1815-46CE-B01D-EE9B3F0CF7DE}"/>
              </c:ext>
            </c:extLst>
          </c:dPt>
          <c:dPt>
            <c:idx val="7"/>
            <c:bubble3D val="0"/>
            <c:spPr>
              <a:solidFill>
                <a:srgbClr val="FFFF00"/>
              </a:solidFill>
              <a:ln>
                <a:solidFill>
                  <a:schemeClr val="accent6"/>
                </a:solidFill>
              </a:ln>
            </c:spPr>
            <c:extLst>
              <c:ext xmlns:c16="http://schemas.microsoft.com/office/drawing/2014/chart" uri="{C3380CC4-5D6E-409C-BE32-E72D297353CC}">
                <c16:uniqueId val="{0000000D-1815-46CE-B01D-EE9B3F0CF7DE}"/>
              </c:ext>
            </c:extLst>
          </c:dPt>
          <c:dPt>
            <c:idx val="8"/>
            <c:bubble3D val="0"/>
            <c:spPr>
              <a:solidFill>
                <a:schemeClr val="accent3"/>
              </a:solidFill>
              <a:ln>
                <a:solidFill>
                  <a:schemeClr val="accent6"/>
                </a:solidFill>
              </a:ln>
            </c:spPr>
            <c:extLst>
              <c:ext xmlns:c16="http://schemas.microsoft.com/office/drawing/2014/chart" uri="{C3380CC4-5D6E-409C-BE32-E72D297353CC}">
                <c16:uniqueId val="{0000000F-1815-46CE-B01D-EE9B3F0CF7DE}"/>
              </c:ext>
            </c:extLst>
          </c:dPt>
          <c:dLbls>
            <c:dLbl>
              <c:idx val="8"/>
              <c:layout>
                <c:manualLayout>
                  <c:x val="1.2532929950943488E-3"/>
                  <c:y val="-2.9028422729210131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1815-46CE-B01D-EE9B3F0CF7DE}"/>
                </c:ext>
              </c:extLst>
            </c:dLbl>
            <c:numFmt formatCode="0.0%" sourceLinked="0"/>
            <c:spPr>
              <a:noFill/>
              <a:ln>
                <a:noFill/>
              </a:ln>
              <a:effectLst/>
            </c:spPr>
            <c:txPr>
              <a:bodyPr/>
              <a:lstStyle/>
              <a:p>
                <a:pPr>
                  <a:defRPr sz="800" baseline="0"/>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'Daten Grafik (2)'!$A$4:$A$12</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(2)'!$B$4:$B$12</c:f>
              <c:numCache>
                <c:formatCode>#\ ###\ ##0;\-#\ ###\ ##0;\-</c:formatCode>
                <c:ptCount val="9"/>
                <c:pt idx="0">
                  <c:v>68494</c:v>
                </c:pt>
                <c:pt idx="1">
                  <c:v>33775</c:v>
                </c:pt>
                <c:pt idx="2">
                  <c:v>54353</c:v>
                </c:pt>
                <c:pt idx="3">
                  <c:v>47198</c:v>
                </c:pt>
                <c:pt idx="4">
                  <c:v>233125</c:v>
                </c:pt>
                <c:pt idx="5">
                  <c:v>52322</c:v>
                </c:pt>
                <c:pt idx="6">
                  <c:v>34784</c:v>
                </c:pt>
                <c:pt idx="7">
                  <c:v>512427</c:v>
                </c:pt>
                <c:pt idx="8">
                  <c:v>92174</c:v>
                </c:pt>
              </c:numCache>
            </c:numRef>
          </c:val>
          <c:extLst>
            <c:ext xmlns:c16="http://schemas.microsoft.com/office/drawing/2014/chart" uri="{C3380CC4-5D6E-409C-BE32-E72D297353CC}">
              <c16:uniqueId val="{00000010-1815-46CE-B01D-EE9B3F0CF7DE}"/>
            </c:ext>
          </c:extLst>
        </c:ser>
        <c:dLbls>
          <c:showLegendKey val="0"/>
          <c:showVal val="0"/>
          <c:showCatName val="0"/>
          <c:showSerName val="0"/>
          <c:showPercent val="0"/>
          <c:showBubbleSize val="0"/>
          <c:showLeaderLines val="0"/>
        </c:dLbls>
        <c:firstSliceAng val="0"/>
      </c:pieChart>
    </c:plotArea>
    <c:legend>
      <c:legendPos val="r"/>
      <c:layout>
        <c:manualLayout>
          <c:xMode val="edge"/>
          <c:yMode val="edge"/>
          <c:x val="0.66994570085256144"/>
          <c:y val="0.12855460037549238"/>
          <c:w val="0.32287296924807518"/>
          <c:h val="0.81254735013179558"/>
        </c:manualLayout>
      </c:layout>
      <c:overlay val="0"/>
      <c:txPr>
        <a:bodyPr/>
        <a:lstStyle/>
        <a:p>
          <a:pPr>
            <a:defRPr sz="900" baseline="0"/>
          </a:pPr>
          <a:endParaRPr lang="de-DE"/>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309682390618601"/>
          <c:y val="0.12242182302062542"/>
          <c:w val="0.68126129554965276"/>
          <c:h val="0.70977603847423254"/>
        </c:manualLayout>
      </c:layout>
      <c:barChart>
        <c:barDir val="bar"/>
        <c:grouping val="clustered"/>
        <c:varyColors val="0"/>
        <c:ser>
          <c:idx val="0"/>
          <c:order val="0"/>
          <c:tx>
            <c:strRef>
              <c:f>'Daten Grafik (2)'!$B$17</c:f>
              <c:strCache>
                <c:ptCount val="1"/>
                <c:pt idx="0">
                  <c:v>Ankünfte</c:v>
                </c:pt>
              </c:strCache>
            </c:strRef>
          </c:tx>
          <c:spPr>
            <a:solidFill>
              <a:srgbClr val="008000"/>
            </a:solidFill>
          </c:spPr>
          <c:invertIfNegative val="0"/>
          <c:cat>
            <c:strRef>
              <c:f>'Daten Grafik (2)'!$A$18:$A$26</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(2)'!$B$18:$B$26</c:f>
              <c:numCache>
                <c:formatCode>0.0;\-0.0;\-</c:formatCode>
                <c:ptCount val="9"/>
                <c:pt idx="0">
                  <c:v>1.3124136569962559</c:v>
                </c:pt>
                <c:pt idx="1">
                  <c:v>3.5151054531635992</c:v>
                </c:pt>
                <c:pt idx="2">
                  <c:v>4.8799531524497297</c:v>
                </c:pt>
                <c:pt idx="3">
                  <c:v>7.4738773231235598</c:v>
                </c:pt>
                <c:pt idx="4">
                  <c:v>18.081518915600057</c:v>
                </c:pt>
                <c:pt idx="5">
                  <c:v>2.0214222436981544</c:v>
                </c:pt>
                <c:pt idx="6">
                  <c:v>-0.65917688868508151</c:v>
                </c:pt>
                <c:pt idx="7">
                  <c:v>10.757112795826004</c:v>
                </c:pt>
                <c:pt idx="8">
                  <c:v>-6.884371876041314</c:v>
                </c:pt>
              </c:numCache>
            </c:numRef>
          </c:val>
          <c:extLst>
            <c:ext xmlns:c16="http://schemas.microsoft.com/office/drawing/2014/chart" uri="{C3380CC4-5D6E-409C-BE32-E72D297353CC}">
              <c16:uniqueId val="{00000000-8CAB-4C0C-B66A-CD59D4C9C944}"/>
            </c:ext>
          </c:extLst>
        </c:ser>
        <c:ser>
          <c:idx val="1"/>
          <c:order val="1"/>
          <c:tx>
            <c:strRef>
              <c:f>'Daten Grafik (2)'!$C$17</c:f>
              <c:strCache>
                <c:ptCount val="1"/>
                <c:pt idx="0">
                  <c:v>Übernachtungen</c:v>
                </c:pt>
              </c:strCache>
            </c:strRef>
          </c:tx>
          <c:spPr>
            <a:solidFill>
              <a:srgbClr val="3366FF"/>
            </a:solidFill>
          </c:spPr>
          <c:invertIfNegative val="0"/>
          <c:cat>
            <c:strRef>
              <c:f>'Daten Grafik (2)'!$A$18:$A$26</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(2)'!$C$18:$C$26</c:f>
              <c:numCache>
                <c:formatCode>0.0;\-0.0;\-</c:formatCode>
                <c:ptCount val="9"/>
                <c:pt idx="0">
                  <c:v>-7.1683179052085109</c:v>
                </c:pt>
                <c:pt idx="1">
                  <c:v>-1.6023306627822222</c:v>
                </c:pt>
                <c:pt idx="2">
                  <c:v>1.4540635382834921</c:v>
                </c:pt>
                <c:pt idx="3">
                  <c:v>9.6556851447423497</c:v>
                </c:pt>
                <c:pt idx="4">
                  <c:v>18.013475683528995</c:v>
                </c:pt>
                <c:pt idx="5">
                  <c:v>-3.4524754119535714</c:v>
                </c:pt>
                <c:pt idx="6">
                  <c:v>-1.4729209154770047</c:v>
                </c:pt>
                <c:pt idx="7">
                  <c:v>7.373019864219259</c:v>
                </c:pt>
                <c:pt idx="8">
                  <c:v>-3.9513994539732806</c:v>
                </c:pt>
              </c:numCache>
            </c:numRef>
          </c:val>
          <c:extLst>
            <c:ext xmlns:c16="http://schemas.microsoft.com/office/drawing/2014/chart" uri="{C3380CC4-5D6E-409C-BE32-E72D297353CC}">
              <c16:uniqueId val="{00000001-8CAB-4C0C-B66A-CD59D4C9C944}"/>
            </c:ext>
          </c:extLst>
        </c:ser>
        <c:dLbls>
          <c:showLegendKey val="0"/>
          <c:showVal val="0"/>
          <c:showCatName val="0"/>
          <c:showSerName val="0"/>
          <c:showPercent val="0"/>
          <c:showBubbleSize val="0"/>
        </c:dLbls>
        <c:gapWidth val="150"/>
        <c:axId val="100911360"/>
        <c:axId val="100913152"/>
      </c:barChart>
      <c:catAx>
        <c:axId val="100911360"/>
        <c:scaling>
          <c:orientation val="maxMin"/>
        </c:scaling>
        <c:delete val="0"/>
        <c:axPos val="l"/>
        <c:numFmt formatCode="General" sourceLinked="0"/>
        <c:majorTickMark val="none"/>
        <c:minorTickMark val="none"/>
        <c:tickLblPos val="low"/>
        <c:spPr>
          <a:ln>
            <a:solidFill>
              <a:schemeClr val="tx1"/>
            </a:solidFill>
          </a:ln>
        </c:spPr>
        <c:txPr>
          <a:bodyPr/>
          <a:lstStyle/>
          <a:p>
            <a:pPr>
              <a:defRPr sz="800" baseline="0"/>
            </a:pPr>
            <a:endParaRPr lang="de-DE"/>
          </a:p>
        </c:txPr>
        <c:crossAx val="100913152"/>
        <c:crossesAt val="0"/>
        <c:auto val="1"/>
        <c:lblAlgn val="ctr"/>
        <c:lblOffset val="100"/>
        <c:noMultiLvlLbl val="0"/>
      </c:catAx>
      <c:valAx>
        <c:axId val="100913152"/>
        <c:scaling>
          <c:orientation val="minMax"/>
          <c:max val="20"/>
          <c:min val="-20"/>
        </c:scaling>
        <c:delete val="0"/>
        <c:axPos val="t"/>
        <c:majorGridlines/>
        <c:numFmt formatCode="0" sourceLinked="0"/>
        <c:majorTickMark val="out"/>
        <c:minorTickMark val="none"/>
        <c:tickLblPos val="high"/>
        <c:txPr>
          <a:bodyPr/>
          <a:lstStyle/>
          <a:p>
            <a:pPr>
              <a:defRPr sz="800" baseline="0"/>
            </a:pPr>
            <a:endParaRPr lang="de-DE"/>
          </a:p>
        </c:txPr>
        <c:crossAx val="100911360"/>
        <c:crosses val="autoZero"/>
        <c:crossBetween val="between"/>
        <c:majorUnit val="5"/>
      </c:valAx>
      <c:spPr>
        <a:ln>
          <a:solidFill>
            <a:schemeClr val="tx1"/>
          </a:solidFill>
        </a:ln>
      </c:spPr>
    </c:plotArea>
    <c:legend>
      <c:legendPos val="r"/>
      <c:layout>
        <c:manualLayout>
          <c:xMode val="edge"/>
          <c:yMode val="edge"/>
          <c:x val="0.34308715198735468"/>
          <c:y val="0.88567411109539451"/>
          <c:w val="0.49354945374655673"/>
          <c:h val="6.4313577569270905E-2"/>
        </c:manualLayout>
      </c:layout>
      <c:overlay val="0"/>
      <c:txPr>
        <a:bodyPr/>
        <a:lstStyle/>
        <a:p>
          <a:pPr>
            <a:defRPr sz="800" baseline="0"/>
          </a:pPr>
          <a:endParaRPr lang="de-DE"/>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310371175247701"/>
          <c:y val="7.6498292963462375E-2"/>
          <c:w val="0.69319745681609279"/>
          <c:h val="0.81470663460223758"/>
        </c:manualLayout>
      </c:layout>
      <c:barChart>
        <c:barDir val="bar"/>
        <c:grouping val="clustered"/>
        <c:varyColors val="0"/>
        <c:ser>
          <c:idx val="0"/>
          <c:order val="0"/>
          <c:tx>
            <c:strRef>
              <c:f>'Daten Grafik (3)'!$B$4</c:f>
              <c:strCache>
                <c:ptCount val="1"/>
                <c:pt idx="0">
                  <c:v>Übernachtungen</c:v>
                </c:pt>
              </c:strCache>
            </c:strRef>
          </c:tx>
          <c:spPr>
            <a:solidFill>
              <a:srgbClr val="3366FF"/>
            </a:solidFill>
            <a:ln>
              <a:solidFill>
                <a:schemeClr val="tx2"/>
              </a:solidFill>
            </a:ln>
          </c:spPr>
          <c:invertIfNegative val="0"/>
          <c:cat>
            <c:strRef>
              <c:f>'Daten Grafik (3)'!$A$5:$A$19</c:f>
              <c:strCache>
                <c:ptCount val="15"/>
                <c:pt idx="0">
                  <c:v>Niederlande</c:v>
                </c:pt>
                <c:pt idx="1">
                  <c:v>Polen</c:v>
                </c:pt>
                <c:pt idx="2">
                  <c:v>Schweiz</c:v>
                </c:pt>
                <c:pt idx="3">
                  <c:v>Dänemark</c:v>
                </c:pt>
                <c:pt idx="4">
                  <c:v>Österreich</c:v>
                </c:pt>
                <c:pt idx="5">
                  <c:v>Frankreich</c:v>
                </c:pt>
                <c:pt idx="6">
                  <c:v>USA</c:v>
                </c:pt>
                <c:pt idx="7">
                  <c:v>Belgien</c:v>
                </c:pt>
                <c:pt idx="8">
                  <c:v>Vereinigtes Königreich</c:v>
                </c:pt>
                <c:pt idx="9">
                  <c:v>Tschechische Republik</c:v>
                </c:pt>
                <c:pt idx="10">
                  <c:v>Italien</c:v>
                </c:pt>
                <c:pt idx="11">
                  <c:v>Schweden</c:v>
                </c:pt>
                <c:pt idx="12">
                  <c:v>Russland</c:v>
                </c:pt>
                <c:pt idx="13">
                  <c:v>Ungarn</c:v>
                </c:pt>
                <c:pt idx="14">
                  <c:v>China (einschl. Hongkong)</c:v>
                </c:pt>
              </c:strCache>
            </c:strRef>
          </c:cat>
          <c:val>
            <c:numRef>
              <c:f>'Daten Grafik (3)'!$B$5:$B$19</c:f>
              <c:numCache>
                <c:formatCode>#\ ###\ ##0;\-#\ ###\ ##0;\-</c:formatCode>
                <c:ptCount val="15"/>
                <c:pt idx="0">
                  <c:v>10614</c:v>
                </c:pt>
                <c:pt idx="1">
                  <c:v>8096</c:v>
                </c:pt>
                <c:pt idx="2">
                  <c:v>6087</c:v>
                </c:pt>
                <c:pt idx="3">
                  <c:v>5057</c:v>
                </c:pt>
                <c:pt idx="4">
                  <c:v>4428</c:v>
                </c:pt>
                <c:pt idx="5">
                  <c:v>3484</c:v>
                </c:pt>
                <c:pt idx="6">
                  <c:v>3042</c:v>
                </c:pt>
                <c:pt idx="7">
                  <c:v>2651</c:v>
                </c:pt>
                <c:pt idx="8">
                  <c:v>2397</c:v>
                </c:pt>
                <c:pt idx="9">
                  <c:v>2262</c:v>
                </c:pt>
                <c:pt idx="10">
                  <c:v>2117</c:v>
                </c:pt>
                <c:pt idx="11">
                  <c:v>2117</c:v>
                </c:pt>
                <c:pt idx="12">
                  <c:v>1663</c:v>
                </c:pt>
                <c:pt idx="13">
                  <c:v>1588</c:v>
                </c:pt>
                <c:pt idx="14">
                  <c:v>1444</c:v>
                </c:pt>
              </c:numCache>
            </c:numRef>
          </c:val>
          <c:extLst>
            <c:ext xmlns:c16="http://schemas.microsoft.com/office/drawing/2014/chart" uri="{C3380CC4-5D6E-409C-BE32-E72D297353CC}">
              <c16:uniqueId val="{00000000-9075-4C6D-9857-557B0831DD66}"/>
            </c:ext>
          </c:extLst>
        </c:ser>
        <c:ser>
          <c:idx val="1"/>
          <c:order val="1"/>
          <c:tx>
            <c:strRef>
              <c:f>'Daten Grafik (3)'!$C$4</c:f>
              <c:strCache>
                <c:ptCount val="1"/>
                <c:pt idx="0">
                  <c:v>Ankünfte</c:v>
                </c:pt>
              </c:strCache>
            </c:strRef>
          </c:tx>
          <c:spPr>
            <a:solidFill>
              <a:srgbClr val="008000"/>
            </a:solidFill>
            <a:ln>
              <a:solidFill>
                <a:schemeClr val="accent3">
                  <a:lumMod val="50000"/>
                </a:schemeClr>
              </a:solidFill>
            </a:ln>
          </c:spPr>
          <c:invertIfNegative val="0"/>
          <c:cat>
            <c:strRef>
              <c:f>'Daten Grafik (3)'!$A$5:$A$19</c:f>
              <c:strCache>
                <c:ptCount val="15"/>
                <c:pt idx="0">
                  <c:v>Niederlande</c:v>
                </c:pt>
                <c:pt idx="1">
                  <c:v>Polen</c:v>
                </c:pt>
                <c:pt idx="2">
                  <c:v>Schweiz</c:v>
                </c:pt>
                <c:pt idx="3">
                  <c:v>Dänemark</c:v>
                </c:pt>
                <c:pt idx="4">
                  <c:v>Österreich</c:v>
                </c:pt>
                <c:pt idx="5">
                  <c:v>Frankreich</c:v>
                </c:pt>
                <c:pt idx="6">
                  <c:v>USA</c:v>
                </c:pt>
                <c:pt idx="7">
                  <c:v>Belgien</c:v>
                </c:pt>
                <c:pt idx="8">
                  <c:v>Vereinigtes Königreich</c:v>
                </c:pt>
                <c:pt idx="9">
                  <c:v>Tschechische Republik</c:v>
                </c:pt>
                <c:pt idx="10">
                  <c:v>Italien</c:v>
                </c:pt>
                <c:pt idx="11">
                  <c:v>Schweden</c:v>
                </c:pt>
                <c:pt idx="12">
                  <c:v>Russland</c:v>
                </c:pt>
                <c:pt idx="13">
                  <c:v>Ungarn</c:v>
                </c:pt>
                <c:pt idx="14">
                  <c:v>China (einschl. Hongkong)</c:v>
                </c:pt>
              </c:strCache>
            </c:strRef>
          </c:cat>
          <c:val>
            <c:numRef>
              <c:f>'Daten Grafik (3)'!$C$5:$C$19</c:f>
              <c:numCache>
                <c:formatCode>#\ ###\ ##0;\-#\ ###\ ##0;\-</c:formatCode>
                <c:ptCount val="15"/>
                <c:pt idx="0">
                  <c:v>4077</c:v>
                </c:pt>
                <c:pt idx="1">
                  <c:v>1949</c:v>
                </c:pt>
                <c:pt idx="2">
                  <c:v>3344</c:v>
                </c:pt>
                <c:pt idx="3">
                  <c:v>3265</c:v>
                </c:pt>
                <c:pt idx="4">
                  <c:v>2163</c:v>
                </c:pt>
                <c:pt idx="5">
                  <c:v>1572</c:v>
                </c:pt>
                <c:pt idx="6">
                  <c:v>1521</c:v>
                </c:pt>
                <c:pt idx="7">
                  <c:v>1430</c:v>
                </c:pt>
                <c:pt idx="8">
                  <c:v>1243</c:v>
                </c:pt>
                <c:pt idx="9">
                  <c:v>1078</c:v>
                </c:pt>
                <c:pt idx="10">
                  <c:v>1085</c:v>
                </c:pt>
                <c:pt idx="11">
                  <c:v>1582</c:v>
                </c:pt>
                <c:pt idx="12">
                  <c:v>408</c:v>
                </c:pt>
                <c:pt idx="13">
                  <c:v>310</c:v>
                </c:pt>
                <c:pt idx="14">
                  <c:v>646</c:v>
                </c:pt>
              </c:numCache>
            </c:numRef>
          </c:val>
          <c:extLst>
            <c:ext xmlns:c16="http://schemas.microsoft.com/office/drawing/2014/chart" uri="{C3380CC4-5D6E-409C-BE32-E72D297353CC}">
              <c16:uniqueId val="{00000001-9075-4C6D-9857-557B0831DD66}"/>
            </c:ext>
          </c:extLst>
        </c:ser>
        <c:dLbls>
          <c:showLegendKey val="0"/>
          <c:showVal val="0"/>
          <c:showCatName val="0"/>
          <c:showSerName val="0"/>
          <c:showPercent val="0"/>
          <c:showBubbleSize val="0"/>
        </c:dLbls>
        <c:gapWidth val="150"/>
        <c:axId val="100609408"/>
        <c:axId val="100611200"/>
      </c:barChart>
      <c:catAx>
        <c:axId val="100609408"/>
        <c:scaling>
          <c:orientation val="maxMin"/>
        </c:scaling>
        <c:delete val="0"/>
        <c:axPos val="l"/>
        <c:numFmt formatCode="General" sourceLinked="0"/>
        <c:majorTickMark val="none"/>
        <c:minorTickMark val="none"/>
        <c:tickLblPos val="nextTo"/>
        <c:crossAx val="100611200"/>
        <c:crossesAt val="0"/>
        <c:auto val="1"/>
        <c:lblAlgn val="ctr"/>
        <c:lblOffset val="100"/>
        <c:noMultiLvlLbl val="0"/>
      </c:catAx>
      <c:valAx>
        <c:axId val="100611200"/>
        <c:scaling>
          <c:orientation val="minMax"/>
          <c:max val="12000"/>
        </c:scaling>
        <c:delete val="0"/>
        <c:axPos val="t"/>
        <c:majorGridlines/>
        <c:numFmt formatCode="#\ ##0" sourceLinked="0"/>
        <c:majorTickMark val="none"/>
        <c:minorTickMark val="none"/>
        <c:tickLblPos val="high"/>
        <c:crossAx val="100609408"/>
        <c:crosses val="autoZero"/>
        <c:crossBetween val="between"/>
        <c:majorUnit val="2000"/>
      </c:valAx>
      <c:spPr>
        <a:ln>
          <a:solidFill>
            <a:schemeClr val="tx1"/>
          </a:solidFill>
        </a:ln>
      </c:spPr>
    </c:plotArea>
    <c:legend>
      <c:legendPos val="r"/>
      <c:layout>
        <c:manualLayout>
          <c:xMode val="edge"/>
          <c:yMode val="edge"/>
          <c:x val="0.35666502934770211"/>
          <c:y val="0.92760829705826353"/>
          <c:w val="0.59311653732814085"/>
          <c:h val="3.5636127710798153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174292248562933"/>
          <c:y val="8.9068835375565619E-2"/>
          <c:w val="0.65611203536540652"/>
          <c:h val="0.80020017641622576"/>
        </c:manualLayout>
      </c:layout>
      <c:barChart>
        <c:barDir val="bar"/>
        <c:grouping val="clustered"/>
        <c:varyColors val="0"/>
        <c:ser>
          <c:idx val="0"/>
          <c:order val="0"/>
          <c:tx>
            <c:strRef>
              <c:f>'Daten Grafik (4)'!$B$4</c:f>
              <c:strCache>
                <c:ptCount val="1"/>
                <c:pt idx="0">
                  <c:v>Übernachtungen</c:v>
                </c:pt>
              </c:strCache>
            </c:strRef>
          </c:tx>
          <c:spPr>
            <a:solidFill>
              <a:srgbClr val="3366FF"/>
            </a:solidFill>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(4)'!$B$5:$B$28</c:f>
              <c:numCache>
                <c:formatCode>#\ ###\ ##0;\-#\ ###\ ##0;\-</c:formatCode>
                <c:ptCount val="24"/>
                <c:pt idx="0">
                  <c:v>72822</c:v>
                </c:pt>
                <c:pt idx="1">
                  <c:v>15442</c:v>
                </c:pt>
                <c:pt idx="2">
                  <c:v>32974</c:v>
                </c:pt>
                <c:pt idx="3">
                  <c:v>27360</c:v>
                </c:pt>
                <c:pt idx="4">
                  <c:v>88325</c:v>
                </c:pt>
                <c:pt idx="5">
                  <c:v>35155</c:v>
                </c:pt>
                <c:pt idx="7">
                  <c:v>31653</c:v>
                </c:pt>
                <c:pt idx="8">
                  <c:v>20360</c:v>
                </c:pt>
                <c:pt idx="9">
                  <c:v>76524</c:v>
                </c:pt>
                <c:pt idx="10">
                  <c:v>40125</c:v>
                </c:pt>
                <c:pt idx="11">
                  <c:v>45703</c:v>
                </c:pt>
                <c:pt idx="12">
                  <c:v>60661</c:v>
                </c:pt>
                <c:pt idx="13">
                  <c:v>93306</c:v>
                </c:pt>
                <c:pt idx="14">
                  <c:v>6936</c:v>
                </c:pt>
                <c:pt idx="15">
                  <c:v>39860</c:v>
                </c:pt>
                <c:pt idx="16">
                  <c:v>34389</c:v>
                </c:pt>
                <c:pt idx="17">
                  <c:v>51415</c:v>
                </c:pt>
                <c:pt idx="18">
                  <c:v>21978</c:v>
                </c:pt>
                <c:pt idx="19">
                  <c:v>49078</c:v>
                </c:pt>
                <c:pt idx="20">
                  <c:v>37470</c:v>
                </c:pt>
                <c:pt idx="21">
                  <c:v>47146</c:v>
                </c:pt>
                <c:pt idx="22">
                  <c:v>14652</c:v>
                </c:pt>
                <c:pt idx="23">
                  <c:v>11698</c:v>
                </c:pt>
              </c:numCache>
            </c:numRef>
          </c:val>
          <c:extLst>
            <c:ext xmlns:c16="http://schemas.microsoft.com/office/drawing/2014/chart" uri="{C3380CC4-5D6E-409C-BE32-E72D297353CC}">
              <c16:uniqueId val="{00000000-A712-4F1A-BBA0-198A8EE15332}"/>
            </c:ext>
          </c:extLst>
        </c:ser>
        <c:ser>
          <c:idx val="1"/>
          <c:order val="1"/>
          <c:tx>
            <c:strRef>
              <c:f>'Daten Grafik (4)'!$C$4</c:f>
              <c:strCache>
                <c:ptCount val="1"/>
                <c:pt idx="0">
                  <c:v>Ankünfte</c:v>
                </c:pt>
              </c:strCache>
            </c:strRef>
          </c:tx>
          <c:spPr>
            <a:solidFill>
              <a:srgbClr val="008000"/>
            </a:solidFill>
            <a:effectLst/>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(4)'!$C$5:$C$28</c:f>
              <c:numCache>
                <c:formatCode>#\ ###\ ##0;\-#\ ###\ ##0;\-</c:formatCode>
                <c:ptCount val="24"/>
                <c:pt idx="0">
                  <c:v>39392</c:v>
                </c:pt>
                <c:pt idx="1">
                  <c:v>9453</c:v>
                </c:pt>
                <c:pt idx="2">
                  <c:v>18380</c:v>
                </c:pt>
                <c:pt idx="3">
                  <c:v>11450</c:v>
                </c:pt>
                <c:pt idx="4">
                  <c:v>45418</c:v>
                </c:pt>
                <c:pt idx="5">
                  <c:v>20381</c:v>
                </c:pt>
                <c:pt idx="7">
                  <c:v>10017</c:v>
                </c:pt>
                <c:pt idx="8">
                  <c:v>8518</c:v>
                </c:pt>
                <c:pt idx="9">
                  <c:v>12809</c:v>
                </c:pt>
                <c:pt idx="10">
                  <c:v>11329</c:v>
                </c:pt>
                <c:pt idx="11">
                  <c:v>11014</c:v>
                </c:pt>
                <c:pt idx="12">
                  <c:v>21835</c:v>
                </c:pt>
                <c:pt idx="13">
                  <c:v>27992</c:v>
                </c:pt>
                <c:pt idx="14">
                  <c:v>2750</c:v>
                </c:pt>
                <c:pt idx="15">
                  <c:v>9814</c:v>
                </c:pt>
                <c:pt idx="16">
                  <c:v>12680</c:v>
                </c:pt>
                <c:pt idx="17">
                  <c:v>13295</c:v>
                </c:pt>
                <c:pt idx="18">
                  <c:v>6210</c:v>
                </c:pt>
                <c:pt idx="19">
                  <c:v>15780</c:v>
                </c:pt>
                <c:pt idx="20">
                  <c:v>10742</c:v>
                </c:pt>
                <c:pt idx="21">
                  <c:v>13554</c:v>
                </c:pt>
                <c:pt idx="22">
                  <c:v>5688</c:v>
                </c:pt>
                <c:pt idx="23">
                  <c:v>4647</c:v>
                </c:pt>
              </c:numCache>
            </c:numRef>
          </c:val>
          <c:extLst>
            <c:ext xmlns:c16="http://schemas.microsoft.com/office/drawing/2014/chart" uri="{C3380CC4-5D6E-409C-BE32-E72D297353CC}">
              <c16:uniqueId val="{00000001-A712-4F1A-BBA0-198A8EE15332}"/>
            </c:ext>
          </c:extLst>
        </c:ser>
        <c:dLbls>
          <c:showLegendKey val="0"/>
          <c:showVal val="0"/>
          <c:showCatName val="0"/>
          <c:showSerName val="0"/>
          <c:showPercent val="0"/>
          <c:showBubbleSize val="0"/>
        </c:dLbls>
        <c:gapWidth val="150"/>
        <c:overlap val="-1"/>
        <c:axId val="100671488"/>
        <c:axId val="100673024"/>
      </c:barChart>
      <c:catAx>
        <c:axId val="100671488"/>
        <c:scaling>
          <c:orientation val="maxMin"/>
        </c:scaling>
        <c:delete val="0"/>
        <c:axPos val="l"/>
        <c:numFmt formatCode="General" sourceLinked="0"/>
        <c:majorTickMark val="none"/>
        <c:minorTickMark val="none"/>
        <c:tickLblPos val="low"/>
        <c:crossAx val="100673024"/>
        <c:crosses val="autoZero"/>
        <c:auto val="1"/>
        <c:lblAlgn val="ctr"/>
        <c:lblOffset val="100"/>
        <c:noMultiLvlLbl val="0"/>
      </c:catAx>
      <c:valAx>
        <c:axId val="100673024"/>
        <c:scaling>
          <c:orientation val="minMax"/>
          <c:max val="100000"/>
          <c:min val="0"/>
        </c:scaling>
        <c:delete val="0"/>
        <c:axPos val="t"/>
        <c:majorGridlines/>
        <c:numFmt formatCode="#\ ##0" sourceLinked="0"/>
        <c:majorTickMark val="none"/>
        <c:minorTickMark val="none"/>
        <c:tickLblPos val="high"/>
        <c:crossAx val="100671488"/>
        <c:crosses val="autoZero"/>
        <c:crossBetween val="between"/>
        <c:majorUnit val="25000"/>
      </c:valAx>
      <c:spPr>
        <a:ln>
          <a:solidFill>
            <a:schemeClr val="accent1"/>
          </a:solidFill>
        </a:ln>
      </c:spPr>
    </c:plotArea>
    <c:legend>
      <c:legendPos val="r"/>
      <c:layout>
        <c:manualLayout>
          <c:xMode val="edge"/>
          <c:yMode val="edge"/>
          <c:x val="0.33685556178542692"/>
          <c:y val="0.92533464566929158"/>
          <c:w val="0.57811949976841126"/>
          <c:h val="2.544506643700787E-2"/>
        </c:manualLayout>
      </c:layout>
      <c:overlay val="0"/>
      <c:txPr>
        <a:bodyPr/>
        <a:lstStyle/>
        <a:p>
          <a:pPr>
            <a:defRPr sz="1000" baseline="0"/>
          </a:pPr>
          <a:endParaRPr lang="de-DE"/>
        </a:p>
      </c:txPr>
    </c:legend>
    <c:plotVisOnly val="1"/>
    <c:dispBlanksAs val="gap"/>
    <c:showDLblsOverMax val="0"/>
  </c:chart>
  <c:spPr>
    <a:ln>
      <a:noFill/>
    </a:ln>
  </c:spPr>
  <c:txPr>
    <a:bodyPr/>
    <a:lstStyle/>
    <a:p>
      <a:pPr>
        <a:defRPr sz="900" baseline="0"/>
      </a:pPr>
      <a:endParaRPr lang="de-DE"/>
    </a:p>
  </c:txPr>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6</xdr:col>
      <xdr:colOff>752475</xdr:colOff>
      <xdr:row>60</xdr:row>
      <xdr:rowOff>133350</xdr:rowOff>
    </xdr:to>
    <xdr:sp macro="" textlink="">
      <xdr:nvSpPr>
        <xdr:cNvPr id="2" name="Textfeld 1"/>
        <xdr:cNvSpPr txBox="1"/>
      </xdr:nvSpPr>
      <xdr:spPr>
        <a:xfrm>
          <a:off x="28575" y="19050"/>
          <a:ext cx="5295900" cy="98298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111124</xdr:colOff>
      <xdr:row>0</xdr:row>
      <xdr:rowOff>114300</xdr:rowOff>
    </xdr:from>
    <xdr:to>
      <xdr:col>6</xdr:col>
      <xdr:colOff>704849</xdr:colOff>
      <xdr:row>28</xdr:row>
      <xdr:rowOff>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476250</xdr:colOff>
      <xdr:row>3</xdr:row>
      <xdr:rowOff>114299</xdr:rowOff>
    </xdr:from>
    <xdr:to>
      <xdr:col>1</xdr:col>
      <xdr:colOff>447675</xdr:colOff>
      <xdr:row>4</xdr:row>
      <xdr:rowOff>142875</xdr:rowOff>
    </xdr:to>
    <xdr:sp macro="" textlink="">
      <xdr:nvSpPr>
        <xdr:cNvPr id="4" name="Textfeld 3"/>
        <xdr:cNvSpPr txBox="1"/>
      </xdr:nvSpPr>
      <xdr:spPr>
        <a:xfrm>
          <a:off x="476250" y="600074"/>
          <a:ext cx="733425"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t>Tausend</a:t>
          </a:r>
        </a:p>
      </xdr:txBody>
    </xdr:sp>
    <xdr:clientData/>
  </xdr:twoCellAnchor>
  <xdr:twoCellAnchor>
    <xdr:from>
      <xdr:col>0</xdr:col>
      <xdr:colOff>38100</xdr:colOff>
      <xdr:row>29</xdr:row>
      <xdr:rowOff>85725</xdr:rowOff>
    </xdr:from>
    <xdr:to>
      <xdr:col>6</xdr:col>
      <xdr:colOff>733425</xdr:colOff>
      <xdr:row>60</xdr:row>
      <xdr:rowOff>85725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133350</xdr:colOff>
      <xdr:row>59</xdr:row>
      <xdr:rowOff>28574</xdr:rowOff>
    </xdr:from>
    <xdr:to>
      <xdr:col>2</xdr:col>
      <xdr:colOff>447676</xdr:colOff>
      <xdr:row>60</xdr:row>
      <xdr:rowOff>47624</xdr:rowOff>
    </xdr:to>
    <xdr:sp macro="" textlink="">
      <xdr:nvSpPr>
        <xdr:cNvPr id="6" name="Textfeld 5"/>
        <xdr:cNvSpPr txBox="1"/>
      </xdr:nvSpPr>
      <xdr:spPr>
        <a:xfrm>
          <a:off x="133350" y="9582149"/>
          <a:ext cx="1838326"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a:t>
          </a:r>
          <a:r>
            <a:rPr lang="de-DE" sz="800" baseline="0"/>
            <a:t> Landesamt für Statistik</a:t>
          </a:r>
          <a:endParaRPr lang="de-DE" sz="8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0.03069</cdr:x>
      <cdr:y>0.02669</cdr:y>
    </cdr:from>
    <cdr:to>
      <cdr:x>0.96209</cdr:x>
      <cdr:y>0.13726</cdr:y>
    </cdr:to>
    <cdr:sp macro="" textlink="">
      <cdr:nvSpPr>
        <cdr:cNvPr id="2" name="Textfeld 1"/>
        <cdr:cNvSpPr txBox="1"/>
      </cdr:nvSpPr>
      <cdr:spPr>
        <a:xfrm xmlns:a="http://schemas.openxmlformats.org/drawingml/2006/main">
          <a:off x="161925" y="116707"/>
          <a:ext cx="4914899" cy="4833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1. Ankünfte und Übernachtungen in Beherbergungsstätten 2018 bis 2019</a:t>
          </a:r>
        </a:p>
        <a:p xmlns:a="http://schemas.openxmlformats.org/drawingml/2006/main">
          <a:pPr algn="ctr"/>
          <a:r>
            <a:rPr lang="de-DE" sz="1100" b="1"/>
            <a:t>nach Monaten (ohne Camping)</a:t>
          </a:r>
        </a:p>
      </cdr:txBody>
    </cdr:sp>
  </cdr:relSizeAnchor>
</c:userShapes>
</file>

<file path=xl/drawings/drawing3.xml><?xml version="1.0" encoding="utf-8"?>
<c:userShapes xmlns:c="http://schemas.openxmlformats.org/drawingml/2006/chart">
  <cdr:relSizeAnchor xmlns:cdr="http://schemas.openxmlformats.org/drawingml/2006/chartDrawing">
    <cdr:from>
      <cdr:x>0.07374</cdr:x>
      <cdr:y>0.02617</cdr:y>
    </cdr:from>
    <cdr:to>
      <cdr:x>0.94784</cdr:x>
      <cdr:y>0.06542</cdr:y>
    </cdr:to>
    <cdr:sp macro="" textlink="">
      <cdr:nvSpPr>
        <cdr:cNvPr id="2" name="Textfeld 1"/>
        <cdr:cNvSpPr txBox="1"/>
      </cdr:nvSpPr>
      <cdr:spPr>
        <a:xfrm xmlns:a="http://schemas.openxmlformats.org/drawingml/2006/main">
          <a:off x="390525" y="133350"/>
          <a:ext cx="46291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0.06295</cdr:x>
      <cdr:y>0.02243</cdr:y>
    </cdr:from>
    <cdr:to>
      <cdr:x>0.95863</cdr:x>
      <cdr:y>0.09346</cdr:y>
    </cdr:to>
    <cdr:sp macro="" textlink="">
      <cdr:nvSpPr>
        <cdr:cNvPr id="3" name="Textfeld 2"/>
        <cdr:cNvSpPr txBox="1"/>
      </cdr:nvSpPr>
      <cdr:spPr>
        <a:xfrm xmlns:a="http://schemas.openxmlformats.org/drawingml/2006/main">
          <a:off x="333375" y="114300"/>
          <a:ext cx="4743450" cy="361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0.03417</cdr:x>
      <cdr:y>0.0243</cdr:y>
    </cdr:from>
    <cdr:to>
      <cdr:x>0.94065</cdr:x>
      <cdr:y>0.14611</cdr:y>
    </cdr:to>
    <cdr:sp macro="" textlink="">
      <cdr:nvSpPr>
        <cdr:cNvPr id="4" name="Textfeld 3"/>
        <cdr:cNvSpPr txBox="1"/>
      </cdr:nvSpPr>
      <cdr:spPr>
        <a:xfrm xmlns:a="http://schemas.openxmlformats.org/drawingml/2006/main">
          <a:off x="180000" y="121973"/>
          <a:ext cx="4774697" cy="6114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t>2. Übernachtungen in Beherbergungsstätten und auf Campingplätzen</a:t>
          </a:r>
        </a:p>
        <a:p xmlns:a="http://schemas.openxmlformats.org/drawingml/2006/main">
          <a:pPr algn="ctr"/>
          <a:r>
            <a:rPr lang="de-DE" sz="1100" b="1"/>
            <a:t>im Juli 2019 nach Betriebsarten</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19050</xdr:colOff>
      <xdr:row>0</xdr:row>
      <xdr:rowOff>0</xdr:rowOff>
    </xdr:from>
    <xdr:to>
      <xdr:col>6</xdr:col>
      <xdr:colOff>742950</xdr:colOff>
      <xdr:row>60</xdr:row>
      <xdr:rowOff>152400</xdr:rowOff>
    </xdr:to>
    <xdr:sp macro="" textlink="">
      <xdr:nvSpPr>
        <xdr:cNvPr id="2" name="Textfeld 1"/>
        <xdr:cNvSpPr txBox="1"/>
      </xdr:nvSpPr>
      <xdr:spPr>
        <a:xfrm>
          <a:off x="19050" y="0"/>
          <a:ext cx="5295900" cy="98679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180975</xdr:colOff>
      <xdr:row>0</xdr:row>
      <xdr:rowOff>57150</xdr:rowOff>
    </xdr:from>
    <xdr:to>
      <xdr:col>6</xdr:col>
      <xdr:colOff>647701</xdr:colOff>
      <xdr:row>27</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30</xdr:row>
      <xdr:rowOff>9526</xdr:rowOff>
    </xdr:from>
    <xdr:to>
      <xdr:col>6</xdr:col>
      <xdr:colOff>590550</xdr:colOff>
      <xdr:row>60</xdr:row>
      <xdr:rowOff>47626</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0.01081</cdr:x>
      <cdr:y>0.00798</cdr:y>
    </cdr:from>
    <cdr:to>
      <cdr:x>0.98559</cdr:x>
      <cdr:y>0.10379</cdr:y>
    </cdr:to>
    <cdr:sp macro="" textlink="">
      <cdr:nvSpPr>
        <cdr:cNvPr id="2" name="Textfeld 1"/>
        <cdr:cNvSpPr txBox="1"/>
      </cdr:nvSpPr>
      <cdr:spPr>
        <a:xfrm xmlns:a="http://schemas.openxmlformats.org/drawingml/2006/main">
          <a:off x="57150" y="38101"/>
          <a:ext cx="5153025" cy="4572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4. Veränderung der Ankünfte und Übernachtungen gegenüber dem Vorjahres-</a:t>
          </a:r>
        </a:p>
        <a:p xmlns:a="http://schemas.openxmlformats.org/drawingml/2006/main">
          <a:pPr algn="ctr"/>
          <a:r>
            <a:rPr lang="de-DE" sz="1100" b="1"/>
            <a:t>monat im Juli 2019 nach Reisegebieten in Prozent (einschl.</a:t>
          </a:r>
          <a:r>
            <a:rPr lang="de-DE" sz="1100" b="1" baseline="0"/>
            <a:t> Camping)</a:t>
          </a:r>
          <a:endParaRPr lang="de-DE" sz="1100" b="1"/>
        </a:p>
      </cdr:txBody>
    </cdr:sp>
  </cdr:relSizeAnchor>
  <cdr:relSizeAnchor xmlns:cdr="http://schemas.openxmlformats.org/drawingml/2006/chartDrawing">
    <cdr:from>
      <cdr:x>0.01818</cdr:x>
      <cdr:y>0.95826</cdr:y>
    </cdr:from>
    <cdr:to>
      <cdr:x>0.35152</cdr:x>
      <cdr:y>1</cdr:y>
    </cdr:to>
    <cdr:sp macro="" textlink="">
      <cdr:nvSpPr>
        <cdr:cNvPr id="4" name="Textfeld 3"/>
        <cdr:cNvSpPr txBox="1"/>
      </cdr:nvSpPr>
      <cdr:spPr>
        <a:xfrm xmlns:a="http://schemas.openxmlformats.org/drawingml/2006/main">
          <a:off x="93314" y="4691497"/>
          <a:ext cx="1711360" cy="2043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0</xdr:row>
      <xdr:rowOff>9525</xdr:rowOff>
    </xdr:from>
    <xdr:to>
      <xdr:col>6</xdr:col>
      <xdr:colOff>752475</xdr:colOff>
      <xdr:row>61</xdr:row>
      <xdr:rowOff>9525</xdr:rowOff>
    </xdr:to>
    <xdr:sp macro="" textlink="">
      <xdr:nvSpPr>
        <xdr:cNvPr id="2" name="Textfeld 1"/>
        <xdr:cNvSpPr txBox="1"/>
      </xdr:nvSpPr>
      <xdr:spPr>
        <a:xfrm>
          <a:off x="19050" y="9525"/>
          <a:ext cx="5305425" cy="98774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171450</xdr:colOff>
      <xdr:row>0</xdr:row>
      <xdr:rowOff>111125</xdr:rowOff>
    </xdr:from>
    <xdr:to>
      <xdr:col>6</xdr:col>
      <xdr:colOff>638175</xdr:colOff>
      <xdr:row>59</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257175</xdr:colOff>
      <xdr:row>1</xdr:row>
      <xdr:rowOff>19050</xdr:rowOff>
    </xdr:from>
    <xdr:ext cx="4857750" cy="436786"/>
    <xdr:sp macro="" textlink="">
      <xdr:nvSpPr>
        <xdr:cNvPr id="4" name="Textfeld 3"/>
        <xdr:cNvSpPr txBox="1"/>
      </xdr:nvSpPr>
      <xdr:spPr>
        <a:xfrm>
          <a:off x="257175" y="180975"/>
          <a:ext cx="48577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100" b="1"/>
            <a:t>5. Ankünfte und Übernachtungen in Beherbergungsstätten (ohne Camping)</a:t>
          </a:r>
        </a:p>
        <a:p>
          <a:pPr algn="ctr"/>
          <a:r>
            <a:rPr lang="de-DE" sz="1100" b="1"/>
            <a:t>im Juli 2019 nach ausgewählten Herkunfsländern der Gäste</a:t>
          </a:r>
        </a:p>
      </xdr:txBody>
    </xdr:sp>
    <xdr:clientData/>
  </xdr:oneCellAnchor>
  <xdr:twoCellAnchor>
    <xdr:from>
      <xdr:col>0</xdr:col>
      <xdr:colOff>133350</xdr:colOff>
      <xdr:row>59</xdr:row>
      <xdr:rowOff>9525</xdr:rowOff>
    </xdr:from>
    <xdr:to>
      <xdr:col>2</xdr:col>
      <xdr:colOff>381000</xdr:colOff>
      <xdr:row>60</xdr:row>
      <xdr:rowOff>19050</xdr:rowOff>
    </xdr:to>
    <xdr:sp macro="" textlink="">
      <xdr:nvSpPr>
        <xdr:cNvPr id="5" name="Textfeld 4"/>
        <xdr:cNvSpPr txBox="1"/>
      </xdr:nvSpPr>
      <xdr:spPr>
        <a:xfrm>
          <a:off x="133350" y="9563100"/>
          <a:ext cx="17716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Landesamt für Statistik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38100</xdr:rowOff>
    </xdr:from>
    <xdr:to>
      <xdr:col>7</xdr:col>
      <xdr:colOff>0</xdr:colOff>
      <xdr:row>60</xdr:row>
      <xdr:rowOff>133350</xdr:rowOff>
    </xdr:to>
    <xdr:sp macro="" textlink="">
      <xdr:nvSpPr>
        <xdr:cNvPr id="2" name="Textfeld 1"/>
        <xdr:cNvSpPr txBox="1"/>
      </xdr:nvSpPr>
      <xdr:spPr>
        <a:xfrm>
          <a:off x="19050" y="38100"/>
          <a:ext cx="5314950" cy="98107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101600</xdr:colOff>
      <xdr:row>0</xdr:row>
      <xdr:rowOff>66675</xdr:rowOff>
    </xdr:from>
    <xdr:to>
      <xdr:col>6</xdr:col>
      <xdr:colOff>657225</xdr:colOff>
      <xdr:row>60</xdr:row>
      <xdr:rowOff>104775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0.15366</cdr:x>
      <cdr:y>0.03138</cdr:y>
    </cdr:from>
    <cdr:to>
      <cdr:x>0.85065</cdr:x>
      <cdr:y>0.08502</cdr:y>
    </cdr:to>
    <cdr:sp macro="" textlink="">
      <cdr:nvSpPr>
        <cdr:cNvPr id="2" name="Textfeld 1"/>
        <cdr:cNvSpPr txBox="1"/>
      </cdr:nvSpPr>
      <cdr:spPr>
        <a:xfrm xmlns:a="http://schemas.openxmlformats.org/drawingml/2006/main">
          <a:off x="793750" y="295274"/>
          <a:ext cx="3600450" cy="5048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6. Ankünfte und Übernachtungen in Beherbergungsstätten</a:t>
          </a:r>
        </a:p>
        <a:p xmlns:a="http://schemas.openxmlformats.org/drawingml/2006/main">
          <a:pPr algn="ctr"/>
          <a:r>
            <a:rPr lang="de-DE" sz="1100" b="1"/>
            <a:t>(ohne</a:t>
          </a:r>
          <a:r>
            <a:rPr lang="de-DE" sz="1100" b="1" baseline="0"/>
            <a:t> Camping) im Juli 2019 nach Kreisen</a:t>
          </a:r>
          <a:endParaRPr lang="de-DE" sz="1100" b="1"/>
        </a:p>
      </cdr:txBody>
    </cdr:sp>
  </cdr:relSizeAnchor>
  <cdr:relSizeAnchor xmlns:cdr="http://schemas.openxmlformats.org/drawingml/2006/chartDrawing">
    <cdr:from>
      <cdr:x>0.00983</cdr:x>
      <cdr:y>0.97277</cdr:y>
    </cdr:from>
    <cdr:to>
      <cdr:x>0.40074</cdr:x>
      <cdr:y>0.99605</cdr:y>
    </cdr:to>
    <cdr:sp macro="" textlink="">
      <cdr:nvSpPr>
        <cdr:cNvPr id="3" name="Textfeld 2"/>
        <cdr:cNvSpPr txBox="1"/>
      </cdr:nvSpPr>
      <cdr:spPr>
        <a:xfrm xmlns:a="http://schemas.openxmlformats.org/drawingml/2006/main">
          <a:off x="50405" y="9487967"/>
          <a:ext cx="2004439" cy="2270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22"/>
  </cols>
  <sheetData>
    <row r="1" spans="1:1" ht="15.75" x14ac:dyDescent="0.25">
      <c r="A1" s="321" t="s">
        <v>541</v>
      </c>
    </row>
    <row r="4" spans="1:1" ht="15" customHeight="1" x14ac:dyDescent="0.2">
      <c r="A4" s="323" t="s">
        <v>555</v>
      </c>
    </row>
    <row r="5" spans="1:1" ht="14.25" x14ac:dyDescent="0.2">
      <c r="A5" s="324"/>
    </row>
    <row r="6" spans="1:1" ht="14.25" x14ac:dyDescent="0.2">
      <c r="A6" s="324"/>
    </row>
    <row r="7" spans="1:1" x14ac:dyDescent="0.2">
      <c r="A7" s="325" t="s">
        <v>542</v>
      </c>
    </row>
    <row r="10" spans="1:1" x14ac:dyDescent="0.2">
      <c r="A10" s="325" t="s">
        <v>556</v>
      </c>
    </row>
    <row r="11" spans="1:1" x14ac:dyDescent="0.2">
      <c r="A11" s="322" t="s">
        <v>543</v>
      </c>
    </row>
    <row r="14" spans="1:1" x14ac:dyDescent="0.2">
      <c r="A14" s="322" t="s">
        <v>544</v>
      </c>
    </row>
    <row r="17" spans="1:1" x14ac:dyDescent="0.2">
      <c r="A17" s="322" t="s">
        <v>545</v>
      </c>
    </row>
    <row r="18" spans="1:1" x14ac:dyDescent="0.2">
      <c r="A18" s="322" t="s">
        <v>546</v>
      </c>
    </row>
    <row r="19" spans="1:1" x14ac:dyDescent="0.2">
      <c r="A19" s="322" t="s">
        <v>547</v>
      </c>
    </row>
    <row r="20" spans="1:1" x14ac:dyDescent="0.2">
      <c r="A20" s="322" t="s">
        <v>548</v>
      </c>
    </row>
    <row r="21" spans="1:1" x14ac:dyDescent="0.2">
      <c r="A21" s="322" t="s">
        <v>549</v>
      </c>
    </row>
    <row r="24" spans="1:1" x14ac:dyDescent="0.2">
      <c r="A24" s="86" t="s">
        <v>550</v>
      </c>
    </row>
    <row r="25" spans="1:1" ht="38.25" x14ac:dyDescent="0.2">
      <c r="A25" s="326" t="s">
        <v>551</v>
      </c>
    </row>
    <row r="28" spans="1:1" x14ac:dyDescent="0.2">
      <c r="A28" s="86" t="s">
        <v>552</v>
      </c>
    </row>
    <row r="29" spans="1:1" x14ac:dyDescent="0.2">
      <c r="A29" s="327" t="s">
        <v>553</v>
      </c>
    </row>
    <row r="30" spans="1:1" x14ac:dyDescent="0.2">
      <c r="A30" s="322" t="s">
        <v>554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N33:N40"/>
  <sheetViews>
    <sheetView zoomScaleNormal="100" workbookViewId="0">
      <selection activeCell="H1" sqref="H1"/>
    </sheetView>
  </sheetViews>
  <sheetFormatPr baseColWidth="10" defaultRowHeight="12.75" x14ac:dyDescent="0.2"/>
  <sheetData>
    <row r="33" spans="14:14" x14ac:dyDescent="0.2">
      <c r="N33" s="139"/>
    </row>
    <row r="34" spans="14:14" x14ac:dyDescent="0.2">
      <c r="N34" s="139"/>
    </row>
    <row r="35" spans="14:14" x14ac:dyDescent="0.2">
      <c r="N35" s="139"/>
    </row>
    <row r="36" spans="14:14" x14ac:dyDescent="0.2">
      <c r="N36" s="139"/>
    </row>
    <row r="37" spans="14:14" x14ac:dyDescent="0.2">
      <c r="N37" s="139"/>
    </row>
    <row r="38" spans="14:14" x14ac:dyDescent="0.2">
      <c r="N38" s="139"/>
    </row>
    <row r="39" spans="14:14" x14ac:dyDescent="0.2">
      <c r="N39" s="139"/>
    </row>
    <row r="40" spans="14:14" x14ac:dyDescent="0.2">
      <c r="N40" s="139"/>
    </row>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&amp;C&amp;8- 6 -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&amp;C&amp;8- 7 -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&amp;C&amp;8- 8 -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&amp;C&amp;8- 9 -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dimension ref="A1:L85"/>
  <sheetViews>
    <sheetView zoomScale="130" zoomScaleNormal="130" workbookViewId="0">
      <selection sqref="A1:I1"/>
    </sheetView>
  </sheetViews>
  <sheetFormatPr baseColWidth="10" defaultRowHeight="12.95" customHeight="1" x14ac:dyDescent="0.15"/>
  <cols>
    <col min="1" max="1" width="10.140625" style="12" customWidth="1"/>
    <col min="2" max="9" width="10.140625" style="3" customWidth="1"/>
    <col min="10" max="16384" width="11.42578125" style="3"/>
  </cols>
  <sheetData>
    <row r="1" spans="1:12" ht="39.950000000000003" customHeight="1" x14ac:dyDescent="0.15">
      <c r="A1" s="236" t="s">
        <v>437</v>
      </c>
      <c r="B1" s="236"/>
      <c r="C1" s="236"/>
      <c r="D1" s="236"/>
      <c r="E1" s="236"/>
      <c r="F1" s="236"/>
      <c r="G1" s="236"/>
      <c r="H1" s="236"/>
      <c r="I1" s="236"/>
    </row>
    <row r="2" spans="1:12" s="11" customFormat="1" ht="24.95" customHeight="1" x14ac:dyDescent="0.15">
      <c r="A2" s="237" t="s">
        <v>129</v>
      </c>
      <c r="B2" s="242" t="s">
        <v>55</v>
      </c>
      <c r="C2" s="244" t="s">
        <v>126</v>
      </c>
      <c r="D2" s="244" t="s">
        <v>183</v>
      </c>
      <c r="E2" s="246" t="s">
        <v>130</v>
      </c>
      <c r="F2" s="246"/>
      <c r="G2" s="246" t="s">
        <v>128</v>
      </c>
      <c r="H2" s="246"/>
      <c r="I2" s="233" t="s">
        <v>125</v>
      </c>
    </row>
    <row r="3" spans="1:12" s="11" customFormat="1" ht="24.95" customHeight="1" x14ac:dyDescent="0.15">
      <c r="A3" s="238"/>
      <c r="B3" s="243"/>
      <c r="C3" s="245"/>
      <c r="D3" s="245"/>
      <c r="E3" s="1" t="s">
        <v>131</v>
      </c>
      <c r="F3" s="1" t="s">
        <v>45</v>
      </c>
      <c r="G3" s="1" t="s">
        <v>131</v>
      </c>
      <c r="H3" s="1" t="s">
        <v>45</v>
      </c>
      <c r="I3" s="234"/>
    </row>
    <row r="4" spans="1:12" ht="9.9499999999999993" customHeight="1" x14ac:dyDescent="0.15">
      <c r="A4" s="239"/>
      <c r="B4" s="240" t="s">
        <v>132</v>
      </c>
      <c r="C4" s="241"/>
      <c r="D4" s="33" t="s">
        <v>133</v>
      </c>
      <c r="E4" s="241" t="s">
        <v>132</v>
      </c>
      <c r="F4" s="241"/>
      <c r="G4" s="241"/>
      <c r="H4" s="241"/>
      <c r="I4" s="34" t="s">
        <v>134</v>
      </c>
    </row>
    <row r="5" spans="1:12" ht="20.100000000000001" customHeight="1" x14ac:dyDescent="0.15">
      <c r="A5" s="21">
        <v>2016</v>
      </c>
      <c r="B5" s="56"/>
      <c r="C5" s="56"/>
      <c r="D5" s="55"/>
      <c r="E5" s="56"/>
      <c r="F5" s="56"/>
      <c r="G5" s="56"/>
      <c r="H5" s="56"/>
      <c r="I5" s="55"/>
      <c r="K5" s="65"/>
      <c r="L5" s="65"/>
    </row>
    <row r="6" spans="1:12" ht="9.9499999999999993" customHeight="1" x14ac:dyDescent="0.15">
      <c r="A6" s="42" t="s">
        <v>135</v>
      </c>
      <c r="B6" s="56">
        <v>1177</v>
      </c>
      <c r="C6" s="56">
        <v>61993</v>
      </c>
      <c r="D6" s="55">
        <v>27.540004447880374</v>
      </c>
      <c r="E6" s="56">
        <v>191589</v>
      </c>
      <c r="F6" s="56">
        <v>10076</v>
      </c>
      <c r="G6" s="56">
        <v>520104</v>
      </c>
      <c r="H6" s="56">
        <v>23471</v>
      </c>
      <c r="I6" s="55">
        <v>2.7146861249862986</v>
      </c>
      <c r="K6" s="66"/>
      <c r="L6" s="67"/>
    </row>
    <row r="7" spans="1:12" ht="9.9499999999999993" customHeight="1" x14ac:dyDescent="0.15">
      <c r="A7" s="42" t="s">
        <v>136</v>
      </c>
      <c r="B7" s="56">
        <v>1176</v>
      </c>
      <c r="C7" s="56">
        <v>61753</v>
      </c>
      <c r="D7" s="55">
        <v>33.820375830478753</v>
      </c>
      <c r="E7" s="56">
        <v>217101</v>
      </c>
      <c r="F7" s="56">
        <v>11705</v>
      </c>
      <c r="G7" s="56">
        <v>604038</v>
      </c>
      <c r="H7" s="56">
        <v>24906</v>
      </c>
      <c r="I7" s="55">
        <v>2.7822902704271284</v>
      </c>
      <c r="K7" s="65"/>
      <c r="L7" s="65"/>
    </row>
    <row r="8" spans="1:12" ht="9.9499999999999993" customHeight="1" x14ac:dyDescent="0.15">
      <c r="A8" s="42" t="s">
        <v>137</v>
      </c>
      <c r="B8" s="56">
        <v>1202</v>
      </c>
      <c r="C8" s="56">
        <v>62571</v>
      </c>
      <c r="D8" s="55">
        <v>34.994811628210144</v>
      </c>
      <c r="E8" s="56">
        <v>254199</v>
      </c>
      <c r="F8" s="56">
        <v>14391</v>
      </c>
      <c r="G8" s="56">
        <v>671113</v>
      </c>
      <c r="H8" s="56">
        <v>31576</v>
      </c>
      <c r="I8" s="55">
        <v>2.64010873370863</v>
      </c>
      <c r="K8" s="45"/>
    </row>
    <row r="9" spans="1:12" ht="9.9499999999999993" customHeight="1" x14ac:dyDescent="0.15">
      <c r="A9" s="42" t="s">
        <v>138</v>
      </c>
      <c r="B9" s="56">
        <v>1231</v>
      </c>
      <c r="C9" s="56">
        <v>63905</v>
      </c>
      <c r="D9" s="55">
        <v>36.51528776507709</v>
      </c>
      <c r="E9" s="56">
        <v>282486</v>
      </c>
      <c r="F9" s="56">
        <v>17696</v>
      </c>
      <c r="G9" s="56">
        <v>697618</v>
      </c>
      <c r="H9" s="56">
        <v>38992</v>
      </c>
      <c r="I9" s="55">
        <v>2.4695666333906812</v>
      </c>
    </row>
    <row r="10" spans="1:12" ht="9.9499999999999993" customHeight="1" x14ac:dyDescent="0.15">
      <c r="A10" s="42" t="s">
        <v>139</v>
      </c>
      <c r="B10" s="56">
        <v>1249</v>
      </c>
      <c r="C10" s="56">
        <v>65632</v>
      </c>
      <c r="D10" s="55">
        <v>45.205076520649314</v>
      </c>
      <c r="E10" s="56">
        <v>368140</v>
      </c>
      <c r="F10" s="56">
        <v>22874</v>
      </c>
      <c r="G10" s="56">
        <v>919040</v>
      </c>
      <c r="H10" s="56">
        <v>49417</v>
      </c>
      <c r="I10" s="55">
        <v>2.4964415711414136</v>
      </c>
    </row>
    <row r="11" spans="1:12" ht="9.9499999999999993" customHeight="1" x14ac:dyDescent="0.15">
      <c r="A11" s="42" t="s">
        <v>140</v>
      </c>
      <c r="B11" s="56">
        <v>1252</v>
      </c>
      <c r="C11" s="56">
        <v>65899</v>
      </c>
      <c r="D11" s="55">
        <v>43.303897708883618</v>
      </c>
      <c r="E11" s="56">
        <v>349651</v>
      </c>
      <c r="F11" s="56">
        <v>25093</v>
      </c>
      <c r="G11" s="56">
        <v>854977</v>
      </c>
      <c r="H11" s="56">
        <v>54696</v>
      </c>
      <c r="I11" s="55">
        <v>2.4452296718728102</v>
      </c>
    </row>
    <row r="12" spans="1:12" ht="9.9499999999999993" customHeight="1" x14ac:dyDescent="0.15">
      <c r="A12" s="42" t="s">
        <v>141</v>
      </c>
      <c r="B12" s="56">
        <v>1250</v>
      </c>
      <c r="C12" s="56">
        <v>65748</v>
      </c>
      <c r="D12" s="55">
        <v>44.437902385911762</v>
      </c>
      <c r="E12" s="56">
        <v>320740</v>
      </c>
      <c r="F12" s="56">
        <v>32598</v>
      </c>
      <c r="G12" s="56">
        <v>901158</v>
      </c>
      <c r="H12" s="56">
        <v>71839</v>
      </c>
      <c r="I12" s="55">
        <v>2.8096215002806013</v>
      </c>
    </row>
    <row r="13" spans="1:12" ht="9.9499999999999993" customHeight="1" x14ac:dyDescent="0.15">
      <c r="A13" s="42" t="s">
        <v>142</v>
      </c>
      <c r="B13" s="56">
        <v>1250</v>
      </c>
      <c r="C13" s="56">
        <v>65865</v>
      </c>
      <c r="D13" s="55">
        <v>45.597521820410591</v>
      </c>
      <c r="E13" s="56">
        <v>344526</v>
      </c>
      <c r="F13" s="56">
        <v>29960</v>
      </c>
      <c r="G13" s="56">
        <v>928076</v>
      </c>
      <c r="H13" s="56">
        <v>69284</v>
      </c>
      <c r="I13" s="55">
        <v>2.6937763768191663</v>
      </c>
    </row>
    <row r="14" spans="1:12" ht="9.9499999999999993" customHeight="1" x14ac:dyDescent="0.15">
      <c r="A14" s="42" t="s">
        <v>143</v>
      </c>
      <c r="B14" s="56">
        <v>1252</v>
      </c>
      <c r="C14" s="56">
        <v>65561</v>
      </c>
      <c r="D14" s="55">
        <v>45.419946864863988</v>
      </c>
      <c r="E14" s="56">
        <v>367841</v>
      </c>
      <c r="F14" s="56">
        <v>24391</v>
      </c>
      <c r="G14" s="56">
        <v>891728</v>
      </c>
      <c r="H14" s="56">
        <v>53319</v>
      </c>
      <c r="I14" s="55">
        <v>2.4242213347614867</v>
      </c>
    </row>
    <row r="15" spans="1:12" ht="9.9499999999999993" customHeight="1" x14ac:dyDescent="0.15">
      <c r="A15" s="42" t="s">
        <v>144</v>
      </c>
      <c r="B15" s="56">
        <v>1244</v>
      </c>
      <c r="C15" s="56">
        <v>64722</v>
      </c>
      <c r="D15" s="55">
        <v>45.982092173840847</v>
      </c>
      <c r="E15" s="56">
        <v>346943</v>
      </c>
      <c r="F15" s="56">
        <v>25094</v>
      </c>
      <c r="G15" s="56">
        <v>919394</v>
      </c>
      <c r="H15" s="56">
        <v>60337</v>
      </c>
      <c r="I15" s="55">
        <v>2.6499857325266687</v>
      </c>
    </row>
    <row r="16" spans="1:12" ht="9.9499999999999993" customHeight="1" x14ac:dyDescent="0.15">
      <c r="A16" s="42" t="s">
        <v>145</v>
      </c>
      <c r="B16" s="56">
        <v>1187</v>
      </c>
      <c r="C16" s="56">
        <v>62484</v>
      </c>
      <c r="D16" s="55">
        <v>34.396044016336162</v>
      </c>
      <c r="E16" s="56">
        <v>264613</v>
      </c>
      <c r="F16" s="56">
        <v>14830</v>
      </c>
      <c r="G16" s="56">
        <v>634434</v>
      </c>
      <c r="H16" s="56">
        <v>33147</v>
      </c>
      <c r="I16" s="55">
        <v>2.3975919550437808</v>
      </c>
    </row>
    <row r="17" spans="1:9" ht="9.9499999999999993" customHeight="1" x14ac:dyDescent="0.15">
      <c r="A17" s="42" t="s">
        <v>146</v>
      </c>
      <c r="B17" s="56">
        <v>1198</v>
      </c>
      <c r="C17" s="56">
        <v>62468</v>
      </c>
      <c r="D17" s="55">
        <v>33.639042167292295</v>
      </c>
      <c r="E17" s="56">
        <v>258252</v>
      </c>
      <c r="F17" s="56">
        <v>13215</v>
      </c>
      <c r="G17" s="56">
        <v>639127</v>
      </c>
      <c r="H17" s="56">
        <v>29477</v>
      </c>
      <c r="I17" s="55">
        <v>2.4748191688738133</v>
      </c>
    </row>
    <row r="18" spans="1:9" ht="20.100000000000001" customHeight="1" x14ac:dyDescent="0.15">
      <c r="A18" s="21">
        <v>2017</v>
      </c>
      <c r="B18" s="56"/>
      <c r="C18" s="56"/>
      <c r="D18" s="55"/>
      <c r="E18" s="56"/>
      <c r="F18" s="56"/>
      <c r="G18" s="56"/>
      <c r="H18" s="56"/>
      <c r="I18" s="55"/>
    </row>
    <row r="19" spans="1:9" ht="9.9499999999999993" customHeight="1" x14ac:dyDescent="0.15">
      <c r="A19" s="42" t="s">
        <v>135</v>
      </c>
      <c r="B19" s="56">
        <v>1180</v>
      </c>
      <c r="C19" s="56">
        <v>61821</v>
      </c>
      <c r="D19" s="55">
        <v>28.366135698596516</v>
      </c>
      <c r="E19" s="56">
        <v>205661</v>
      </c>
      <c r="F19" s="56">
        <v>12622</v>
      </c>
      <c r="G19" s="56">
        <v>534911</v>
      </c>
      <c r="H19" s="56">
        <v>28439</v>
      </c>
      <c r="I19" s="55">
        <v>2.6009355201034712</v>
      </c>
    </row>
    <row r="20" spans="1:9" ht="9.9499999999999993" customHeight="1" x14ac:dyDescent="0.15">
      <c r="A20" s="42" t="s">
        <v>136</v>
      </c>
      <c r="B20" s="56">
        <v>1173</v>
      </c>
      <c r="C20" s="56">
        <v>62002</v>
      </c>
      <c r="D20" s="55">
        <v>34.203770543626653</v>
      </c>
      <c r="E20" s="56">
        <v>216166</v>
      </c>
      <c r="F20" s="56">
        <v>12301</v>
      </c>
      <c r="G20" s="56">
        <v>590760</v>
      </c>
      <c r="H20" s="56">
        <v>25827</v>
      </c>
      <c r="I20" s="55">
        <v>2.7328997159590314</v>
      </c>
    </row>
    <row r="21" spans="1:9" ht="9.9499999999999993" customHeight="1" x14ac:dyDescent="0.15">
      <c r="A21" s="42" t="s">
        <v>137</v>
      </c>
      <c r="B21" s="56">
        <v>1182</v>
      </c>
      <c r="C21" s="56">
        <v>62420</v>
      </c>
      <c r="D21" s="55">
        <v>33.150185827034697</v>
      </c>
      <c r="E21" s="56">
        <v>256745</v>
      </c>
      <c r="F21" s="56">
        <v>14959</v>
      </c>
      <c r="G21" s="56">
        <v>635078</v>
      </c>
      <c r="H21" s="56">
        <v>33495</v>
      </c>
      <c r="I21" s="55">
        <v>2.4735749479055094</v>
      </c>
    </row>
    <row r="22" spans="1:9" ht="9.9499999999999993" customHeight="1" x14ac:dyDescent="0.15">
      <c r="A22" s="42" t="s">
        <v>138</v>
      </c>
      <c r="B22" s="56">
        <v>1219</v>
      </c>
      <c r="C22" s="56">
        <v>64244</v>
      </c>
      <c r="D22" s="55">
        <v>40.951212764957958</v>
      </c>
      <c r="E22" s="56">
        <v>304070</v>
      </c>
      <c r="F22" s="56">
        <v>19849</v>
      </c>
      <c r="G22" s="56">
        <v>784572</v>
      </c>
      <c r="H22" s="56">
        <v>41821</v>
      </c>
      <c r="I22" s="55">
        <v>2.5802348143519582</v>
      </c>
    </row>
    <row r="23" spans="1:9" ht="9.9499999999999993" customHeight="1" x14ac:dyDescent="0.15">
      <c r="A23" s="42" t="s">
        <v>139</v>
      </c>
      <c r="B23" s="56">
        <v>1233</v>
      </c>
      <c r="C23" s="56">
        <v>65570</v>
      </c>
      <c r="D23" s="55">
        <v>43.306798651694479</v>
      </c>
      <c r="E23" s="56">
        <v>366710</v>
      </c>
      <c r="F23" s="56">
        <v>26247</v>
      </c>
      <c r="G23" s="56">
        <v>878659</v>
      </c>
      <c r="H23" s="56">
        <v>54658</v>
      </c>
      <c r="I23" s="55">
        <v>2.3960595565978564</v>
      </c>
    </row>
    <row r="24" spans="1:9" ht="9.9499999999999993" customHeight="1" x14ac:dyDescent="0.15">
      <c r="A24" s="42" t="s">
        <v>140</v>
      </c>
      <c r="B24" s="56">
        <v>1234</v>
      </c>
      <c r="C24" s="56">
        <v>65904</v>
      </c>
      <c r="D24" s="55">
        <v>46.833982081172252</v>
      </c>
      <c r="E24" s="56">
        <v>380685</v>
      </c>
      <c r="F24" s="56">
        <v>28297</v>
      </c>
      <c r="G24" s="56">
        <v>923568</v>
      </c>
      <c r="H24" s="56">
        <v>62230</v>
      </c>
      <c r="I24" s="55">
        <v>2.4260687970369204</v>
      </c>
    </row>
    <row r="25" spans="1:9" ht="9.9499999999999993" customHeight="1" x14ac:dyDescent="0.15">
      <c r="A25" s="42" t="s">
        <v>141</v>
      </c>
      <c r="B25" s="56">
        <v>1235</v>
      </c>
      <c r="C25" s="56">
        <v>65746</v>
      </c>
      <c r="D25" s="55">
        <v>46.261641781222835</v>
      </c>
      <c r="E25" s="56">
        <v>340100</v>
      </c>
      <c r="F25" s="56">
        <v>35887</v>
      </c>
      <c r="G25" s="56">
        <v>934976</v>
      </c>
      <c r="H25" s="56">
        <v>77640</v>
      </c>
      <c r="I25" s="55">
        <v>2.7491208468097619</v>
      </c>
    </row>
    <row r="26" spans="1:9" ht="9.9499999999999993" customHeight="1" x14ac:dyDescent="0.15">
      <c r="A26" s="42" t="s">
        <v>142</v>
      </c>
      <c r="B26" s="56">
        <v>1237</v>
      </c>
      <c r="C26" s="56">
        <v>65879</v>
      </c>
      <c r="D26" s="55">
        <v>46.016482435394437</v>
      </c>
      <c r="E26" s="56">
        <v>351906</v>
      </c>
      <c r="F26" s="56">
        <v>34402</v>
      </c>
      <c r="G26" s="56">
        <v>935493</v>
      </c>
      <c r="H26" s="56">
        <v>77774</v>
      </c>
      <c r="I26" s="55">
        <v>2.658360471262212</v>
      </c>
    </row>
    <row r="27" spans="1:9" ht="9.9499999999999993" customHeight="1" x14ac:dyDescent="0.15">
      <c r="A27" s="42" t="s">
        <v>143</v>
      </c>
      <c r="B27" s="56">
        <v>1230</v>
      </c>
      <c r="C27" s="56">
        <v>65282</v>
      </c>
      <c r="D27" s="55">
        <v>47.116218793054529</v>
      </c>
      <c r="E27" s="56">
        <v>383610</v>
      </c>
      <c r="F27" s="56">
        <v>28918</v>
      </c>
      <c r="G27" s="56">
        <v>921638</v>
      </c>
      <c r="H27" s="56">
        <v>61620</v>
      </c>
      <c r="I27" s="55">
        <v>2.4025390370428301</v>
      </c>
    </row>
    <row r="28" spans="1:9" ht="9.9499999999999993" customHeight="1" x14ac:dyDescent="0.15">
      <c r="A28" s="42" t="s">
        <v>144</v>
      </c>
      <c r="B28" s="56">
        <v>1224</v>
      </c>
      <c r="C28" s="56">
        <v>64477</v>
      </c>
      <c r="D28" s="55">
        <v>45.469611955174628</v>
      </c>
      <c r="E28" s="56">
        <v>347379</v>
      </c>
      <c r="F28" s="56">
        <v>22645</v>
      </c>
      <c r="G28" s="56">
        <v>905104</v>
      </c>
      <c r="H28" s="56">
        <v>49704</v>
      </c>
      <c r="I28" s="55">
        <v>2.6055230742215274</v>
      </c>
    </row>
    <row r="29" spans="1:9" ht="9.9499999999999993" customHeight="1" x14ac:dyDescent="0.15">
      <c r="A29" s="42" t="s">
        <v>145</v>
      </c>
      <c r="B29" s="56">
        <v>1165</v>
      </c>
      <c r="C29" s="56">
        <v>62436</v>
      </c>
      <c r="D29" s="55">
        <v>34.319868723703273</v>
      </c>
      <c r="E29" s="56">
        <v>262595</v>
      </c>
      <c r="F29" s="56">
        <v>16512</v>
      </c>
      <c r="G29" s="56">
        <v>635176</v>
      </c>
      <c r="H29" s="56">
        <v>35841</v>
      </c>
      <c r="I29" s="55">
        <v>2.4188427045450216</v>
      </c>
    </row>
    <row r="30" spans="1:9" ht="9.9499999999999993" customHeight="1" x14ac:dyDescent="0.15">
      <c r="A30" s="42" t="s">
        <v>146</v>
      </c>
      <c r="B30" s="56">
        <v>1186</v>
      </c>
      <c r="C30" s="56">
        <v>62903</v>
      </c>
      <c r="D30" s="55">
        <v>35.255203994702704</v>
      </c>
      <c r="E30" s="56">
        <v>267492</v>
      </c>
      <c r="F30" s="56">
        <v>13566</v>
      </c>
      <c r="G30" s="56">
        <v>671655</v>
      </c>
      <c r="H30" s="56">
        <v>32418</v>
      </c>
      <c r="I30" s="55">
        <v>2.5109349064644926</v>
      </c>
    </row>
    <row r="31" spans="1:9" ht="20.100000000000001" customHeight="1" x14ac:dyDescent="0.15">
      <c r="A31" s="21">
        <v>2018</v>
      </c>
      <c r="B31" s="56"/>
      <c r="C31" s="56"/>
      <c r="D31" s="55"/>
      <c r="E31" s="56"/>
      <c r="F31" s="56"/>
      <c r="G31" s="56"/>
      <c r="H31" s="56"/>
      <c r="I31" s="55"/>
    </row>
    <row r="32" spans="1:9" ht="9.9499999999999993" customHeight="1" x14ac:dyDescent="0.15">
      <c r="A32" s="42" t="s">
        <v>135</v>
      </c>
      <c r="B32" s="56">
        <v>1147</v>
      </c>
      <c r="C32" s="56">
        <v>61925</v>
      </c>
      <c r="D32" s="55">
        <v>28.849339216376528</v>
      </c>
      <c r="E32" s="56">
        <v>207668</v>
      </c>
      <c r="F32" s="56">
        <v>14022</v>
      </c>
      <c r="G32" s="56">
        <v>544977</v>
      </c>
      <c r="H32" s="56">
        <v>32596</v>
      </c>
      <c r="I32" s="55">
        <v>2.6242704701735464</v>
      </c>
    </row>
    <row r="33" spans="1:9" ht="9.9499999999999993" customHeight="1" x14ac:dyDescent="0.15">
      <c r="A33" s="42" t="s">
        <v>136</v>
      </c>
      <c r="B33" s="56">
        <v>1147</v>
      </c>
      <c r="C33" s="56">
        <v>61638</v>
      </c>
      <c r="D33" s="55">
        <v>35.723671553910279</v>
      </c>
      <c r="E33" s="56">
        <v>223669</v>
      </c>
      <c r="F33" s="56">
        <v>12491</v>
      </c>
      <c r="G33" s="56">
        <v>612786</v>
      </c>
      <c r="H33" s="56">
        <v>27540</v>
      </c>
      <c r="I33" s="55">
        <v>2.7397001819653148</v>
      </c>
    </row>
    <row r="34" spans="1:9" ht="9.9499999999999993" customHeight="1" x14ac:dyDescent="0.15">
      <c r="A34" s="42" t="s">
        <v>137</v>
      </c>
      <c r="B34" s="56">
        <v>1166</v>
      </c>
      <c r="C34" s="56">
        <v>62343</v>
      </c>
      <c r="D34" s="55">
        <v>34.849783302157796</v>
      </c>
      <c r="E34" s="56">
        <v>261646</v>
      </c>
      <c r="F34" s="56">
        <v>14879</v>
      </c>
      <c r="G34" s="56">
        <v>667733</v>
      </c>
      <c r="H34" s="56">
        <v>31899</v>
      </c>
      <c r="I34" s="55">
        <v>2.5520474228537795</v>
      </c>
    </row>
    <row r="35" spans="1:9" ht="9.9499999999999993" customHeight="1" x14ac:dyDescent="0.15">
      <c r="A35" s="42" t="s">
        <v>138</v>
      </c>
      <c r="B35" s="56">
        <v>1206</v>
      </c>
      <c r="C35" s="56">
        <v>64191</v>
      </c>
      <c r="D35" s="55">
        <v>38.866578815869204</v>
      </c>
      <c r="E35" s="56">
        <v>300824</v>
      </c>
      <c r="F35" s="56">
        <v>19595</v>
      </c>
      <c r="G35" s="56">
        <v>745913</v>
      </c>
      <c r="H35" s="56">
        <v>41355</v>
      </c>
      <c r="I35" s="55">
        <v>2.4795661250432146</v>
      </c>
    </row>
    <row r="36" spans="1:9" ht="9.9499999999999993" customHeight="1" x14ac:dyDescent="0.15">
      <c r="A36" s="42" t="s">
        <v>139</v>
      </c>
      <c r="B36" s="56">
        <v>1216</v>
      </c>
      <c r="C36" s="56">
        <v>65284</v>
      </c>
      <c r="D36" s="55">
        <v>44.622023531412708</v>
      </c>
      <c r="E36" s="56">
        <v>368177</v>
      </c>
      <c r="F36" s="56">
        <v>23262</v>
      </c>
      <c r="G36" s="56">
        <v>902513</v>
      </c>
      <c r="H36" s="56">
        <v>47057</v>
      </c>
      <c r="I36" s="55">
        <v>2.4513019553095385</v>
      </c>
    </row>
    <row r="37" spans="1:9" ht="9.9499999999999993" customHeight="1" x14ac:dyDescent="0.15">
      <c r="A37" s="42" t="s">
        <v>140</v>
      </c>
      <c r="B37" s="56">
        <v>1216</v>
      </c>
      <c r="C37" s="56">
        <v>65419</v>
      </c>
      <c r="D37" s="55">
        <v>44.175017078358415</v>
      </c>
      <c r="E37" s="56">
        <v>365741</v>
      </c>
      <c r="F37" s="56">
        <v>27010</v>
      </c>
      <c r="G37" s="56">
        <v>865867</v>
      </c>
      <c r="H37" s="56">
        <v>57358</v>
      </c>
      <c r="I37" s="55">
        <v>2.3674321446050621</v>
      </c>
    </row>
    <row r="38" spans="1:9" ht="9.9499999999999993" customHeight="1" x14ac:dyDescent="0.15">
      <c r="A38" s="42" t="s">
        <v>141</v>
      </c>
      <c r="B38" s="56">
        <v>1207</v>
      </c>
      <c r="C38" s="56">
        <v>65178</v>
      </c>
      <c r="D38" s="55">
        <v>44.835507342717115</v>
      </c>
      <c r="E38" s="56">
        <v>313897</v>
      </c>
      <c r="F38" s="56">
        <v>31818</v>
      </c>
      <c r="G38" s="56">
        <v>897050</v>
      </c>
      <c r="H38" s="56">
        <v>70086</v>
      </c>
      <c r="I38" s="55">
        <v>2.8577845599034077</v>
      </c>
    </row>
    <row r="39" spans="1:9" ht="9.9499999999999993" customHeight="1" x14ac:dyDescent="0.15">
      <c r="A39" s="42" t="s">
        <v>142</v>
      </c>
      <c r="B39" s="56">
        <v>1212</v>
      </c>
      <c r="C39" s="56">
        <v>65404</v>
      </c>
      <c r="D39" s="55">
        <v>44.443894742935115</v>
      </c>
      <c r="E39" s="56">
        <v>344329</v>
      </c>
      <c r="F39" s="56">
        <v>29586</v>
      </c>
      <c r="G39" s="56">
        <v>898344</v>
      </c>
      <c r="H39" s="56">
        <v>64545</v>
      </c>
      <c r="I39" s="55">
        <v>2.6089699095922794</v>
      </c>
    </row>
    <row r="40" spans="1:9" ht="9.9499999999999993" customHeight="1" x14ac:dyDescent="0.15">
      <c r="A40" s="42" t="s">
        <v>143</v>
      </c>
      <c r="B40" s="56">
        <v>1208</v>
      </c>
      <c r="C40" s="56">
        <v>64960</v>
      </c>
      <c r="D40" s="55">
        <v>45.769677596296368</v>
      </c>
      <c r="E40" s="56">
        <v>369083</v>
      </c>
      <c r="F40" s="56">
        <v>23122</v>
      </c>
      <c r="G40" s="56">
        <v>891164</v>
      </c>
      <c r="H40" s="56">
        <v>50177</v>
      </c>
      <c r="I40" s="55">
        <v>2.4145354838884479</v>
      </c>
    </row>
    <row r="41" spans="1:9" ht="9.9499999999999993" customHeight="1" x14ac:dyDescent="0.15">
      <c r="A41" s="42" t="s">
        <v>144</v>
      </c>
      <c r="B41" s="56">
        <v>1208</v>
      </c>
      <c r="C41" s="56">
        <v>64414</v>
      </c>
      <c r="D41" s="55">
        <v>43.846557265174702</v>
      </c>
      <c r="E41" s="56">
        <v>335972</v>
      </c>
      <c r="F41" s="56">
        <v>20234</v>
      </c>
      <c r="G41" s="56">
        <v>868663</v>
      </c>
      <c r="H41" s="56">
        <v>44674</v>
      </c>
      <c r="I41" s="55">
        <v>2.5855220077863632</v>
      </c>
    </row>
    <row r="42" spans="1:9" ht="9.9499999999999993" customHeight="1" x14ac:dyDescent="0.15">
      <c r="A42" s="42" t="s">
        <v>145</v>
      </c>
      <c r="B42" s="56">
        <v>1143</v>
      </c>
      <c r="C42" s="56">
        <v>61922</v>
      </c>
      <c r="D42" s="55">
        <v>35.494080393479727</v>
      </c>
      <c r="E42" s="56">
        <v>275248</v>
      </c>
      <c r="F42" s="56">
        <v>15588</v>
      </c>
      <c r="G42" s="56">
        <v>652367</v>
      </c>
      <c r="H42" s="56">
        <v>35083</v>
      </c>
      <c r="I42" s="55">
        <v>2.3701062314712549</v>
      </c>
    </row>
    <row r="43" spans="1:9" ht="9.9499999999999993" customHeight="1" x14ac:dyDescent="0.15">
      <c r="A43" s="42" t="s">
        <v>146</v>
      </c>
      <c r="B43" s="56">
        <v>1152</v>
      </c>
      <c r="C43" s="56">
        <v>62061</v>
      </c>
      <c r="D43" s="55">
        <v>35.458846152209887</v>
      </c>
      <c r="E43" s="56">
        <v>261921</v>
      </c>
      <c r="F43" s="56">
        <v>14171</v>
      </c>
      <c r="G43" s="56">
        <v>666788</v>
      </c>
      <c r="H43" s="56">
        <v>30651</v>
      </c>
      <c r="I43" s="55">
        <v>2.5457599810629921</v>
      </c>
    </row>
    <row r="44" spans="1:9" ht="20.100000000000001" customHeight="1" x14ac:dyDescent="0.15">
      <c r="A44" s="21">
        <v>2019</v>
      </c>
      <c r="B44" s="56"/>
      <c r="C44" s="56"/>
      <c r="D44" s="55"/>
      <c r="E44" s="56"/>
      <c r="F44" s="56"/>
      <c r="G44" s="56"/>
      <c r="H44" s="56"/>
      <c r="I44" s="55"/>
    </row>
    <row r="45" spans="1:9" ht="9.9499999999999993" customHeight="1" x14ac:dyDescent="0.15">
      <c r="A45" s="42" t="s">
        <v>135</v>
      </c>
      <c r="B45" s="56">
        <v>1132</v>
      </c>
      <c r="C45" s="56">
        <v>61180</v>
      </c>
      <c r="D45" s="55">
        <v>29.180606823564553</v>
      </c>
      <c r="E45" s="56">
        <v>206075</v>
      </c>
      <c r="F45" s="56">
        <v>12211</v>
      </c>
      <c r="G45" s="56">
        <v>547043</v>
      </c>
      <c r="H45" s="56">
        <v>29610</v>
      </c>
      <c r="I45" s="55">
        <v>2.6545820696348419</v>
      </c>
    </row>
    <row r="46" spans="1:9" ht="9.9499999999999993" customHeight="1" x14ac:dyDescent="0.15">
      <c r="A46" s="42" t="s">
        <v>136</v>
      </c>
      <c r="B46" s="56">
        <v>1131</v>
      </c>
      <c r="C46" s="56">
        <v>60995</v>
      </c>
      <c r="D46" s="55">
        <v>36.593729492310615</v>
      </c>
      <c r="E46" s="56">
        <v>229925</v>
      </c>
      <c r="F46" s="56">
        <v>13196</v>
      </c>
      <c r="G46" s="56">
        <v>621191</v>
      </c>
      <c r="H46" s="56">
        <v>29858</v>
      </c>
      <c r="I46" s="55">
        <v>2.7017114276394478</v>
      </c>
    </row>
    <row r="47" spans="1:9" ht="9.9499999999999993" customHeight="1" x14ac:dyDescent="0.15">
      <c r="A47" s="42" t="s">
        <v>137</v>
      </c>
      <c r="B47" s="56">
        <v>1137</v>
      </c>
      <c r="C47" s="56">
        <v>61371</v>
      </c>
      <c r="D47" s="55">
        <v>35.477441316563471</v>
      </c>
      <c r="E47" s="56">
        <v>268963</v>
      </c>
      <c r="F47" s="56">
        <v>16533</v>
      </c>
      <c r="G47" s="56">
        <v>671390</v>
      </c>
      <c r="H47" s="56">
        <v>37968</v>
      </c>
      <c r="I47" s="55">
        <v>2.496216951774036</v>
      </c>
    </row>
    <row r="48" spans="1:9" ht="9.9499999999999993" customHeight="1" x14ac:dyDescent="0.15">
      <c r="A48" s="42" t="s">
        <v>138</v>
      </c>
      <c r="B48" s="56">
        <v>1187</v>
      </c>
      <c r="C48" s="56">
        <v>63336</v>
      </c>
      <c r="D48" s="55">
        <v>41.736963770505646</v>
      </c>
      <c r="E48" s="56">
        <v>302553</v>
      </c>
      <c r="F48" s="56">
        <v>19564</v>
      </c>
      <c r="G48" s="56">
        <v>785940</v>
      </c>
      <c r="H48" s="56">
        <v>43862</v>
      </c>
      <c r="I48" s="55">
        <v>2.5976936272322537</v>
      </c>
    </row>
    <row r="49" spans="1:9" ht="9.9499999999999993" customHeight="1" x14ac:dyDescent="0.15">
      <c r="A49" s="42" t="s">
        <v>139</v>
      </c>
      <c r="B49" s="56">
        <v>1213</v>
      </c>
      <c r="C49" s="56">
        <v>64992</v>
      </c>
      <c r="D49" s="55">
        <v>45.779661530498863</v>
      </c>
      <c r="E49" s="56">
        <v>388211</v>
      </c>
      <c r="F49" s="56">
        <v>24175</v>
      </c>
      <c r="G49" s="56">
        <v>921654</v>
      </c>
      <c r="H49" s="56">
        <v>53313</v>
      </c>
      <c r="I49" s="55">
        <v>2.3741058341984127</v>
      </c>
    </row>
    <row r="50" spans="1:9" ht="9.9499999999999993" customHeight="1" x14ac:dyDescent="0.15">
      <c r="A50" s="42" t="s">
        <v>140</v>
      </c>
      <c r="B50" s="56">
        <v>1221</v>
      </c>
      <c r="C50" s="56">
        <v>65447</v>
      </c>
      <c r="D50" s="55">
        <v>47.90633461184138</v>
      </c>
      <c r="E50" s="56">
        <v>381767</v>
      </c>
      <c r="F50" s="56">
        <v>25403</v>
      </c>
      <c r="G50" s="56">
        <v>938636</v>
      </c>
      <c r="H50" s="56">
        <v>55831</v>
      </c>
      <c r="I50" s="55">
        <v>2.4586619587339924</v>
      </c>
    </row>
    <row r="51" spans="1:9" ht="9.9499999999999993" customHeight="1" x14ac:dyDescent="0.15">
      <c r="A51" s="42" t="s">
        <v>141</v>
      </c>
      <c r="B51" s="56">
        <v>1216</v>
      </c>
      <c r="C51" s="56">
        <v>65514</v>
      </c>
      <c r="D51" s="55">
        <v>47.33563808036876</v>
      </c>
      <c r="E51" s="56">
        <v>343148</v>
      </c>
      <c r="F51" s="56">
        <v>32106</v>
      </c>
      <c r="G51" s="56">
        <v>955032</v>
      </c>
      <c r="H51" s="56">
        <v>73422</v>
      </c>
      <c r="I51" s="55">
        <v>2.783148961963934</v>
      </c>
    </row>
    <row r="52" spans="1:9" ht="9.9499999999999993" customHeight="1" x14ac:dyDescent="0.15">
      <c r="A52" s="42" t="s">
        <v>142</v>
      </c>
      <c r="B52" s="56"/>
      <c r="C52" s="56"/>
      <c r="D52" s="55"/>
      <c r="E52" s="56"/>
      <c r="F52" s="56"/>
      <c r="G52" s="56"/>
      <c r="H52" s="56"/>
      <c r="I52" s="55"/>
    </row>
    <row r="53" spans="1:9" ht="9.9499999999999993" customHeight="1" x14ac:dyDescent="0.15">
      <c r="A53" s="42" t="s">
        <v>143</v>
      </c>
      <c r="B53" s="56"/>
      <c r="C53" s="56"/>
      <c r="D53" s="55"/>
      <c r="E53" s="56"/>
      <c r="F53" s="56"/>
      <c r="G53" s="56"/>
      <c r="H53" s="56"/>
      <c r="I53" s="55"/>
    </row>
    <row r="54" spans="1:9" ht="9.9499999999999993" customHeight="1" x14ac:dyDescent="0.15">
      <c r="A54" s="42" t="s">
        <v>144</v>
      </c>
      <c r="B54" s="56"/>
      <c r="C54" s="56"/>
      <c r="D54" s="55"/>
      <c r="E54" s="56"/>
      <c r="F54" s="56"/>
      <c r="G54" s="56"/>
      <c r="H54" s="56"/>
      <c r="I54" s="55"/>
    </row>
    <row r="55" spans="1:9" ht="9.9499999999999993" customHeight="1" x14ac:dyDescent="0.15">
      <c r="A55" s="42" t="s">
        <v>145</v>
      </c>
      <c r="B55" s="56"/>
      <c r="C55" s="56"/>
      <c r="D55" s="55"/>
      <c r="E55" s="56"/>
      <c r="F55" s="56"/>
      <c r="G55" s="56"/>
      <c r="H55" s="56"/>
      <c r="I55" s="55"/>
    </row>
    <row r="56" spans="1:9" ht="9.9499999999999993" customHeight="1" x14ac:dyDescent="0.15">
      <c r="A56" s="42" t="s">
        <v>146</v>
      </c>
      <c r="B56" s="56"/>
      <c r="C56" s="56"/>
      <c r="D56" s="55"/>
      <c r="E56" s="56"/>
      <c r="F56" s="56"/>
      <c r="G56" s="56"/>
      <c r="H56" s="56"/>
      <c r="I56" s="55"/>
    </row>
    <row r="57" spans="1:9" ht="20.100000000000001" customHeight="1" x14ac:dyDescent="0.15">
      <c r="A57" s="12" t="s">
        <v>44</v>
      </c>
    </row>
    <row r="58" spans="1:9" ht="20.100000000000001" customHeight="1" x14ac:dyDescent="0.15">
      <c r="A58" s="12" t="s">
        <v>427</v>
      </c>
    </row>
    <row r="59" spans="1:9" ht="8.25" x14ac:dyDescent="0.15">
      <c r="A59" s="235" t="s">
        <v>124</v>
      </c>
      <c r="B59" s="235"/>
      <c r="C59" s="235"/>
      <c r="D59" s="235"/>
      <c r="E59" s="235"/>
      <c r="F59" s="235"/>
      <c r="G59" s="235"/>
      <c r="H59" s="235"/>
      <c r="I59" s="235"/>
    </row>
    <row r="60" spans="1:9" ht="8.25" x14ac:dyDescent="0.15">
      <c r="A60" s="232" t="s">
        <v>289</v>
      </c>
      <c r="B60" s="232"/>
      <c r="C60" s="232"/>
      <c r="D60" s="232"/>
      <c r="E60" s="232"/>
      <c r="F60" s="232"/>
      <c r="G60" s="232"/>
      <c r="H60" s="232"/>
      <c r="I60" s="232"/>
    </row>
    <row r="61" spans="1:9" ht="8.25" x14ac:dyDescent="0.15">
      <c r="A61" s="232"/>
      <c r="B61" s="232"/>
      <c r="C61" s="232"/>
      <c r="D61" s="232"/>
      <c r="E61" s="232"/>
      <c r="F61" s="232"/>
      <c r="G61" s="232"/>
      <c r="H61" s="232"/>
      <c r="I61" s="232"/>
    </row>
    <row r="85" spans="9:9" ht="12.95" customHeight="1" x14ac:dyDescent="0.2">
      <c r="I85"/>
    </row>
  </sheetData>
  <mergeCells count="13">
    <mergeCell ref="A60:I60"/>
    <mergeCell ref="A61:I61"/>
    <mergeCell ref="I2:I3"/>
    <mergeCell ref="A59:I59"/>
    <mergeCell ref="A1:I1"/>
    <mergeCell ref="A2:A4"/>
    <mergeCell ref="B4:C4"/>
    <mergeCell ref="E4:H4"/>
    <mergeCell ref="B2:B3"/>
    <mergeCell ref="C2:C3"/>
    <mergeCell ref="D2:D3"/>
    <mergeCell ref="E2:F2"/>
    <mergeCell ref="G2:H2"/>
  </mergeCells>
  <phoneticPr fontId="19" type="noConversion"/>
  <conditionalFormatting sqref="K6:L6 E2:H2">
    <cfRule type="cellIs" dxfId="4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0" orientation="portrait" useFirstPageNumber="1"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zoomScale="130" workbookViewId="0">
      <selection sqref="A1:K1"/>
    </sheetView>
  </sheetViews>
  <sheetFormatPr baseColWidth="10" defaultRowHeight="8.25" x14ac:dyDescent="0.15"/>
  <cols>
    <col min="1" max="1" width="19.85546875" style="3" customWidth="1"/>
    <col min="2" max="11" width="7.140625" style="3" customWidth="1"/>
    <col min="12" max="16384" width="11.42578125" style="3"/>
  </cols>
  <sheetData>
    <row r="1" spans="1:14" ht="39.950000000000003" customHeight="1" x14ac:dyDescent="0.15">
      <c r="A1" s="247" t="s">
        <v>408</v>
      </c>
      <c r="B1" s="247"/>
      <c r="C1" s="247"/>
      <c r="D1" s="247"/>
      <c r="E1" s="247"/>
      <c r="F1" s="247"/>
      <c r="G1" s="247"/>
      <c r="H1" s="247"/>
      <c r="I1" s="247"/>
      <c r="J1" s="247"/>
      <c r="K1" s="247"/>
    </row>
    <row r="2" spans="1:14" s="198" customFormat="1" ht="9.9499999999999993" customHeight="1" x14ac:dyDescent="0.2">
      <c r="A2" s="238" t="s">
        <v>407</v>
      </c>
      <c r="B2" s="248" t="s">
        <v>483</v>
      </c>
      <c r="C2" s="244"/>
      <c r="D2" s="244"/>
      <c r="E2" s="244"/>
      <c r="F2" s="244"/>
      <c r="G2" s="249" t="s">
        <v>484</v>
      </c>
      <c r="H2" s="250"/>
      <c r="I2" s="250"/>
      <c r="J2" s="250"/>
      <c r="K2" s="250"/>
      <c r="N2" s="199"/>
    </row>
    <row r="3" spans="1:14" s="198" customFormat="1" ht="9.9499999999999993" customHeight="1" x14ac:dyDescent="0.2">
      <c r="A3" s="238"/>
      <c r="B3" s="243" t="s">
        <v>130</v>
      </c>
      <c r="C3" s="245"/>
      <c r="D3" s="245" t="s">
        <v>128</v>
      </c>
      <c r="E3" s="245"/>
      <c r="F3" s="251" t="s">
        <v>54</v>
      </c>
      <c r="G3" s="245" t="s">
        <v>130</v>
      </c>
      <c r="H3" s="245"/>
      <c r="I3" s="245" t="s">
        <v>128</v>
      </c>
      <c r="J3" s="245"/>
      <c r="K3" s="234" t="s">
        <v>54</v>
      </c>
    </row>
    <row r="4" spans="1:14" s="198" customFormat="1" ht="45" customHeight="1" x14ac:dyDescent="0.2">
      <c r="A4" s="238"/>
      <c r="B4" s="208" t="s">
        <v>131</v>
      </c>
      <c r="C4" s="209" t="s">
        <v>406</v>
      </c>
      <c r="D4" s="209" t="s">
        <v>131</v>
      </c>
      <c r="E4" s="209" t="s">
        <v>406</v>
      </c>
      <c r="F4" s="252"/>
      <c r="G4" s="209" t="s">
        <v>131</v>
      </c>
      <c r="H4" s="209" t="s">
        <v>405</v>
      </c>
      <c r="I4" s="209" t="s">
        <v>131</v>
      </c>
      <c r="J4" s="209" t="s">
        <v>405</v>
      </c>
      <c r="K4" s="234"/>
    </row>
    <row r="5" spans="1:14" s="198" customFormat="1" ht="9.9499999999999993" customHeight="1" x14ac:dyDescent="0.2">
      <c r="A5" s="239"/>
      <c r="B5" s="210" t="s">
        <v>132</v>
      </c>
      <c r="C5" s="211" t="s">
        <v>133</v>
      </c>
      <c r="D5" s="211" t="s">
        <v>132</v>
      </c>
      <c r="E5" s="211" t="s">
        <v>133</v>
      </c>
      <c r="F5" s="211" t="s">
        <v>134</v>
      </c>
      <c r="G5" s="211" t="s">
        <v>132</v>
      </c>
      <c r="H5" s="211" t="s">
        <v>133</v>
      </c>
      <c r="I5" s="211" t="s">
        <v>132</v>
      </c>
      <c r="J5" s="211" t="s">
        <v>133</v>
      </c>
      <c r="K5" s="212" t="s">
        <v>134</v>
      </c>
    </row>
    <row r="6" spans="1:14" s="5" customFormat="1" ht="30" customHeight="1" x14ac:dyDescent="0.15">
      <c r="A6" s="4" t="s">
        <v>404</v>
      </c>
      <c r="B6" s="139">
        <v>283558</v>
      </c>
      <c r="C6" s="140">
        <v>9.6830093801373209</v>
      </c>
      <c r="D6" s="139">
        <v>596697</v>
      </c>
      <c r="E6" s="140">
        <v>7.9664319873197087</v>
      </c>
      <c r="F6" s="140">
        <v>2.1043208091466297</v>
      </c>
      <c r="G6" s="139">
        <v>1757987</v>
      </c>
      <c r="H6" s="140">
        <v>4.5435759043710533</v>
      </c>
      <c r="I6" s="139">
        <v>3521573</v>
      </c>
      <c r="J6" s="140">
        <v>4.6791175211642724</v>
      </c>
      <c r="K6" s="140">
        <v>2.0031848927210496</v>
      </c>
    </row>
    <row r="7" spans="1:14" s="5" customFormat="1" ht="9.9499999999999993" customHeight="1" x14ac:dyDescent="0.15">
      <c r="A7" s="35" t="s">
        <v>56</v>
      </c>
      <c r="B7" s="139">
        <v>253449</v>
      </c>
      <c r="C7" s="140">
        <v>10.828869405514141</v>
      </c>
      <c r="D7" s="139">
        <v>533684</v>
      </c>
      <c r="E7" s="140">
        <v>8.1198693689678407</v>
      </c>
      <c r="F7" s="140">
        <v>2.1056859565435255</v>
      </c>
      <c r="G7" s="139">
        <v>1624816</v>
      </c>
      <c r="H7" s="140">
        <v>5.0129487549870646</v>
      </c>
      <c r="I7" s="139">
        <v>3246954</v>
      </c>
      <c r="J7" s="140">
        <v>4.864394561830494</v>
      </c>
      <c r="K7" s="140">
        <v>1.9983518133745606</v>
      </c>
    </row>
    <row r="8" spans="1:14" s="5" customFormat="1" ht="9.9499999999999993" customHeight="1" x14ac:dyDescent="0.15">
      <c r="A8" s="35" t="s">
        <v>149</v>
      </c>
      <c r="B8" s="139">
        <v>30109</v>
      </c>
      <c r="C8" s="140">
        <v>0.90147453083109497</v>
      </c>
      <c r="D8" s="139">
        <v>63013</v>
      </c>
      <c r="E8" s="140">
        <v>6.6841615169728215</v>
      </c>
      <c r="F8" s="140">
        <v>2.0928293865621574</v>
      </c>
      <c r="G8" s="139">
        <v>133171</v>
      </c>
      <c r="H8" s="140">
        <v>-0.86280056577086839</v>
      </c>
      <c r="I8" s="139">
        <v>274619</v>
      </c>
      <c r="J8" s="140">
        <v>2.5371139255630624</v>
      </c>
      <c r="K8" s="140">
        <v>2.0621531714862846</v>
      </c>
    </row>
    <row r="9" spans="1:14" s="5" customFormat="1" ht="20.100000000000001" customHeight="1" x14ac:dyDescent="0.15">
      <c r="A9" s="35" t="s">
        <v>57</v>
      </c>
      <c r="B9" s="139">
        <v>201640</v>
      </c>
      <c r="C9" s="140">
        <v>10.083528962166298</v>
      </c>
      <c r="D9" s="139">
        <v>430254</v>
      </c>
      <c r="E9" s="140">
        <v>7.6442331748811654</v>
      </c>
      <c r="F9" s="140">
        <v>2.1337730609006149</v>
      </c>
      <c r="G9" s="139">
        <v>1278153</v>
      </c>
      <c r="H9" s="140">
        <v>4.812602247706991</v>
      </c>
      <c r="I9" s="139">
        <v>2560976</v>
      </c>
      <c r="J9" s="140">
        <v>4.4337241309001882</v>
      </c>
      <c r="K9" s="140">
        <v>2.0036537096889027</v>
      </c>
      <c r="M9" s="197"/>
    </row>
    <row r="10" spans="1:14" ht="9.9499999999999993" customHeight="1" x14ac:dyDescent="0.15">
      <c r="A10" s="37" t="s">
        <v>393</v>
      </c>
      <c r="B10" s="141">
        <v>179092</v>
      </c>
      <c r="C10" s="142">
        <v>11.358308720659096</v>
      </c>
      <c r="D10" s="141">
        <v>385199</v>
      </c>
      <c r="E10" s="142">
        <v>7.9019020140620171</v>
      </c>
      <c r="F10" s="142">
        <v>2.1508442588166976</v>
      </c>
      <c r="G10" s="141">
        <v>1176988</v>
      </c>
      <c r="H10" s="142">
        <v>5.5277562346738875</v>
      </c>
      <c r="I10" s="141">
        <v>2372809</v>
      </c>
      <c r="J10" s="142">
        <v>4.9783102573348117</v>
      </c>
      <c r="K10" s="142">
        <v>2.0160010127545904</v>
      </c>
      <c r="M10" s="45"/>
    </row>
    <row r="11" spans="1:14" ht="9.9499999999999993" customHeight="1" x14ac:dyDescent="0.15">
      <c r="A11" s="37" t="s">
        <v>392</v>
      </c>
      <c r="B11" s="141">
        <v>22548</v>
      </c>
      <c r="C11" s="142">
        <v>0.90848064443947862</v>
      </c>
      <c r="D11" s="141">
        <v>45055</v>
      </c>
      <c r="E11" s="142">
        <v>5.4905174432217336</v>
      </c>
      <c r="F11" s="142">
        <v>1.9981816569097037</v>
      </c>
      <c r="G11" s="141">
        <v>101165</v>
      </c>
      <c r="H11" s="142">
        <v>-2.8474022856045309</v>
      </c>
      <c r="I11" s="141">
        <v>188167</v>
      </c>
      <c r="J11" s="142">
        <v>-1.9784856614487012</v>
      </c>
      <c r="K11" s="142">
        <v>1.8600009884841595</v>
      </c>
      <c r="M11" s="45"/>
    </row>
    <row r="12" spans="1:14" s="5" customFormat="1" ht="20.100000000000001" customHeight="1" x14ac:dyDescent="0.15">
      <c r="A12" s="35" t="s">
        <v>47</v>
      </c>
      <c r="B12" s="139">
        <v>39023</v>
      </c>
      <c r="C12" s="140">
        <v>16.824836092566542</v>
      </c>
      <c r="D12" s="139">
        <v>71670</v>
      </c>
      <c r="E12" s="140">
        <v>20.839656044511884</v>
      </c>
      <c r="F12" s="140">
        <v>1.8366091792020092</v>
      </c>
      <c r="G12" s="139">
        <v>227588</v>
      </c>
      <c r="H12" s="140">
        <v>4.9643950854148926</v>
      </c>
      <c r="I12" s="139">
        <v>417812</v>
      </c>
      <c r="J12" s="140">
        <v>7.9101721399331097</v>
      </c>
      <c r="K12" s="140">
        <v>1.835826141975851</v>
      </c>
    </row>
    <row r="13" spans="1:14" ht="9.9499999999999993" customHeight="1" x14ac:dyDescent="0.15">
      <c r="A13" s="37" t="s">
        <v>393</v>
      </c>
      <c r="B13" s="141">
        <v>33839</v>
      </c>
      <c r="C13" s="142">
        <v>19.34471326796924</v>
      </c>
      <c r="D13" s="141">
        <v>61055</v>
      </c>
      <c r="E13" s="142">
        <v>20.66444000869582</v>
      </c>
      <c r="F13" s="142">
        <v>1.8042790862614144</v>
      </c>
      <c r="G13" s="141">
        <v>205670</v>
      </c>
      <c r="H13" s="142">
        <v>4.7375577362795127</v>
      </c>
      <c r="I13" s="141">
        <v>367494</v>
      </c>
      <c r="J13" s="142">
        <v>5.3368685059118661</v>
      </c>
      <c r="K13" s="142">
        <v>1.7868138279768562</v>
      </c>
    </row>
    <row r="14" spans="1:14" ht="9.9499999999999993" customHeight="1" x14ac:dyDescent="0.15">
      <c r="A14" s="37" t="s">
        <v>392</v>
      </c>
      <c r="B14" s="141">
        <v>5184</v>
      </c>
      <c r="C14" s="142">
        <v>2.6737967914438485</v>
      </c>
      <c r="D14" s="141">
        <v>10615</v>
      </c>
      <c r="E14" s="142">
        <v>21.857421650786364</v>
      </c>
      <c r="F14" s="142">
        <v>2.0476466049382718</v>
      </c>
      <c r="G14" s="141">
        <v>21918</v>
      </c>
      <c r="H14" s="142">
        <v>7.1418096495087298</v>
      </c>
      <c r="I14" s="141">
        <v>50318</v>
      </c>
      <c r="J14" s="142">
        <v>31.344296528321593</v>
      </c>
      <c r="K14" s="142">
        <v>2.2957386622867051</v>
      </c>
    </row>
    <row r="15" spans="1:14" s="5" customFormat="1" ht="20.100000000000001" customHeight="1" x14ac:dyDescent="0.15">
      <c r="A15" s="35" t="s">
        <v>48</v>
      </c>
      <c r="B15" s="139">
        <v>25830</v>
      </c>
      <c r="C15" s="140">
        <v>0.63897763578275146</v>
      </c>
      <c r="D15" s="139">
        <v>52289</v>
      </c>
      <c r="E15" s="140">
        <v>2.2867762128325495</v>
      </c>
      <c r="F15" s="140">
        <v>2.0243515292295782</v>
      </c>
      <c r="G15" s="139">
        <v>151463</v>
      </c>
      <c r="H15" s="140">
        <v>1.5011090783592351</v>
      </c>
      <c r="I15" s="139">
        <v>300282</v>
      </c>
      <c r="J15" s="140">
        <v>2.5539268589226936</v>
      </c>
      <c r="K15" s="140">
        <v>1.9825435915041958</v>
      </c>
      <c r="M15" s="3"/>
    </row>
    <row r="16" spans="1:14" ht="9.9499999999999993" customHeight="1" x14ac:dyDescent="0.15">
      <c r="A16" s="37" t="s">
        <v>393</v>
      </c>
      <c r="B16" s="141">
        <v>24513</v>
      </c>
      <c r="C16" s="142">
        <v>0.8143121529919739</v>
      </c>
      <c r="D16" s="141">
        <v>49160</v>
      </c>
      <c r="E16" s="142">
        <v>1.7973991551395727</v>
      </c>
      <c r="F16" s="142">
        <v>2.0054664871700729</v>
      </c>
      <c r="G16" s="141">
        <v>146100</v>
      </c>
      <c r="H16" s="142">
        <v>1.4963944812638061</v>
      </c>
      <c r="I16" s="141">
        <v>285903</v>
      </c>
      <c r="J16" s="142">
        <v>2.5502792394357101</v>
      </c>
      <c r="K16" s="142">
        <v>1.9568993839835729</v>
      </c>
    </row>
    <row r="17" spans="1:11" ht="9.9499999999999993" customHeight="1" x14ac:dyDescent="0.15">
      <c r="A17" s="37" t="s">
        <v>392</v>
      </c>
      <c r="B17" s="141">
        <v>1317</v>
      </c>
      <c r="C17" s="142">
        <v>-2.5166543301258315</v>
      </c>
      <c r="D17" s="141">
        <v>3129</v>
      </c>
      <c r="E17" s="142">
        <v>10.643564356435647</v>
      </c>
      <c r="F17" s="142">
        <v>2.3758542141230068</v>
      </c>
      <c r="G17" s="141">
        <v>5363</v>
      </c>
      <c r="H17" s="142">
        <v>1.6297138525677468</v>
      </c>
      <c r="I17" s="141">
        <v>14379</v>
      </c>
      <c r="J17" s="142">
        <v>2.6265077439154965</v>
      </c>
      <c r="K17" s="142">
        <v>2.681148610852135</v>
      </c>
    </row>
    <row r="18" spans="1:11" s="5" customFormat="1" ht="20.100000000000001" customHeight="1" x14ac:dyDescent="0.15">
      <c r="A18" s="35" t="s">
        <v>49</v>
      </c>
      <c r="B18" s="139">
        <v>17065</v>
      </c>
      <c r="C18" s="140">
        <v>4.7832494166768953</v>
      </c>
      <c r="D18" s="139">
        <v>42484</v>
      </c>
      <c r="E18" s="140">
        <v>-0.12929311925526576</v>
      </c>
      <c r="F18" s="140">
        <v>2.4895399941400527</v>
      </c>
      <c r="G18" s="139">
        <v>100783</v>
      </c>
      <c r="H18" s="140">
        <v>4.9047058945987914</v>
      </c>
      <c r="I18" s="139">
        <v>242503</v>
      </c>
      <c r="J18" s="140">
        <v>4.5627605952026755</v>
      </c>
      <c r="K18" s="140">
        <v>2.4061895359336396</v>
      </c>
    </row>
    <row r="19" spans="1:11" ht="9.9499999999999993" customHeight="1" x14ac:dyDescent="0.15">
      <c r="A19" s="37" t="s">
        <v>393</v>
      </c>
      <c r="B19" s="141">
        <v>16005</v>
      </c>
      <c r="C19" s="142">
        <v>5.3584359160028896</v>
      </c>
      <c r="D19" s="141">
        <v>38270</v>
      </c>
      <c r="E19" s="142">
        <v>1.4500437398934309</v>
      </c>
      <c r="F19" s="142">
        <v>2.3911277725710716</v>
      </c>
      <c r="G19" s="141">
        <v>96058</v>
      </c>
      <c r="H19" s="142">
        <v>4.8610883685388302</v>
      </c>
      <c r="I19" s="141">
        <v>220748</v>
      </c>
      <c r="J19" s="142">
        <v>5.9337853855640788</v>
      </c>
      <c r="K19" s="142">
        <v>2.298069916092361</v>
      </c>
    </row>
    <row r="20" spans="1:11" ht="9.9499999999999993" customHeight="1" x14ac:dyDescent="0.15">
      <c r="A20" s="37" t="s">
        <v>392</v>
      </c>
      <c r="B20" s="141">
        <v>1060</v>
      </c>
      <c r="C20" s="142">
        <v>-3.1963470319634695</v>
      </c>
      <c r="D20" s="141">
        <v>4214</v>
      </c>
      <c r="E20" s="142">
        <v>-12.5</v>
      </c>
      <c r="F20" s="142">
        <v>3.9754716981132074</v>
      </c>
      <c r="G20" s="141">
        <v>4725</v>
      </c>
      <c r="H20" s="142">
        <v>5.7993730407523572</v>
      </c>
      <c r="I20" s="141">
        <v>21755</v>
      </c>
      <c r="J20" s="142">
        <v>-7.5749851304273932</v>
      </c>
      <c r="K20" s="142">
        <v>4.6042328042328045</v>
      </c>
    </row>
    <row r="21" spans="1:11" s="5" customFormat="1" ht="15" customHeight="1" x14ac:dyDescent="0.15">
      <c r="A21" s="4" t="s">
        <v>403</v>
      </c>
      <c r="B21" s="143"/>
      <c r="C21" s="143"/>
      <c r="D21" s="143"/>
      <c r="E21" s="143"/>
      <c r="F21" s="143"/>
      <c r="G21" s="143"/>
      <c r="H21" s="143"/>
      <c r="I21" s="143"/>
      <c r="J21" s="143"/>
      <c r="K21" s="143"/>
    </row>
    <row r="22" spans="1:11" s="5" customFormat="1" ht="9.9499999999999993" customHeight="1" x14ac:dyDescent="0.15">
      <c r="A22" s="38" t="s">
        <v>402</v>
      </c>
      <c r="B22" s="139">
        <v>44029</v>
      </c>
      <c r="C22" s="140">
        <v>5.8974914014960262</v>
      </c>
      <c r="D22" s="139">
        <v>166705</v>
      </c>
      <c r="E22" s="140">
        <v>0.215212778108409</v>
      </c>
      <c r="F22" s="140">
        <v>3.7862545140702717</v>
      </c>
      <c r="G22" s="139">
        <v>245601</v>
      </c>
      <c r="H22" s="140">
        <v>-1.8577422577422595</v>
      </c>
      <c r="I22" s="139">
        <v>700495</v>
      </c>
      <c r="J22" s="140">
        <v>-1.0962091551254503</v>
      </c>
      <c r="K22" s="140">
        <v>2.8521667257055143</v>
      </c>
    </row>
    <row r="23" spans="1:11" s="5" customFormat="1" ht="9.9499999999999993" customHeight="1" x14ac:dyDescent="0.15">
      <c r="A23" s="35" t="s">
        <v>56</v>
      </c>
      <c r="B23" s="139">
        <v>42233</v>
      </c>
      <c r="C23" s="140">
        <v>5.5561109722569313</v>
      </c>
      <c r="D23" s="139">
        <v>158321</v>
      </c>
      <c r="E23" s="140">
        <v>-0.88645711388093673</v>
      </c>
      <c r="F23" s="140">
        <v>3.7487509767243625</v>
      </c>
      <c r="G23" s="139">
        <v>237495</v>
      </c>
      <c r="H23" s="140">
        <v>-2.5537606834099904</v>
      </c>
      <c r="I23" s="139">
        <v>660665</v>
      </c>
      <c r="J23" s="140">
        <v>-2.8786602513498707</v>
      </c>
      <c r="K23" s="140">
        <v>2.781805932756479</v>
      </c>
    </row>
    <row r="24" spans="1:11" s="5" customFormat="1" ht="9.9499999999999993" customHeight="1" x14ac:dyDescent="0.15">
      <c r="A24" s="35" t="s">
        <v>149</v>
      </c>
      <c r="B24" s="139">
        <v>1796</v>
      </c>
      <c r="C24" s="140">
        <v>14.613911933631144</v>
      </c>
      <c r="D24" s="139">
        <v>8384</v>
      </c>
      <c r="E24" s="140">
        <v>26.838124054462938</v>
      </c>
      <c r="F24" s="140">
        <v>4.6681514476614696</v>
      </c>
      <c r="G24" s="139">
        <v>8106</v>
      </c>
      <c r="H24" s="140">
        <v>24.115755627009648</v>
      </c>
      <c r="I24" s="139">
        <v>39830</v>
      </c>
      <c r="J24" s="140">
        <v>42.189061830644022</v>
      </c>
      <c r="K24" s="140">
        <v>4.9136442141623489</v>
      </c>
    </row>
    <row r="25" spans="1:11" s="5" customFormat="1" ht="20.100000000000001" customHeight="1" x14ac:dyDescent="0.15">
      <c r="A25" s="35" t="s">
        <v>58</v>
      </c>
      <c r="B25" s="139">
        <v>2938</v>
      </c>
      <c r="C25" s="140">
        <v>19.674134419551933</v>
      </c>
      <c r="D25" s="139">
        <v>10766</v>
      </c>
      <c r="E25" s="140">
        <v>13.649319117491814</v>
      </c>
      <c r="F25" s="140">
        <v>3.6643975493533016</v>
      </c>
      <c r="G25" s="139">
        <v>20454</v>
      </c>
      <c r="H25" s="140">
        <v>5.7108894516512549</v>
      </c>
      <c r="I25" s="139">
        <v>56932</v>
      </c>
      <c r="J25" s="140">
        <v>4.3915140180061201</v>
      </c>
      <c r="K25" s="140">
        <v>2.7834164466607998</v>
      </c>
    </row>
    <row r="26" spans="1:11" ht="9.9499999999999993" customHeight="1" x14ac:dyDescent="0.15">
      <c r="A26" s="37" t="s">
        <v>393</v>
      </c>
      <c r="B26" s="141">
        <v>2935</v>
      </c>
      <c r="C26" s="142">
        <v>21.030927835051543</v>
      </c>
      <c r="D26" s="141">
        <v>10762</v>
      </c>
      <c r="E26" s="142">
        <v>14.149342384386927</v>
      </c>
      <c r="F26" s="142">
        <v>3.6667802385008517</v>
      </c>
      <c r="G26" s="141">
        <v>20292</v>
      </c>
      <c r="H26" s="142">
        <v>5.3910875662200084</v>
      </c>
      <c r="I26" s="141">
        <v>56568</v>
      </c>
      <c r="J26" s="142">
        <v>4.4056034403204052</v>
      </c>
      <c r="K26" s="142">
        <v>2.787699586043761</v>
      </c>
    </row>
    <row r="27" spans="1:11" ht="9.9499999999999993" customHeight="1" x14ac:dyDescent="0.15">
      <c r="A27" s="37" t="s">
        <v>392</v>
      </c>
      <c r="B27" s="141">
        <v>3</v>
      </c>
      <c r="C27" s="142">
        <v>-90</v>
      </c>
      <c r="D27" s="141">
        <v>4</v>
      </c>
      <c r="E27" s="142">
        <v>-91.111111111111114</v>
      </c>
      <c r="F27" s="142">
        <v>1.3333333333333333</v>
      </c>
      <c r="G27" s="141">
        <v>162</v>
      </c>
      <c r="H27" s="142">
        <v>70.526315789473671</v>
      </c>
      <c r="I27" s="141">
        <v>364</v>
      </c>
      <c r="J27" s="142">
        <v>2.2471910112359552</v>
      </c>
      <c r="K27" s="142">
        <v>2.2469135802469138</v>
      </c>
    </row>
    <row r="28" spans="1:11" ht="15" customHeight="1" x14ac:dyDescent="0.15">
      <c r="A28" s="35" t="s">
        <v>401</v>
      </c>
      <c r="B28" s="143"/>
      <c r="C28" s="143"/>
      <c r="D28" s="143"/>
      <c r="E28" s="143"/>
      <c r="F28" s="143"/>
      <c r="G28" s="143"/>
      <c r="H28" s="143"/>
      <c r="I28" s="143"/>
      <c r="J28" s="143"/>
      <c r="K28" s="143"/>
    </row>
    <row r="29" spans="1:11" s="5" customFormat="1" ht="9.9499999999999993" customHeight="1" x14ac:dyDescent="0.15">
      <c r="A29" s="196" t="s">
        <v>400</v>
      </c>
      <c r="B29" s="139">
        <v>14800</v>
      </c>
      <c r="C29" s="140">
        <v>-1.830724330061031</v>
      </c>
      <c r="D29" s="139">
        <v>66568</v>
      </c>
      <c r="E29" s="140">
        <v>-1.133207586401511</v>
      </c>
      <c r="F29" s="140">
        <v>4.4978378378378379</v>
      </c>
      <c r="G29" s="139">
        <v>73119</v>
      </c>
      <c r="H29" s="140">
        <v>0.3830313014827027</v>
      </c>
      <c r="I29" s="139">
        <v>254835</v>
      </c>
      <c r="J29" s="140">
        <v>5.4553655670137289</v>
      </c>
      <c r="K29" s="140">
        <v>3.4852090427932549</v>
      </c>
    </row>
    <row r="30" spans="1:11" ht="9.9499999999999993" customHeight="1" x14ac:dyDescent="0.15">
      <c r="A30" s="37" t="s">
        <v>393</v>
      </c>
      <c r="B30" s="141">
        <v>14297</v>
      </c>
      <c r="C30" s="142">
        <v>-1.8198049718445333</v>
      </c>
      <c r="D30" s="141">
        <v>62603</v>
      </c>
      <c r="E30" s="142">
        <v>-2.1308194978582407</v>
      </c>
      <c r="F30" s="142">
        <v>4.3787507868783662</v>
      </c>
      <c r="G30" s="141">
        <v>70292</v>
      </c>
      <c r="H30" s="142">
        <v>-0.35439879787928419</v>
      </c>
      <c r="I30" s="141">
        <v>231462</v>
      </c>
      <c r="J30" s="142">
        <v>1.7576407695283649</v>
      </c>
      <c r="K30" s="142">
        <v>3.2928640528082855</v>
      </c>
    </row>
    <row r="31" spans="1:11" ht="9.9499999999999993" customHeight="1" x14ac:dyDescent="0.15">
      <c r="A31" s="37" t="s">
        <v>392</v>
      </c>
      <c r="B31" s="141">
        <v>503</v>
      </c>
      <c r="C31" s="142">
        <v>-2.1400778210116727</v>
      </c>
      <c r="D31" s="141">
        <v>3965</v>
      </c>
      <c r="E31" s="142">
        <v>17.83060921248142</v>
      </c>
      <c r="F31" s="142">
        <v>7.8827037773359843</v>
      </c>
      <c r="G31" s="141">
        <v>2827</v>
      </c>
      <c r="H31" s="142">
        <v>23.020017406440388</v>
      </c>
      <c r="I31" s="141">
        <v>23373</v>
      </c>
      <c r="J31" s="142">
        <v>64.737806597124319</v>
      </c>
      <c r="K31" s="142">
        <v>8.2677750265298897</v>
      </c>
    </row>
    <row r="32" spans="1:11" s="5" customFormat="1" ht="20.100000000000001" customHeight="1" x14ac:dyDescent="0.15">
      <c r="A32" s="35" t="s">
        <v>399</v>
      </c>
      <c r="B32" s="139">
        <v>26291</v>
      </c>
      <c r="C32" s="140">
        <v>9.3362721450553039</v>
      </c>
      <c r="D32" s="139">
        <v>89371</v>
      </c>
      <c r="E32" s="140">
        <v>-0.19208648358889491</v>
      </c>
      <c r="F32" s="140">
        <v>3.3993001407325703</v>
      </c>
      <c r="G32" s="139">
        <v>152028</v>
      </c>
      <c r="H32" s="140">
        <v>-3.816880824491804</v>
      </c>
      <c r="I32" s="139">
        <v>388728</v>
      </c>
      <c r="J32" s="140">
        <v>-5.6645715533768595</v>
      </c>
      <c r="K32" s="140">
        <v>2.5569500355197725</v>
      </c>
    </row>
    <row r="33" spans="1:11" ht="9.9499999999999993" customHeight="1" x14ac:dyDescent="0.15">
      <c r="A33" s="37" t="s">
        <v>393</v>
      </c>
      <c r="B33" s="141">
        <v>25001</v>
      </c>
      <c r="C33" s="142">
        <v>8.5914085914085945</v>
      </c>
      <c r="D33" s="141">
        <v>84956</v>
      </c>
      <c r="E33" s="142">
        <v>-1.6063838411915299</v>
      </c>
      <c r="F33" s="142">
        <v>3.3981040758369665</v>
      </c>
      <c r="G33" s="141">
        <v>146911</v>
      </c>
      <c r="H33" s="142">
        <v>-4.5555245155045014</v>
      </c>
      <c r="I33" s="141">
        <v>372635</v>
      </c>
      <c r="J33" s="142">
        <v>-6.5145182412531852</v>
      </c>
      <c r="K33" s="142">
        <v>2.5364676572891072</v>
      </c>
    </row>
    <row r="34" spans="1:11" ht="9.9499999999999993" customHeight="1" x14ac:dyDescent="0.15">
      <c r="A34" s="37" t="s">
        <v>392</v>
      </c>
      <c r="B34" s="141">
        <v>1290</v>
      </c>
      <c r="C34" s="142">
        <v>26.09970674486803</v>
      </c>
      <c r="D34" s="141">
        <v>4415</v>
      </c>
      <c r="E34" s="142">
        <v>37.96875</v>
      </c>
      <c r="F34" s="142">
        <v>3.4224806201550386</v>
      </c>
      <c r="G34" s="141">
        <v>5117</v>
      </c>
      <c r="H34" s="142">
        <v>23.658772353794106</v>
      </c>
      <c r="I34" s="141">
        <v>16093</v>
      </c>
      <c r="J34" s="142">
        <v>19.490644490644485</v>
      </c>
      <c r="K34" s="142">
        <v>3.1450068399452804</v>
      </c>
    </row>
    <row r="35" spans="1:11" s="5" customFormat="1" ht="20.100000000000001" customHeight="1" x14ac:dyDescent="0.15">
      <c r="A35" s="4" t="s">
        <v>398</v>
      </c>
      <c r="B35" s="139">
        <v>54516</v>
      </c>
      <c r="C35" s="140">
        <v>10.568907818679648</v>
      </c>
      <c r="D35" s="139">
        <v>173620</v>
      </c>
      <c r="E35" s="140">
        <v>3.3957050465107983</v>
      </c>
      <c r="F35" s="140">
        <v>3.1847531000073372</v>
      </c>
      <c r="G35" s="139">
        <v>126098</v>
      </c>
      <c r="H35" s="140">
        <v>10.52018055129497</v>
      </c>
      <c r="I35" s="139">
        <v>357474</v>
      </c>
      <c r="J35" s="140">
        <v>6.7944110345322031</v>
      </c>
      <c r="K35" s="140">
        <v>2.8348903233992608</v>
      </c>
    </row>
    <row r="36" spans="1:11" s="5" customFormat="1" ht="9.9499999999999993" customHeight="1" x14ac:dyDescent="0.15">
      <c r="A36" s="35" t="s">
        <v>56</v>
      </c>
      <c r="B36" s="139">
        <v>49405</v>
      </c>
      <c r="C36" s="140">
        <v>12.044722638000636</v>
      </c>
      <c r="D36" s="139">
        <v>159921</v>
      </c>
      <c r="E36" s="140">
        <v>3.4357637653694155</v>
      </c>
      <c r="F36" s="140">
        <v>3.2369395810140675</v>
      </c>
      <c r="G36" s="139">
        <v>115591</v>
      </c>
      <c r="H36" s="140">
        <v>11.019228183407293</v>
      </c>
      <c r="I36" s="139">
        <v>330199</v>
      </c>
      <c r="J36" s="140">
        <v>7.4670632957533769</v>
      </c>
      <c r="K36" s="140">
        <v>2.8566151343962765</v>
      </c>
    </row>
    <row r="37" spans="1:11" s="5" customFormat="1" ht="9.9499999999999993" customHeight="1" x14ac:dyDescent="0.15">
      <c r="A37" s="35" t="s">
        <v>149</v>
      </c>
      <c r="B37" s="139">
        <v>5111</v>
      </c>
      <c r="C37" s="140">
        <v>-1.919017463058907</v>
      </c>
      <c r="D37" s="139">
        <v>13699</v>
      </c>
      <c r="E37" s="140">
        <v>2.930347884889926</v>
      </c>
      <c r="F37" s="140">
        <v>2.6802973977695168</v>
      </c>
      <c r="G37" s="139">
        <v>10507</v>
      </c>
      <c r="H37" s="140">
        <v>5.3122181016337606</v>
      </c>
      <c r="I37" s="139">
        <v>27275</v>
      </c>
      <c r="J37" s="140">
        <v>-0.72793448589627019</v>
      </c>
      <c r="K37" s="140">
        <v>2.5958884553155039</v>
      </c>
    </row>
    <row r="38" spans="1:11" s="5" customFormat="1" ht="15" customHeight="1" x14ac:dyDescent="0.15">
      <c r="A38" s="4" t="s">
        <v>397</v>
      </c>
      <c r="B38" s="143"/>
      <c r="C38" s="143"/>
      <c r="D38" s="143"/>
      <c r="E38" s="143"/>
      <c r="F38" s="143"/>
      <c r="G38" s="143"/>
      <c r="H38" s="143"/>
      <c r="I38" s="143"/>
      <c r="J38" s="143"/>
      <c r="K38" s="143"/>
    </row>
    <row r="39" spans="1:11" s="5" customFormat="1" ht="9.9499999999999993" customHeight="1" x14ac:dyDescent="0.15">
      <c r="A39" s="38" t="s">
        <v>396</v>
      </c>
      <c r="B39" s="139">
        <v>15561</v>
      </c>
      <c r="C39" s="140">
        <v>12.801739760782894</v>
      </c>
      <c r="D39" s="139">
        <v>191630</v>
      </c>
      <c r="E39" s="140">
        <v>7.6367435433681266</v>
      </c>
      <c r="F39" s="140">
        <v>12.314761262129684</v>
      </c>
      <c r="G39" s="139">
        <v>117054</v>
      </c>
      <c r="H39" s="140">
        <v>6.6172385211633156</v>
      </c>
      <c r="I39" s="139">
        <v>1218818</v>
      </c>
      <c r="J39" s="140">
        <v>4.6716820391267788</v>
      </c>
      <c r="K39" s="140">
        <v>10.412442120730603</v>
      </c>
    </row>
    <row r="40" spans="1:11" s="5" customFormat="1" ht="9.9499999999999993" customHeight="1" x14ac:dyDescent="0.15">
      <c r="A40" s="35" t="s">
        <v>56</v>
      </c>
      <c r="B40" s="139">
        <v>15360</v>
      </c>
      <c r="C40" s="140">
        <v>14.763897190675436</v>
      </c>
      <c r="D40" s="139">
        <v>189605</v>
      </c>
      <c r="E40" s="140">
        <v>9.2050016414875842</v>
      </c>
      <c r="F40" s="140">
        <v>12.344075520833334</v>
      </c>
      <c r="G40" s="139">
        <v>115143</v>
      </c>
      <c r="H40" s="140">
        <v>7.0370817956178655</v>
      </c>
      <c r="I40" s="139">
        <v>1209403</v>
      </c>
      <c r="J40" s="140">
        <v>4.9496470302378128</v>
      </c>
      <c r="K40" s="140">
        <v>10.503486968378452</v>
      </c>
    </row>
    <row r="41" spans="1:11" s="5" customFormat="1" ht="9.9499999999999993" customHeight="1" x14ac:dyDescent="0.15">
      <c r="A41" s="35" t="s">
        <v>149</v>
      </c>
      <c r="B41" s="139">
        <v>201</v>
      </c>
      <c r="C41" s="140">
        <v>-51.094890510948908</v>
      </c>
      <c r="D41" s="139">
        <v>2025</v>
      </c>
      <c r="E41" s="140">
        <v>-54.092042620720925</v>
      </c>
      <c r="F41" s="140">
        <v>10.074626865671641</v>
      </c>
      <c r="G41" s="139">
        <v>1911</v>
      </c>
      <c r="H41" s="140">
        <v>-13.763537906137188</v>
      </c>
      <c r="I41" s="139">
        <v>9415</v>
      </c>
      <c r="J41" s="140">
        <v>-21.899626710908336</v>
      </c>
      <c r="K41" s="140">
        <v>4.926739926739927</v>
      </c>
    </row>
    <row r="42" spans="1:11" ht="15" customHeight="1" x14ac:dyDescent="0.15">
      <c r="A42" s="35" t="s">
        <v>395</v>
      </c>
      <c r="B42" s="143"/>
      <c r="C42" s="143"/>
      <c r="D42" s="143"/>
      <c r="E42" s="143"/>
      <c r="F42" s="143"/>
      <c r="G42" s="143"/>
      <c r="H42" s="143"/>
      <c r="I42" s="143"/>
      <c r="J42" s="143"/>
      <c r="K42" s="143"/>
    </row>
    <row r="43" spans="1:11" s="5" customFormat="1" ht="9.9499999999999993" customHeight="1" x14ac:dyDescent="0.15">
      <c r="A43" s="196" t="s">
        <v>394</v>
      </c>
      <c r="B43" s="139">
        <v>7078</v>
      </c>
      <c r="C43" s="140">
        <v>11.271812608080495</v>
      </c>
      <c r="D43" s="139">
        <v>161241</v>
      </c>
      <c r="E43" s="140">
        <v>9.7220899056847685</v>
      </c>
      <c r="F43" s="140">
        <v>22.780587736648769</v>
      </c>
      <c r="G43" s="139">
        <v>47087</v>
      </c>
      <c r="H43" s="140">
        <v>4.3063154863433937</v>
      </c>
      <c r="I43" s="139">
        <v>1040528</v>
      </c>
      <c r="J43" s="140">
        <v>4.9362583591254747</v>
      </c>
      <c r="K43" s="140">
        <v>22.097988829188523</v>
      </c>
    </row>
    <row r="44" spans="1:11" ht="9.9499999999999993" customHeight="1" x14ac:dyDescent="0.15">
      <c r="A44" s="37" t="s">
        <v>393</v>
      </c>
      <c r="B44" s="141">
        <v>7078</v>
      </c>
      <c r="C44" s="142">
        <v>11.271812608080495</v>
      </c>
      <c r="D44" s="141">
        <v>161241</v>
      </c>
      <c r="E44" s="142">
        <v>9.728063370217626</v>
      </c>
      <c r="F44" s="142">
        <v>22.780587736648769</v>
      </c>
      <c r="G44" s="141">
        <v>47087</v>
      </c>
      <c r="H44" s="142">
        <v>4.3248033676747468</v>
      </c>
      <c r="I44" s="141">
        <v>1040528</v>
      </c>
      <c r="J44" s="142">
        <v>4.9543579346587165</v>
      </c>
      <c r="K44" s="142">
        <v>22.097988829188523</v>
      </c>
    </row>
    <row r="45" spans="1:11" ht="9.9499999999999993" customHeight="1" x14ac:dyDescent="0.15">
      <c r="A45" s="37" t="s">
        <v>392</v>
      </c>
      <c r="B45" s="141">
        <v>0</v>
      </c>
      <c r="C45" s="142">
        <v>0</v>
      </c>
      <c r="D45" s="141">
        <v>0</v>
      </c>
      <c r="E45" s="145" t="s">
        <v>486</v>
      </c>
      <c r="F45" s="142">
        <v>0</v>
      </c>
      <c r="G45" s="141">
        <v>0</v>
      </c>
      <c r="H45" s="145" t="s">
        <v>486</v>
      </c>
      <c r="I45" s="141">
        <v>0</v>
      </c>
      <c r="J45" s="145" t="s">
        <v>486</v>
      </c>
      <c r="K45" s="142">
        <v>0</v>
      </c>
    </row>
    <row r="46" spans="1:11" s="5" customFormat="1" ht="20.100000000000001" customHeight="1" x14ac:dyDescent="0.15">
      <c r="A46" s="35" t="s">
        <v>35</v>
      </c>
      <c r="B46" s="139">
        <v>8483</v>
      </c>
      <c r="C46" s="140">
        <v>14.110842076943769</v>
      </c>
      <c r="D46" s="139">
        <v>30389</v>
      </c>
      <c r="E46" s="140">
        <v>-2.2232947232947282</v>
      </c>
      <c r="F46" s="140">
        <v>3.5823411528940232</v>
      </c>
      <c r="G46" s="139">
        <v>69967</v>
      </c>
      <c r="H46" s="140">
        <v>8.2309810351761854</v>
      </c>
      <c r="I46" s="139">
        <v>178290</v>
      </c>
      <c r="J46" s="140">
        <v>3.1538020932775623</v>
      </c>
      <c r="K46" s="140">
        <v>2.5482012948961654</v>
      </c>
    </row>
    <row r="47" spans="1:11" ht="9.9499999999999993" customHeight="1" x14ac:dyDescent="0.15">
      <c r="A47" s="37" t="s">
        <v>393</v>
      </c>
      <c r="B47" s="141">
        <v>8282</v>
      </c>
      <c r="C47" s="142">
        <v>17.926811903744834</v>
      </c>
      <c r="D47" s="141">
        <v>28364</v>
      </c>
      <c r="E47" s="142">
        <v>6.3237995276830219</v>
      </c>
      <c r="F47" s="142">
        <v>3.4247766240038637</v>
      </c>
      <c r="G47" s="141">
        <v>68056</v>
      </c>
      <c r="H47" s="142">
        <v>8.9977257439379912</v>
      </c>
      <c r="I47" s="141">
        <v>168875</v>
      </c>
      <c r="J47" s="142">
        <v>4.92062998974869</v>
      </c>
      <c r="K47" s="142">
        <v>2.4814123662865875</v>
      </c>
    </row>
    <row r="48" spans="1:11" ht="9.9499999999999993" customHeight="1" x14ac:dyDescent="0.15">
      <c r="A48" s="37" t="s">
        <v>392</v>
      </c>
      <c r="B48" s="141">
        <v>201</v>
      </c>
      <c r="C48" s="142">
        <v>-51.094890510948908</v>
      </c>
      <c r="D48" s="141">
        <v>2025</v>
      </c>
      <c r="E48" s="142">
        <v>-54.008630479218716</v>
      </c>
      <c r="F48" s="142">
        <v>10.074626865671641</v>
      </c>
      <c r="G48" s="141">
        <v>1911</v>
      </c>
      <c r="H48" s="142">
        <v>-13.451086956521735</v>
      </c>
      <c r="I48" s="141">
        <v>9415</v>
      </c>
      <c r="J48" s="142">
        <v>-20.775833052844163</v>
      </c>
      <c r="K48" s="142">
        <v>4.926739926739927</v>
      </c>
    </row>
    <row r="49" spans="1:11" s="5" customFormat="1" ht="30" customHeight="1" x14ac:dyDescent="0.15">
      <c r="A49" s="29" t="s">
        <v>59</v>
      </c>
      <c r="B49" s="139">
        <v>397664</v>
      </c>
      <c r="C49" s="140">
        <v>9.4883838745381297</v>
      </c>
      <c r="D49" s="139">
        <v>1128652</v>
      </c>
      <c r="E49" s="140">
        <v>5.9798979875451721</v>
      </c>
      <c r="F49" s="140">
        <v>2.8382051178884686</v>
      </c>
      <c r="G49" s="139">
        <v>2246740</v>
      </c>
      <c r="H49" s="140">
        <v>4.2224002501256024</v>
      </c>
      <c r="I49" s="139">
        <v>5798360</v>
      </c>
      <c r="J49" s="140">
        <v>4.0704864158576441</v>
      </c>
      <c r="K49" s="140">
        <v>2.5807881641845518</v>
      </c>
    </row>
    <row r="50" spans="1:11" s="5" customFormat="1" ht="9.9499999999999993" customHeight="1" x14ac:dyDescent="0.15">
      <c r="A50" s="35" t="s">
        <v>56</v>
      </c>
      <c r="B50" s="139">
        <v>360447</v>
      </c>
      <c r="C50" s="140">
        <v>10.507920643339574</v>
      </c>
      <c r="D50" s="139">
        <v>1041531</v>
      </c>
      <c r="E50" s="140">
        <v>6.1083587262485821</v>
      </c>
      <c r="F50" s="140">
        <v>2.8895538040266668</v>
      </c>
      <c r="G50" s="139">
        <v>2093045</v>
      </c>
      <c r="H50" s="140">
        <v>4.5130908195737334</v>
      </c>
      <c r="I50" s="139">
        <v>5447221</v>
      </c>
      <c r="J50" s="140">
        <v>4.02996139951766</v>
      </c>
      <c r="K50" s="140">
        <v>2.6025341070067771</v>
      </c>
    </row>
    <row r="51" spans="1:11" s="5" customFormat="1" ht="9.9499999999999993" customHeight="1" x14ac:dyDescent="0.15">
      <c r="A51" s="35" t="s">
        <v>149</v>
      </c>
      <c r="B51" s="139">
        <v>37217</v>
      </c>
      <c r="C51" s="140">
        <v>0.50771017310756861</v>
      </c>
      <c r="D51" s="139">
        <v>87121</v>
      </c>
      <c r="E51" s="140">
        <v>4.4678937586186152</v>
      </c>
      <c r="F51" s="140">
        <v>2.340892602842787</v>
      </c>
      <c r="G51" s="139">
        <v>153695</v>
      </c>
      <c r="H51" s="140">
        <v>0.41880643433036369</v>
      </c>
      <c r="I51" s="139">
        <v>351139</v>
      </c>
      <c r="J51" s="140">
        <v>4.7032197658677433</v>
      </c>
      <c r="K51" s="140">
        <v>2.2846481668239047</v>
      </c>
    </row>
    <row r="52" spans="1:11" ht="33" customHeight="1" x14ac:dyDescent="0.15">
      <c r="A52" s="30" t="s">
        <v>60</v>
      </c>
      <c r="B52" s="141">
        <v>343148</v>
      </c>
      <c r="C52" s="142">
        <v>9.3186618540476616</v>
      </c>
      <c r="D52" s="141">
        <v>955032</v>
      </c>
      <c r="E52" s="142">
        <v>6.4636307898110488</v>
      </c>
      <c r="F52" s="142">
        <v>2.783148961963934</v>
      </c>
      <c r="G52" s="141">
        <v>2120642</v>
      </c>
      <c r="H52" s="142">
        <v>3.8704520229503743</v>
      </c>
      <c r="I52" s="141">
        <v>5440886</v>
      </c>
      <c r="J52" s="142">
        <v>3.8963771847864734</v>
      </c>
      <c r="K52" s="142">
        <v>2.5656786954139359</v>
      </c>
    </row>
    <row r="53" spans="1:11" ht="9.9499999999999993" customHeight="1" x14ac:dyDescent="0.15">
      <c r="A53" s="37" t="s">
        <v>56</v>
      </c>
      <c r="B53" s="141">
        <v>311042</v>
      </c>
      <c r="C53" s="142">
        <v>10.267690966005972</v>
      </c>
      <c r="D53" s="141">
        <v>881610</v>
      </c>
      <c r="E53" s="142">
        <v>6.6080264678994496</v>
      </c>
      <c r="F53" s="142">
        <v>2.8343760649687182</v>
      </c>
      <c r="G53" s="141">
        <v>1977454</v>
      </c>
      <c r="H53" s="142">
        <v>4.1562881048381826</v>
      </c>
      <c r="I53" s="141">
        <v>5117022</v>
      </c>
      <c r="J53" s="142">
        <v>3.81570266109523</v>
      </c>
      <c r="K53" s="142">
        <v>2.5876819384926275</v>
      </c>
    </row>
    <row r="54" spans="1:11" ht="9.9499999999999993" customHeight="1" x14ac:dyDescent="0.15">
      <c r="A54" s="37" t="s">
        <v>149</v>
      </c>
      <c r="B54" s="141">
        <v>32106</v>
      </c>
      <c r="C54" s="142">
        <v>0.90514802941730466</v>
      </c>
      <c r="D54" s="141">
        <v>73422</v>
      </c>
      <c r="E54" s="142">
        <v>4.7598664497902519</v>
      </c>
      <c r="F54" s="142">
        <v>2.2868622687348159</v>
      </c>
      <c r="G54" s="141">
        <v>143188</v>
      </c>
      <c r="H54" s="142">
        <v>7.758060345129536E-2</v>
      </c>
      <c r="I54" s="141">
        <v>323864</v>
      </c>
      <c r="J54" s="142">
        <v>5.1878749297641065</v>
      </c>
      <c r="K54" s="142">
        <v>2.261809648853256</v>
      </c>
    </row>
  </sheetData>
  <mergeCells count="10">
    <mergeCell ref="A1:K1"/>
    <mergeCell ref="A2:A5"/>
    <mergeCell ref="B2:F2"/>
    <mergeCell ref="G2:K2"/>
    <mergeCell ref="B3:C3"/>
    <mergeCell ref="D3:E3"/>
    <mergeCell ref="F3:F4"/>
    <mergeCell ref="G3:H3"/>
    <mergeCell ref="I3:J3"/>
    <mergeCell ref="K3:K4"/>
  </mergeCells>
  <conditionalFormatting sqref="A6 A51 B3:C3 A53:A54">
    <cfRule type="cellIs" dxfId="3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1" orientation="portrait" useFirstPageNumber="1"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M66"/>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6" t="s">
        <v>40</v>
      </c>
      <c r="B1" s="236"/>
      <c r="C1" s="236"/>
      <c r="D1" s="236"/>
      <c r="E1" s="236"/>
      <c r="F1" s="236"/>
      <c r="G1" s="236"/>
      <c r="H1" s="236"/>
      <c r="I1" s="236"/>
      <c r="J1" s="236"/>
      <c r="K1" s="236"/>
    </row>
    <row r="2" spans="1:11" s="14" customFormat="1" ht="9.9499999999999993" customHeight="1" x14ac:dyDescent="0.2">
      <c r="A2" s="253" t="s">
        <v>148</v>
      </c>
      <c r="B2" s="248" t="s">
        <v>483</v>
      </c>
      <c r="C2" s="244"/>
      <c r="D2" s="244"/>
      <c r="E2" s="244"/>
      <c r="F2" s="244"/>
      <c r="G2" s="249" t="s">
        <v>484</v>
      </c>
      <c r="H2" s="250"/>
      <c r="I2" s="250"/>
      <c r="J2" s="250"/>
      <c r="K2" s="250"/>
    </row>
    <row r="3" spans="1:11" s="14" customFormat="1" ht="9.9499999999999993" customHeight="1" x14ac:dyDescent="0.2">
      <c r="A3" s="254"/>
      <c r="B3" s="243" t="s">
        <v>130</v>
      </c>
      <c r="C3" s="245"/>
      <c r="D3" s="256" t="s">
        <v>128</v>
      </c>
      <c r="E3" s="256"/>
      <c r="F3" s="251" t="s">
        <v>54</v>
      </c>
      <c r="G3" s="256" t="s">
        <v>130</v>
      </c>
      <c r="H3" s="256"/>
      <c r="I3" s="256" t="s">
        <v>128</v>
      </c>
      <c r="J3" s="256"/>
      <c r="K3" s="257" t="s">
        <v>54</v>
      </c>
    </row>
    <row r="4" spans="1:11" s="14" customFormat="1" ht="45" customHeight="1" x14ac:dyDescent="0.2">
      <c r="A4" s="254"/>
      <c r="B4" s="15" t="s">
        <v>131</v>
      </c>
      <c r="C4" s="16" t="s">
        <v>147</v>
      </c>
      <c r="D4" s="16" t="s">
        <v>131</v>
      </c>
      <c r="E4" s="16" t="s">
        <v>147</v>
      </c>
      <c r="F4" s="252"/>
      <c r="G4" s="16" t="s">
        <v>131</v>
      </c>
      <c r="H4" s="16" t="s">
        <v>150</v>
      </c>
      <c r="I4" s="16" t="s">
        <v>131</v>
      </c>
      <c r="J4" s="16" t="s">
        <v>150</v>
      </c>
      <c r="K4" s="257"/>
    </row>
    <row r="5" spans="1:11" s="14" customFormat="1" ht="9.9499999999999993" customHeight="1" x14ac:dyDescent="0.2">
      <c r="A5" s="255"/>
      <c r="B5" s="17" t="s">
        <v>132</v>
      </c>
      <c r="C5" s="18" t="s">
        <v>133</v>
      </c>
      <c r="D5" s="18" t="s">
        <v>132</v>
      </c>
      <c r="E5" s="18" t="s">
        <v>133</v>
      </c>
      <c r="F5" s="18" t="s">
        <v>134</v>
      </c>
      <c r="G5" s="18" t="s">
        <v>132</v>
      </c>
      <c r="H5" s="18" t="s">
        <v>133</v>
      </c>
      <c r="I5" s="18" t="s">
        <v>132</v>
      </c>
      <c r="J5" s="18" t="s">
        <v>133</v>
      </c>
      <c r="K5" s="19" t="s">
        <v>134</v>
      </c>
    </row>
    <row r="6" spans="1:11" s="5" customFormat="1" ht="24" customHeight="1" x14ac:dyDescent="0.15">
      <c r="A6" s="157" t="s">
        <v>530</v>
      </c>
      <c r="B6" s="139">
        <v>343148</v>
      </c>
      <c r="C6" s="140">
        <v>9.3186618540476616</v>
      </c>
      <c r="D6" s="139">
        <v>955032</v>
      </c>
      <c r="E6" s="140">
        <v>6.4636307898110488</v>
      </c>
      <c r="F6" s="140">
        <v>2.783148961963934</v>
      </c>
      <c r="G6" s="139">
        <v>2120642</v>
      </c>
      <c r="H6" s="140">
        <v>3.8704520229503743</v>
      </c>
      <c r="I6" s="139">
        <v>5440886</v>
      </c>
      <c r="J6" s="140">
        <v>3.8963771847864734</v>
      </c>
      <c r="K6" s="140">
        <v>2.5656786954139359</v>
      </c>
    </row>
    <row r="7" spans="1:11" s="5" customFormat="1" ht="18" customHeight="1" x14ac:dyDescent="0.15">
      <c r="A7" s="157" t="s">
        <v>56</v>
      </c>
      <c r="B7" s="139">
        <v>311042</v>
      </c>
      <c r="C7" s="140">
        <v>10.267690966005972</v>
      </c>
      <c r="D7" s="139">
        <v>881610</v>
      </c>
      <c r="E7" s="140">
        <v>6.6080264678994496</v>
      </c>
      <c r="F7" s="140">
        <v>2.8343760649687182</v>
      </c>
      <c r="G7" s="139">
        <v>1977454</v>
      </c>
      <c r="H7" s="140">
        <v>4.1562881048381826</v>
      </c>
      <c r="I7" s="139">
        <v>5117022</v>
      </c>
      <c r="J7" s="140">
        <v>3.81570266109523</v>
      </c>
      <c r="K7" s="140">
        <v>2.5876819384926275</v>
      </c>
    </row>
    <row r="8" spans="1:11" s="5" customFormat="1" ht="18" customHeight="1" x14ac:dyDescent="0.15">
      <c r="A8" s="157" t="s">
        <v>149</v>
      </c>
      <c r="B8" s="139">
        <v>32106</v>
      </c>
      <c r="C8" s="140">
        <v>0.90514802941730466</v>
      </c>
      <c r="D8" s="139">
        <v>73422</v>
      </c>
      <c r="E8" s="140">
        <v>4.7598664497902519</v>
      </c>
      <c r="F8" s="140">
        <v>2.2868622687348159</v>
      </c>
      <c r="G8" s="139">
        <v>143188</v>
      </c>
      <c r="H8" s="140">
        <v>7.758060345129536E-2</v>
      </c>
      <c r="I8" s="139">
        <v>323864</v>
      </c>
      <c r="J8" s="140">
        <v>5.1878749297641065</v>
      </c>
      <c r="K8" s="140">
        <v>2.261809648853256</v>
      </c>
    </row>
    <row r="9" spans="1:11" s="5" customFormat="1" ht="18" customHeight="1" x14ac:dyDescent="0.15">
      <c r="A9" s="157" t="s">
        <v>487</v>
      </c>
      <c r="B9" s="139">
        <v>27079</v>
      </c>
      <c r="C9" s="140">
        <v>2.2157632492828014</v>
      </c>
      <c r="D9" s="139">
        <v>63119</v>
      </c>
      <c r="E9" s="140">
        <v>8.0175924975185637</v>
      </c>
      <c r="F9" s="140">
        <v>2.3309206396100297</v>
      </c>
      <c r="G9" s="139">
        <v>117028</v>
      </c>
      <c r="H9" s="140">
        <v>2.2542988955682972</v>
      </c>
      <c r="I9" s="139">
        <v>274856</v>
      </c>
      <c r="J9" s="140">
        <v>9.311889024108936</v>
      </c>
      <c r="K9" s="140">
        <v>2.3486345148169669</v>
      </c>
    </row>
    <row r="10" spans="1:11" ht="9" customHeight="1" x14ac:dyDescent="0.15">
      <c r="A10" s="43" t="s">
        <v>431</v>
      </c>
      <c r="B10" s="141">
        <v>1430</v>
      </c>
      <c r="C10" s="142">
        <v>3.1002162941600631</v>
      </c>
      <c r="D10" s="141">
        <v>2651</v>
      </c>
      <c r="E10" s="142">
        <v>-5.4564907275320991</v>
      </c>
      <c r="F10" s="142">
        <v>1.8538461538461539</v>
      </c>
      <c r="G10" s="141">
        <v>5783</v>
      </c>
      <c r="H10" s="142">
        <v>10.489109667558267</v>
      </c>
      <c r="I10" s="141">
        <v>11755</v>
      </c>
      <c r="J10" s="142">
        <v>7.6169550489792215</v>
      </c>
      <c r="K10" s="142">
        <v>2.032681998962476</v>
      </c>
    </row>
    <row r="11" spans="1:11" ht="9" customHeight="1" x14ac:dyDescent="0.15">
      <c r="A11" s="43" t="s">
        <v>488</v>
      </c>
      <c r="B11" s="141">
        <v>110</v>
      </c>
      <c r="C11" s="142">
        <v>11.111111111111114</v>
      </c>
      <c r="D11" s="141">
        <v>654</v>
      </c>
      <c r="E11" s="142">
        <v>-11.020408163265301</v>
      </c>
      <c r="F11" s="142">
        <v>5.9454545454545453</v>
      </c>
      <c r="G11" s="141">
        <v>607</v>
      </c>
      <c r="H11" s="142">
        <v>-3.1897926634768794</v>
      </c>
      <c r="I11" s="141">
        <v>4465</v>
      </c>
      <c r="J11" s="142">
        <v>123.25</v>
      </c>
      <c r="K11" s="142">
        <v>7.355848434925865</v>
      </c>
    </row>
    <row r="12" spans="1:11" ht="9" customHeight="1" x14ac:dyDescent="0.15">
      <c r="A12" s="43" t="s">
        <v>471</v>
      </c>
      <c r="B12" s="141">
        <v>3265</v>
      </c>
      <c r="C12" s="142">
        <v>-10.351455244371223</v>
      </c>
      <c r="D12" s="141">
        <v>5057</v>
      </c>
      <c r="E12" s="142">
        <v>-7.8030993618960736</v>
      </c>
      <c r="F12" s="142">
        <v>1.5488514548238896</v>
      </c>
      <c r="G12" s="141">
        <v>6808</v>
      </c>
      <c r="H12" s="142">
        <v>-12.437299035369776</v>
      </c>
      <c r="I12" s="141">
        <v>10915</v>
      </c>
      <c r="J12" s="142">
        <v>-11.982904604467379</v>
      </c>
      <c r="K12" s="142">
        <v>1.6032608695652173</v>
      </c>
    </row>
    <row r="13" spans="1:11" ht="9" customHeight="1" x14ac:dyDescent="0.15">
      <c r="A13" s="43" t="s">
        <v>489</v>
      </c>
      <c r="B13" s="141">
        <v>33</v>
      </c>
      <c r="C13" s="142">
        <v>-61.627906976744185</v>
      </c>
      <c r="D13" s="141">
        <v>44</v>
      </c>
      <c r="E13" s="142">
        <v>-79.816513761467888</v>
      </c>
      <c r="F13" s="142">
        <v>1.3333333333333333</v>
      </c>
      <c r="G13" s="141">
        <v>181</v>
      </c>
      <c r="H13" s="142">
        <v>-36.267605633802816</v>
      </c>
      <c r="I13" s="141">
        <v>302</v>
      </c>
      <c r="J13" s="142">
        <v>-59.353970390309556</v>
      </c>
      <c r="K13" s="142">
        <v>1.6685082872928176</v>
      </c>
    </row>
    <row r="14" spans="1:11" ht="9" customHeight="1" x14ac:dyDescent="0.15">
      <c r="A14" s="43" t="s">
        <v>490</v>
      </c>
      <c r="B14" s="141">
        <v>262</v>
      </c>
      <c r="C14" s="142">
        <v>34.358974358974365</v>
      </c>
      <c r="D14" s="141">
        <v>514</v>
      </c>
      <c r="E14" s="142">
        <v>8.8983050847457577</v>
      </c>
      <c r="F14" s="142">
        <v>1.9618320610687023</v>
      </c>
      <c r="G14" s="141">
        <v>1005</v>
      </c>
      <c r="H14" s="142">
        <v>11.790878754171302</v>
      </c>
      <c r="I14" s="141">
        <v>1801</v>
      </c>
      <c r="J14" s="142">
        <v>1.4076576576576514</v>
      </c>
      <c r="K14" s="142">
        <v>1.7920398009950249</v>
      </c>
    </row>
    <row r="15" spans="1:11" ht="9" customHeight="1" x14ac:dyDescent="0.15">
      <c r="A15" s="43" t="s">
        <v>62</v>
      </c>
      <c r="B15" s="141">
        <v>1572</v>
      </c>
      <c r="C15" s="142">
        <v>27.908868999186325</v>
      </c>
      <c r="D15" s="141">
        <v>3484</v>
      </c>
      <c r="E15" s="142">
        <v>45.896147403685092</v>
      </c>
      <c r="F15" s="142">
        <v>2.2162849872773536</v>
      </c>
      <c r="G15" s="141">
        <v>7115</v>
      </c>
      <c r="H15" s="142">
        <v>8.5596582239853518</v>
      </c>
      <c r="I15" s="141">
        <v>14161</v>
      </c>
      <c r="J15" s="142">
        <v>11.460055096418728</v>
      </c>
      <c r="K15" s="142">
        <v>1.990302178496135</v>
      </c>
    </row>
    <row r="16" spans="1:11" ht="9" customHeight="1" x14ac:dyDescent="0.15">
      <c r="A16" s="43" t="s">
        <v>491</v>
      </c>
      <c r="B16" s="141">
        <v>65</v>
      </c>
      <c r="C16" s="142">
        <v>22.64150943396227</v>
      </c>
      <c r="D16" s="141">
        <v>152</v>
      </c>
      <c r="E16" s="142">
        <v>3.4013605442176811</v>
      </c>
      <c r="F16" s="142">
        <v>2.3384615384615386</v>
      </c>
      <c r="G16" s="141">
        <v>631</v>
      </c>
      <c r="H16" s="142">
        <v>104.20711974110031</v>
      </c>
      <c r="I16" s="141">
        <v>1509</v>
      </c>
      <c r="J16" s="142">
        <v>42.89772727272728</v>
      </c>
      <c r="K16" s="142">
        <v>2.3914421553090333</v>
      </c>
    </row>
    <row r="17" spans="1:13" ht="9" customHeight="1" x14ac:dyDescent="0.15">
      <c r="A17" s="43" t="s">
        <v>492</v>
      </c>
      <c r="B17" s="141">
        <v>69</v>
      </c>
      <c r="C17" s="142">
        <v>-2.816901408450704</v>
      </c>
      <c r="D17" s="141">
        <v>127</v>
      </c>
      <c r="E17" s="142">
        <v>17.592592592592595</v>
      </c>
      <c r="F17" s="142">
        <v>1.8405797101449275</v>
      </c>
      <c r="G17" s="141">
        <v>374</v>
      </c>
      <c r="H17" s="142">
        <v>-34.956521739130437</v>
      </c>
      <c r="I17" s="141">
        <v>721</v>
      </c>
      <c r="J17" s="142">
        <v>-33.913840513290566</v>
      </c>
      <c r="K17" s="142">
        <v>1.927807486631016</v>
      </c>
    </row>
    <row r="18" spans="1:13" ht="9" customHeight="1" x14ac:dyDescent="0.15">
      <c r="A18" s="43" t="s">
        <v>493</v>
      </c>
      <c r="B18" s="141">
        <v>11</v>
      </c>
      <c r="C18" s="142">
        <v>-8.3333333333333286</v>
      </c>
      <c r="D18" s="141">
        <v>39</v>
      </c>
      <c r="E18" s="142">
        <v>77.27272727272728</v>
      </c>
      <c r="F18" s="142">
        <v>3.5454545454545454</v>
      </c>
      <c r="G18" s="141">
        <v>63</v>
      </c>
      <c r="H18" s="142">
        <v>57.5</v>
      </c>
      <c r="I18" s="141">
        <v>139</v>
      </c>
      <c r="J18" s="142">
        <v>21.929824561403507</v>
      </c>
      <c r="K18" s="142">
        <v>2.2063492063492065</v>
      </c>
    </row>
    <row r="19" spans="1:13" ht="9" customHeight="1" x14ac:dyDescent="0.15">
      <c r="A19" s="43" t="s">
        <v>300</v>
      </c>
      <c r="B19" s="141">
        <v>1085</v>
      </c>
      <c r="C19" s="142">
        <v>-4.3209876543209873</v>
      </c>
      <c r="D19" s="141">
        <v>2117</v>
      </c>
      <c r="E19" s="142">
        <v>-18.388589051657675</v>
      </c>
      <c r="F19" s="142">
        <v>1.9511520737327188</v>
      </c>
      <c r="G19" s="141">
        <v>5404</v>
      </c>
      <c r="H19" s="142">
        <v>8.7323943661971839</v>
      </c>
      <c r="I19" s="141">
        <v>12332</v>
      </c>
      <c r="J19" s="142">
        <v>15.500608785239294</v>
      </c>
      <c r="K19" s="142">
        <v>2.2820133234641005</v>
      </c>
    </row>
    <row r="20" spans="1:13" ht="9" customHeight="1" x14ac:dyDescent="0.15">
      <c r="A20" s="109" t="s">
        <v>494</v>
      </c>
      <c r="B20" s="141">
        <v>48</v>
      </c>
      <c r="C20" s="142">
        <v>-52.941176470588232</v>
      </c>
      <c r="D20" s="141">
        <v>573</v>
      </c>
      <c r="E20" s="142">
        <v>31.121281464530881</v>
      </c>
      <c r="F20" s="142">
        <v>11.9375</v>
      </c>
      <c r="G20" s="141">
        <v>476</v>
      </c>
      <c r="H20" s="142">
        <v>-28.205128205128204</v>
      </c>
      <c r="I20" s="141">
        <v>3190</v>
      </c>
      <c r="J20" s="142">
        <v>33.472803347280347</v>
      </c>
      <c r="K20" s="142">
        <v>6.7016806722689077</v>
      </c>
    </row>
    <row r="21" spans="1:13" ht="9" customHeight="1" x14ac:dyDescent="0.15">
      <c r="A21" s="43" t="s">
        <v>495</v>
      </c>
      <c r="B21" s="141">
        <v>54</v>
      </c>
      <c r="C21" s="142">
        <v>-19.402985074626869</v>
      </c>
      <c r="D21" s="141">
        <v>106</v>
      </c>
      <c r="E21" s="142">
        <v>-29.333333333333329</v>
      </c>
      <c r="F21" s="142">
        <v>1.962962962962963</v>
      </c>
      <c r="G21" s="141">
        <v>341</v>
      </c>
      <c r="H21" s="142">
        <v>-5.0139275766016738</v>
      </c>
      <c r="I21" s="141">
        <v>906</v>
      </c>
      <c r="J21" s="142">
        <v>-3.5143769968051117</v>
      </c>
      <c r="K21" s="142">
        <v>2.6568914956011729</v>
      </c>
    </row>
    <row r="22" spans="1:13" ht="9" customHeight="1" x14ac:dyDescent="0.15">
      <c r="A22" s="43" t="s">
        <v>496</v>
      </c>
      <c r="B22" s="141">
        <v>96</v>
      </c>
      <c r="C22" s="142">
        <v>-48.108108108108105</v>
      </c>
      <c r="D22" s="141">
        <v>384</v>
      </c>
      <c r="E22" s="142">
        <v>65.517241379310349</v>
      </c>
      <c r="F22" s="142">
        <v>4</v>
      </c>
      <c r="G22" s="141">
        <v>613</v>
      </c>
      <c r="H22" s="142">
        <v>2.6800670016750416</v>
      </c>
      <c r="I22" s="141">
        <v>2025</v>
      </c>
      <c r="J22" s="142">
        <v>48.460410557184758</v>
      </c>
      <c r="K22" s="142">
        <v>3.3034257748776508</v>
      </c>
    </row>
    <row r="23" spans="1:13" ht="9" customHeight="1" x14ac:dyDescent="0.15">
      <c r="A23" s="43" t="s">
        <v>497</v>
      </c>
      <c r="B23" s="141">
        <v>263</v>
      </c>
      <c r="C23" s="142">
        <v>63.354037267080741</v>
      </c>
      <c r="D23" s="141">
        <v>411</v>
      </c>
      <c r="E23" s="142">
        <v>58.687258687258691</v>
      </c>
      <c r="F23" s="142">
        <v>1.5627376425855513</v>
      </c>
      <c r="G23" s="141">
        <v>1231</v>
      </c>
      <c r="H23" s="142">
        <v>32.365591397849471</v>
      </c>
      <c r="I23" s="141">
        <v>2118</v>
      </c>
      <c r="J23" s="142">
        <v>39.986781229345667</v>
      </c>
      <c r="K23" s="142">
        <v>1.7205523964256701</v>
      </c>
    </row>
    <row r="24" spans="1:13" ht="9" customHeight="1" x14ac:dyDescent="0.15">
      <c r="A24" s="43" t="s">
        <v>498</v>
      </c>
      <c r="B24" s="141">
        <v>8</v>
      </c>
      <c r="C24" s="142">
        <v>-11.111111111111114</v>
      </c>
      <c r="D24" s="141">
        <v>19</v>
      </c>
      <c r="E24" s="142">
        <v>18.75</v>
      </c>
      <c r="F24" s="142">
        <v>2.375</v>
      </c>
      <c r="G24" s="141">
        <v>102</v>
      </c>
      <c r="H24" s="142">
        <v>78.94736842105263</v>
      </c>
      <c r="I24" s="141">
        <v>207</v>
      </c>
      <c r="J24" s="142">
        <v>38.926174496644308</v>
      </c>
      <c r="K24" s="142">
        <v>2.0294117647058822</v>
      </c>
    </row>
    <row r="25" spans="1:13" ht="9" customHeight="1" x14ac:dyDescent="0.15">
      <c r="A25" s="43" t="s">
        <v>296</v>
      </c>
      <c r="B25" s="141">
        <v>4077</v>
      </c>
      <c r="C25" s="142">
        <v>-10.72914385811255</v>
      </c>
      <c r="D25" s="141">
        <v>10614</v>
      </c>
      <c r="E25" s="142">
        <v>-8.1913329296773583</v>
      </c>
      <c r="F25" s="142">
        <v>2.6033848417954379</v>
      </c>
      <c r="G25" s="141">
        <v>14627</v>
      </c>
      <c r="H25" s="142">
        <v>-12.544095665171895</v>
      </c>
      <c r="I25" s="141">
        <v>33132</v>
      </c>
      <c r="J25" s="142">
        <v>-12.374705773452163</v>
      </c>
      <c r="K25" s="142">
        <v>2.2651261365967046</v>
      </c>
    </row>
    <row r="26" spans="1:13" ht="9" customHeight="1" x14ac:dyDescent="0.15">
      <c r="A26" s="43" t="s">
        <v>499</v>
      </c>
      <c r="B26" s="141">
        <v>483</v>
      </c>
      <c r="C26" s="142">
        <v>-6.7567567567567579</v>
      </c>
      <c r="D26" s="141">
        <v>750</v>
      </c>
      <c r="E26" s="142">
        <v>-19.871794871794876</v>
      </c>
      <c r="F26" s="142">
        <v>1.5527950310559007</v>
      </c>
      <c r="G26" s="141">
        <v>1243</v>
      </c>
      <c r="H26" s="142">
        <v>-24.894259818731115</v>
      </c>
      <c r="I26" s="141">
        <v>2202</v>
      </c>
      <c r="J26" s="142">
        <v>-27.684729064039402</v>
      </c>
      <c r="K26" s="142">
        <v>1.7715205148833468</v>
      </c>
    </row>
    <row r="27" spans="1:13" ht="9" customHeight="1" x14ac:dyDescent="0.15">
      <c r="A27" s="43" t="s">
        <v>63</v>
      </c>
      <c r="B27" s="141">
        <v>2163</v>
      </c>
      <c r="C27" s="142">
        <v>7.0792079207920722</v>
      </c>
      <c r="D27" s="141">
        <v>4428</v>
      </c>
      <c r="E27" s="142">
        <v>7.1117561683599462</v>
      </c>
      <c r="F27" s="142">
        <v>2.0471567267683772</v>
      </c>
      <c r="G27" s="141">
        <v>11761</v>
      </c>
      <c r="H27" s="142">
        <v>15.417075564278704</v>
      </c>
      <c r="I27" s="141">
        <v>23163</v>
      </c>
      <c r="J27" s="142">
        <v>16.896290688872071</v>
      </c>
      <c r="K27" s="142">
        <v>1.969475384746195</v>
      </c>
    </row>
    <row r="28" spans="1:13" ht="9" customHeight="1" x14ac:dyDescent="0.15">
      <c r="A28" s="43" t="s">
        <v>297</v>
      </c>
      <c r="B28" s="141">
        <v>1949</v>
      </c>
      <c r="C28" s="142">
        <v>-1.8630412890231582</v>
      </c>
      <c r="D28" s="141">
        <v>8096</v>
      </c>
      <c r="E28" s="142">
        <v>29.536000000000001</v>
      </c>
      <c r="F28" s="142">
        <v>4.1539250897896354</v>
      </c>
      <c r="G28" s="141">
        <v>12670</v>
      </c>
      <c r="H28" s="142">
        <v>4.8407116259826211</v>
      </c>
      <c r="I28" s="141">
        <v>48238</v>
      </c>
      <c r="J28" s="142">
        <v>32.471027626736969</v>
      </c>
      <c r="K28" s="142">
        <v>3.8072612470402527</v>
      </c>
    </row>
    <row r="29" spans="1:13" ht="9" customHeight="1" x14ac:dyDescent="0.15">
      <c r="A29" s="43" t="s">
        <v>500</v>
      </c>
      <c r="B29" s="141">
        <v>106</v>
      </c>
      <c r="C29" s="142">
        <v>-1.8518518518518476</v>
      </c>
      <c r="D29" s="141">
        <v>250</v>
      </c>
      <c r="E29" s="142">
        <v>30.890052356020931</v>
      </c>
      <c r="F29" s="142">
        <v>2.358490566037736</v>
      </c>
      <c r="G29" s="141">
        <v>811</v>
      </c>
      <c r="H29" s="142">
        <v>-29.293809938971236</v>
      </c>
      <c r="I29" s="141">
        <v>2479</v>
      </c>
      <c r="J29" s="142">
        <v>60.869565217391312</v>
      </c>
      <c r="K29" s="142">
        <v>3.05672009864365</v>
      </c>
      <c r="M29" s="24"/>
    </row>
    <row r="30" spans="1:13" ht="9" customHeight="1" x14ac:dyDescent="0.15">
      <c r="A30" s="43" t="s">
        <v>472</v>
      </c>
      <c r="B30" s="141">
        <v>241</v>
      </c>
      <c r="C30" s="142">
        <v>-0.82304526748971796</v>
      </c>
      <c r="D30" s="141">
        <v>1395</v>
      </c>
      <c r="E30" s="142">
        <v>20.988725065047703</v>
      </c>
      <c r="F30" s="142">
        <v>5.7883817427385891</v>
      </c>
      <c r="G30" s="141">
        <v>1447</v>
      </c>
      <c r="H30" s="142">
        <v>7.7438570364854797</v>
      </c>
      <c r="I30" s="141">
        <v>6435</v>
      </c>
      <c r="J30" s="142">
        <v>-7.1160508083140854</v>
      </c>
      <c r="K30" s="142">
        <v>4.44713199723566</v>
      </c>
      <c r="M30" s="24"/>
    </row>
    <row r="31" spans="1:13" ht="9" customHeight="1" x14ac:dyDescent="0.15">
      <c r="A31" s="43" t="s">
        <v>501</v>
      </c>
      <c r="B31" s="141">
        <v>408</v>
      </c>
      <c r="C31" s="142">
        <v>-7.6923076923076934</v>
      </c>
      <c r="D31" s="141">
        <v>1663</v>
      </c>
      <c r="E31" s="142">
        <v>49.684968496849677</v>
      </c>
      <c r="F31" s="142">
        <v>4.0759803921568629</v>
      </c>
      <c r="G31" s="141">
        <v>3494</v>
      </c>
      <c r="H31" s="142">
        <v>-3.4806629834254181</v>
      </c>
      <c r="I31" s="141">
        <v>7282</v>
      </c>
      <c r="J31" s="142">
        <v>-5.1328817092235539</v>
      </c>
      <c r="K31" s="142">
        <v>2.0841442472810532</v>
      </c>
      <c r="M31" s="24"/>
    </row>
    <row r="32" spans="1:13" ht="9" customHeight="1" x14ac:dyDescent="0.15">
      <c r="A32" s="43" t="s">
        <v>502</v>
      </c>
      <c r="B32" s="141">
        <v>1582</v>
      </c>
      <c r="C32" s="142">
        <v>-2.2249690976514245</v>
      </c>
      <c r="D32" s="141">
        <v>2117</v>
      </c>
      <c r="E32" s="142">
        <v>2.3199613339777727</v>
      </c>
      <c r="F32" s="142">
        <v>1.3381795195954489</v>
      </c>
      <c r="G32" s="141">
        <v>3932</v>
      </c>
      <c r="H32" s="142">
        <v>-8.7279480037140189</v>
      </c>
      <c r="I32" s="141">
        <v>5646</v>
      </c>
      <c r="J32" s="142">
        <v>-8.8325528822864499</v>
      </c>
      <c r="K32" s="142">
        <v>1.4359104781281791</v>
      </c>
    </row>
    <row r="33" spans="1:11" ht="9" customHeight="1" x14ac:dyDescent="0.15">
      <c r="A33" s="43" t="s">
        <v>298</v>
      </c>
      <c r="B33" s="141">
        <v>3344</v>
      </c>
      <c r="C33" s="142">
        <v>29.461866047231894</v>
      </c>
      <c r="D33" s="141">
        <v>6087</v>
      </c>
      <c r="E33" s="142">
        <v>28.770890628305466</v>
      </c>
      <c r="F33" s="142">
        <v>1.8202751196172249</v>
      </c>
      <c r="G33" s="141">
        <v>12399</v>
      </c>
      <c r="H33" s="142">
        <v>10.429283933024578</v>
      </c>
      <c r="I33" s="141">
        <v>23794</v>
      </c>
      <c r="J33" s="142">
        <v>11.285720967213877</v>
      </c>
      <c r="K33" s="142">
        <v>1.9190257278812808</v>
      </c>
    </row>
    <row r="34" spans="1:11" ht="9" customHeight="1" x14ac:dyDescent="0.15">
      <c r="A34" s="43" t="s">
        <v>503</v>
      </c>
      <c r="B34" s="141">
        <v>176</v>
      </c>
      <c r="C34" s="142">
        <v>-10.204081632653057</v>
      </c>
      <c r="D34" s="141">
        <v>738</v>
      </c>
      <c r="E34" s="142">
        <v>-3.4031413612565444</v>
      </c>
      <c r="F34" s="142">
        <v>4.1931818181818183</v>
      </c>
      <c r="G34" s="141">
        <v>1054</v>
      </c>
      <c r="H34" s="142">
        <v>-10.068259385665527</v>
      </c>
      <c r="I34" s="141">
        <v>3432</v>
      </c>
      <c r="J34" s="142">
        <v>-30.158730158730165</v>
      </c>
      <c r="K34" s="142">
        <v>3.2561669829222013</v>
      </c>
    </row>
    <row r="35" spans="1:11" ht="9" customHeight="1" x14ac:dyDescent="0.15">
      <c r="A35" s="43" t="s">
        <v>504</v>
      </c>
      <c r="B35" s="141">
        <v>95</v>
      </c>
      <c r="C35" s="142">
        <v>9.1954022988505812</v>
      </c>
      <c r="D35" s="141">
        <v>378</v>
      </c>
      <c r="E35" s="142">
        <v>35.971223021582745</v>
      </c>
      <c r="F35" s="142">
        <v>3.9789473684210526</v>
      </c>
      <c r="G35" s="141">
        <v>778</v>
      </c>
      <c r="H35" s="142">
        <v>56.854838709677409</v>
      </c>
      <c r="I35" s="141">
        <v>3684</v>
      </c>
      <c r="J35" s="142">
        <v>110.63464837049742</v>
      </c>
      <c r="K35" s="142">
        <v>4.7352185089974297</v>
      </c>
    </row>
    <row r="36" spans="1:11" ht="9" customHeight="1" x14ac:dyDescent="0.15">
      <c r="A36" s="43" t="s">
        <v>421</v>
      </c>
      <c r="B36" s="141">
        <v>471</v>
      </c>
      <c r="C36" s="142">
        <v>-11.962616822429908</v>
      </c>
      <c r="D36" s="141">
        <v>921</v>
      </c>
      <c r="E36" s="142">
        <v>-39.566929133858267</v>
      </c>
      <c r="F36" s="142">
        <v>1.9554140127388535</v>
      </c>
      <c r="G36" s="141">
        <v>2759</v>
      </c>
      <c r="H36" s="142">
        <v>1.8081180811808082</v>
      </c>
      <c r="I36" s="141">
        <v>5762</v>
      </c>
      <c r="J36" s="142">
        <v>-23.173333333333332</v>
      </c>
      <c r="K36" s="142">
        <v>2.0884378397970278</v>
      </c>
    </row>
    <row r="37" spans="1:11" ht="9" customHeight="1" x14ac:dyDescent="0.15">
      <c r="A37" s="43" t="s">
        <v>299</v>
      </c>
      <c r="B37" s="141">
        <v>1078</v>
      </c>
      <c r="C37" s="142">
        <v>11.825726141078832</v>
      </c>
      <c r="D37" s="141">
        <v>2262</v>
      </c>
      <c r="E37" s="142">
        <v>23.877327491785323</v>
      </c>
      <c r="F37" s="142">
        <v>2.0983302411873841</v>
      </c>
      <c r="G37" s="141">
        <v>7333</v>
      </c>
      <c r="H37" s="142">
        <v>27.441779631560649</v>
      </c>
      <c r="I37" s="141">
        <v>13306</v>
      </c>
      <c r="J37" s="142">
        <v>25.374540657683966</v>
      </c>
      <c r="K37" s="142">
        <v>1.8145370244102004</v>
      </c>
    </row>
    <row r="38" spans="1:11" ht="9" customHeight="1" x14ac:dyDescent="0.15">
      <c r="A38" s="43" t="s">
        <v>505</v>
      </c>
      <c r="B38" s="141">
        <v>63</v>
      </c>
      <c r="C38" s="142">
        <v>-26.744186046511629</v>
      </c>
      <c r="D38" s="141">
        <v>342</v>
      </c>
      <c r="E38" s="142">
        <v>8.2278481012658204</v>
      </c>
      <c r="F38" s="142">
        <v>5.4285714285714288</v>
      </c>
      <c r="G38" s="141">
        <v>547</v>
      </c>
      <c r="H38" s="142">
        <v>-31.710362047440697</v>
      </c>
      <c r="I38" s="141">
        <v>1694</v>
      </c>
      <c r="J38" s="142">
        <v>-20.207253886010363</v>
      </c>
      <c r="K38" s="142">
        <v>3.0968921389396709</v>
      </c>
    </row>
    <row r="39" spans="1:11" ht="9" customHeight="1" x14ac:dyDescent="0.15">
      <c r="A39" s="43" t="s">
        <v>506</v>
      </c>
      <c r="B39" s="141">
        <v>201</v>
      </c>
      <c r="C39" s="142">
        <v>0.5</v>
      </c>
      <c r="D39" s="141">
        <v>900</v>
      </c>
      <c r="E39" s="142">
        <v>-3.1216361679225031</v>
      </c>
      <c r="F39" s="142">
        <v>4.4776119402985071</v>
      </c>
      <c r="G39" s="141">
        <v>1246</v>
      </c>
      <c r="H39" s="142">
        <v>2.2988505747126453</v>
      </c>
      <c r="I39" s="141">
        <v>3961</v>
      </c>
      <c r="J39" s="142">
        <v>16.774764150943398</v>
      </c>
      <c r="K39" s="142">
        <v>3.178972712680578</v>
      </c>
    </row>
    <row r="40" spans="1:11" ht="9" customHeight="1" x14ac:dyDescent="0.15">
      <c r="A40" s="43" t="s">
        <v>473</v>
      </c>
      <c r="B40" s="141">
        <v>310</v>
      </c>
      <c r="C40" s="142">
        <v>-11.174785100286527</v>
      </c>
      <c r="D40" s="141">
        <v>1588</v>
      </c>
      <c r="E40" s="142">
        <v>28.47896440129449</v>
      </c>
      <c r="F40" s="142">
        <v>5.1225806451612907</v>
      </c>
      <c r="G40" s="141">
        <v>1741</v>
      </c>
      <c r="H40" s="142">
        <v>22.951977401129938</v>
      </c>
      <c r="I40" s="141">
        <v>6239</v>
      </c>
      <c r="J40" s="142">
        <v>44.187658886064241</v>
      </c>
      <c r="K40" s="142">
        <v>3.5835726593911543</v>
      </c>
    </row>
    <row r="41" spans="1:11" ht="9" customHeight="1" x14ac:dyDescent="0.15">
      <c r="A41" s="43" t="s">
        <v>64</v>
      </c>
      <c r="B41" s="141">
        <v>1243</v>
      </c>
      <c r="C41" s="142">
        <v>11.680143755615447</v>
      </c>
      <c r="D41" s="141">
        <v>2397</v>
      </c>
      <c r="E41" s="142">
        <v>20.512820512820511</v>
      </c>
      <c r="F41" s="142">
        <v>1.928399034593725</v>
      </c>
      <c r="G41" s="141">
        <v>6218</v>
      </c>
      <c r="H41" s="142">
        <v>-5.256742343440493</v>
      </c>
      <c r="I41" s="141">
        <v>11229</v>
      </c>
      <c r="J41" s="142">
        <v>3.2931653021801139</v>
      </c>
      <c r="K41" s="142">
        <v>1.8058861370215504</v>
      </c>
    </row>
    <row r="42" spans="1:11" ht="9" customHeight="1" x14ac:dyDescent="0.15">
      <c r="A42" s="43" t="s">
        <v>507</v>
      </c>
      <c r="B42" s="141">
        <v>20</v>
      </c>
      <c r="C42" s="142">
        <v>-4.7619047619047592</v>
      </c>
      <c r="D42" s="141">
        <v>107</v>
      </c>
      <c r="E42" s="142">
        <v>160.97560975609758</v>
      </c>
      <c r="F42" s="142">
        <v>5.35</v>
      </c>
      <c r="G42" s="141">
        <v>43</v>
      </c>
      <c r="H42" s="142">
        <v>48.275862068965523</v>
      </c>
      <c r="I42" s="141">
        <v>148</v>
      </c>
      <c r="J42" s="142">
        <v>150.84745762711864</v>
      </c>
      <c r="K42" s="142">
        <v>3.441860465116279</v>
      </c>
    </row>
    <row r="43" spans="1:11" ht="9" customHeight="1" x14ac:dyDescent="0.15">
      <c r="A43" s="43" t="s">
        <v>508</v>
      </c>
      <c r="B43" s="141">
        <v>698</v>
      </c>
      <c r="C43" s="142">
        <v>64.622641509433976</v>
      </c>
      <c r="D43" s="141">
        <v>1754</v>
      </c>
      <c r="E43" s="142">
        <v>31.681681681681681</v>
      </c>
      <c r="F43" s="142">
        <v>2.512893982808023</v>
      </c>
      <c r="G43" s="141">
        <v>2191</v>
      </c>
      <c r="H43" s="142">
        <v>3.5933806146572067</v>
      </c>
      <c r="I43" s="141">
        <v>6484</v>
      </c>
      <c r="J43" s="142">
        <v>23.528291103067247</v>
      </c>
      <c r="K43" s="142">
        <v>2.9593792788680968</v>
      </c>
    </row>
    <row r="44" spans="1:11" s="5" customFormat="1" ht="18" customHeight="1" x14ac:dyDescent="0.15">
      <c r="A44" s="157" t="s">
        <v>509</v>
      </c>
      <c r="B44" s="139">
        <v>133</v>
      </c>
      <c r="C44" s="140">
        <v>-2.205882352941174</v>
      </c>
      <c r="D44" s="139">
        <v>293</v>
      </c>
      <c r="E44" s="140">
        <v>-24.484536082474222</v>
      </c>
      <c r="F44" s="140">
        <v>2.2030075187969924</v>
      </c>
      <c r="G44" s="139">
        <v>900</v>
      </c>
      <c r="H44" s="140">
        <v>10.294117647058826</v>
      </c>
      <c r="I44" s="139">
        <v>1860</v>
      </c>
      <c r="J44" s="140">
        <v>13.069908814589667</v>
      </c>
      <c r="K44" s="140">
        <v>2.0666666666666669</v>
      </c>
    </row>
    <row r="45" spans="1:11" ht="9" customHeight="1" x14ac:dyDescent="0.15">
      <c r="A45" s="43" t="s">
        <v>510</v>
      </c>
      <c r="B45" s="141">
        <v>60</v>
      </c>
      <c r="C45" s="142">
        <v>53.84615384615384</v>
      </c>
      <c r="D45" s="141">
        <v>98</v>
      </c>
      <c r="E45" s="142">
        <v>-10.909090909090907</v>
      </c>
      <c r="F45" s="142">
        <v>1.6333333333333333</v>
      </c>
      <c r="G45" s="141">
        <v>288</v>
      </c>
      <c r="H45" s="142">
        <v>39.130434782608688</v>
      </c>
      <c r="I45" s="141">
        <v>539</v>
      </c>
      <c r="J45" s="142">
        <v>29.256594724220633</v>
      </c>
      <c r="K45" s="142">
        <v>1.8715277777777777</v>
      </c>
    </row>
    <row r="46" spans="1:11" ht="9" customHeight="1" x14ac:dyDescent="0.15">
      <c r="A46" s="43" t="s">
        <v>511</v>
      </c>
      <c r="B46" s="141">
        <v>73</v>
      </c>
      <c r="C46" s="142">
        <v>-24.742268041237111</v>
      </c>
      <c r="D46" s="141">
        <v>195</v>
      </c>
      <c r="E46" s="142">
        <v>-29.856115107913666</v>
      </c>
      <c r="F46" s="142">
        <v>2.6712328767123288</v>
      </c>
      <c r="G46" s="141">
        <v>612</v>
      </c>
      <c r="H46" s="142">
        <v>0.49261083743841994</v>
      </c>
      <c r="I46" s="141">
        <v>1321</v>
      </c>
      <c r="J46" s="142">
        <v>7.5732899022801234</v>
      </c>
      <c r="K46" s="142">
        <v>2.1584967320261437</v>
      </c>
    </row>
    <row r="47" spans="1:11" s="5" customFormat="1" ht="18" customHeight="1" x14ac:dyDescent="0.15">
      <c r="A47" s="157" t="s">
        <v>512</v>
      </c>
      <c r="B47" s="139">
        <v>1941</v>
      </c>
      <c r="C47" s="140">
        <v>-27.303370786516851</v>
      </c>
      <c r="D47" s="139">
        <v>4332</v>
      </c>
      <c r="E47" s="140">
        <v>-16.013958898797981</v>
      </c>
      <c r="F47" s="140">
        <v>2.2318392581143742</v>
      </c>
      <c r="G47" s="139">
        <v>12522</v>
      </c>
      <c r="H47" s="140">
        <v>-11.978068325601015</v>
      </c>
      <c r="I47" s="139">
        <v>22132</v>
      </c>
      <c r="J47" s="140">
        <v>-18.19324314334294</v>
      </c>
      <c r="K47" s="140">
        <v>1.7674492892509184</v>
      </c>
    </row>
    <row r="48" spans="1:11" ht="9" customHeight="1" x14ac:dyDescent="0.15">
      <c r="A48" s="43" t="s">
        <v>513</v>
      </c>
      <c r="B48" s="141">
        <v>60</v>
      </c>
      <c r="C48" s="142">
        <v>50</v>
      </c>
      <c r="D48" s="141">
        <v>113</v>
      </c>
      <c r="E48" s="142">
        <v>16.494845360824741</v>
      </c>
      <c r="F48" s="142">
        <v>1.8833333333333333</v>
      </c>
      <c r="G48" s="141">
        <v>333</v>
      </c>
      <c r="H48" s="142">
        <v>-32.727272727272734</v>
      </c>
      <c r="I48" s="141">
        <v>597</v>
      </c>
      <c r="J48" s="142">
        <v>-53.649068322981364</v>
      </c>
      <c r="K48" s="142">
        <v>1.7927927927927927</v>
      </c>
    </row>
    <row r="49" spans="1:13" ht="9" customHeight="1" x14ac:dyDescent="0.15">
      <c r="A49" s="43" t="s">
        <v>301</v>
      </c>
      <c r="B49" s="141">
        <v>646</v>
      </c>
      <c r="C49" s="142">
        <v>-44.786324786324784</v>
      </c>
      <c r="D49" s="141">
        <v>1444</v>
      </c>
      <c r="E49" s="142">
        <v>-42.811881188118811</v>
      </c>
      <c r="F49" s="142">
        <v>2.2352941176470589</v>
      </c>
      <c r="G49" s="141">
        <v>4638</v>
      </c>
      <c r="H49" s="142">
        <v>-4.0942928039702196</v>
      </c>
      <c r="I49" s="141">
        <v>7884</v>
      </c>
      <c r="J49" s="142">
        <v>-22.225510506066882</v>
      </c>
      <c r="K49" s="142">
        <v>1.6998706338939198</v>
      </c>
    </row>
    <row r="50" spans="1:13" ht="9" customHeight="1" x14ac:dyDescent="0.15">
      <c r="A50" s="43" t="s">
        <v>514</v>
      </c>
      <c r="B50" s="141">
        <v>80</v>
      </c>
      <c r="C50" s="142">
        <v>81.818181818181813</v>
      </c>
      <c r="D50" s="141">
        <v>609</v>
      </c>
      <c r="E50" s="145" t="s">
        <v>486</v>
      </c>
      <c r="F50" s="142">
        <v>7.6124999999999998</v>
      </c>
      <c r="G50" s="141">
        <v>449</v>
      </c>
      <c r="H50" s="142">
        <v>-41.460234680573663</v>
      </c>
      <c r="I50" s="141">
        <v>1485</v>
      </c>
      <c r="J50" s="142">
        <v>-13.461538461538467</v>
      </c>
      <c r="K50" s="142">
        <v>3.307349665924276</v>
      </c>
    </row>
    <row r="51" spans="1:13" ht="9" customHeight="1" x14ac:dyDescent="0.15">
      <c r="A51" s="43" t="s">
        <v>515</v>
      </c>
      <c r="B51" s="141">
        <v>117</v>
      </c>
      <c r="C51" s="142">
        <v>-53.937007874015748</v>
      </c>
      <c r="D51" s="141">
        <v>186</v>
      </c>
      <c r="E51" s="142">
        <v>-51.813471502590673</v>
      </c>
      <c r="F51" s="142">
        <v>1.5897435897435896</v>
      </c>
      <c r="G51" s="141">
        <v>890</v>
      </c>
      <c r="H51" s="142">
        <v>-26.018287614297591</v>
      </c>
      <c r="I51" s="141">
        <v>1564</v>
      </c>
      <c r="J51" s="142">
        <v>-15.184381778741866</v>
      </c>
      <c r="K51" s="142">
        <v>1.7573033707865169</v>
      </c>
    </row>
    <row r="52" spans="1:13" ht="9" customHeight="1" x14ac:dyDescent="0.15">
      <c r="A52" s="43" t="s">
        <v>516</v>
      </c>
      <c r="B52" s="141">
        <v>352</v>
      </c>
      <c r="C52" s="142">
        <v>4.7619047619047592</v>
      </c>
      <c r="D52" s="141">
        <v>709</v>
      </c>
      <c r="E52" s="142">
        <v>-1.9363762102351245</v>
      </c>
      <c r="F52" s="142">
        <v>2.0142045454545454</v>
      </c>
      <c r="G52" s="141">
        <v>2083</v>
      </c>
      <c r="H52" s="142">
        <v>-7.8726227333038423</v>
      </c>
      <c r="I52" s="141">
        <v>3672</v>
      </c>
      <c r="J52" s="142">
        <v>-12.944523470839258</v>
      </c>
      <c r="K52" s="142">
        <v>1.7628420547287567</v>
      </c>
    </row>
    <row r="53" spans="1:13" ht="9" customHeight="1" x14ac:dyDescent="0.15">
      <c r="A53" s="43" t="s">
        <v>517</v>
      </c>
      <c r="B53" s="141">
        <v>193</v>
      </c>
      <c r="C53" s="142">
        <v>-57.111111111111114</v>
      </c>
      <c r="D53" s="141">
        <v>278</v>
      </c>
      <c r="E53" s="142">
        <v>-53.198653198653197</v>
      </c>
      <c r="F53" s="142">
        <v>1.4404145077720207</v>
      </c>
      <c r="G53" s="141">
        <v>1836</v>
      </c>
      <c r="H53" s="142">
        <v>-12.613041408852922</v>
      </c>
      <c r="I53" s="141">
        <v>2471</v>
      </c>
      <c r="J53" s="142">
        <v>-20.597686375321331</v>
      </c>
      <c r="K53" s="142">
        <v>1.3458605664488017</v>
      </c>
    </row>
    <row r="54" spans="1:13" ht="9" customHeight="1" x14ac:dyDescent="0.15">
      <c r="A54" s="43" t="s">
        <v>518</v>
      </c>
      <c r="B54" s="141">
        <v>180</v>
      </c>
      <c r="C54" s="142">
        <v>15.384615384615387</v>
      </c>
      <c r="D54" s="141">
        <v>301</v>
      </c>
      <c r="E54" s="142">
        <v>26.470588235294116</v>
      </c>
      <c r="F54" s="142">
        <v>1.6722222222222223</v>
      </c>
      <c r="G54" s="141">
        <v>689</v>
      </c>
      <c r="H54" s="142">
        <v>5.513016845329247</v>
      </c>
      <c r="I54" s="141">
        <v>1041</v>
      </c>
      <c r="J54" s="142">
        <v>17.494356659142213</v>
      </c>
      <c r="K54" s="142">
        <v>1.5108853410740204</v>
      </c>
    </row>
    <row r="55" spans="1:13" ht="9" customHeight="1" x14ac:dyDescent="0.15">
      <c r="A55" s="43" t="s">
        <v>519</v>
      </c>
      <c r="B55" s="141">
        <v>313</v>
      </c>
      <c r="C55" s="142">
        <v>42.27272727272728</v>
      </c>
      <c r="D55" s="141">
        <v>692</v>
      </c>
      <c r="E55" s="142">
        <v>39.516129032258078</v>
      </c>
      <c r="F55" s="142">
        <v>2.2108626198083066</v>
      </c>
      <c r="G55" s="141">
        <v>1604</v>
      </c>
      <c r="H55" s="142">
        <v>-16.020942408376968</v>
      </c>
      <c r="I55" s="141">
        <v>3418</v>
      </c>
      <c r="J55" s="142">
        <v>-11.289903970931746</v>
      </c>
      <c r="K55" s="142">
        <v>2.1309226932668328</v>
      </c>
    </row>
    <row r="56" spans="1:13" s="5" customFormat="1" ht="18" customHeight="1" x14ac:dyDescent="0.15">
      <c r="A56" s="157" t="s">
        <v>520</v>
      </c>
      <c r="B56" s="139">
        <v>2110</v>
      </c>
      <c r="C56" s="140">
        <v>1.0536398467432946</v>
      </c>
      <c r="D56" s="139">
        <v>4146</v>
      </c>
      <c r="E56" s="140">
        <v>-22.082315354256721</v>
      </c>
      <c r="F56" s="140">
        <v>1.9649289099526066</v>
      </c>
      <c r="G56" s="139">
        <v>10021</v>
      </c>
      <c r="H56" s="140">
        <v>-10.294512577208849</v>
      </c>
      <c r="I56" s="139">
        <v>20401</v>
      </c>
      <c r="J56" s="140">
        <v>-12.808787075818444</v>
      </c>
      <c r="K56" s="140">
        <v>2.035824767987227</v>
      </c>
    </row>
    <row r="57" spans="1:13" ht="9" customHeight="1" x14ac:dyDescent="0.15">
      <c r="A57" s="43" t="s">
        <v>521</v>
      </c>
      <c r="B57" s="141">
        <v>95</v>
      </c>
      <c r="C57" s="142">
        <v>-42.424242424242422</v>
      </c>
      <c r="D57" s="141">
        <v>253</v>
      </c>
      <c r="E57" s="142">
        <v>-35.459183673469383</v>
      </c>
      <c r="F57" s="142">
        <v>2.6631578947368419</v>
      </c>
      <c r="G57" s="141">
        <v>643</v>
      </c>
      <c r="H57" s="142">
        <v>-13.806970509383376</v>
      </c>
      <c r="I57" s="141">
        <v>1614</v>
      </c>
      <c r="J57" s="142">
        <v>1.0644959298684995</v>
      </c>
      <c r="K57" s="142">
        <v>2.510108864696734</v>
      </c>
    </row>
    <row r="58" spans="1:13" ht="9" customHeight="1" x14ac:dyDescent="0.15">
      <c r="A58" s="43" t="s">
        <v>61</v>
      </c>
      <c r="B58" s="141">
        <v>1521</v>
      </c>
      <c r="C58" s="142">
        <v>-4.5197740112994325</v>
      </c>
      <c r="D58" s="141">
        <v>3042</v>
      </c>
      <c r="E58" s="142">
        <v>-24.777448071216611</v>
      </c>
      <c r="F58" s="142">
        <v>2</v>
      </c>
      <c r="G58" s="141">
        <v>7450</v>
      </c>
      <c r="H58" s="142">
        <v>-12.352941176470594</v>
      </c>
      <c r="I58" s="141">
        <v>14986</v>
      </c>
      <c r="J58" s="142">
        <v>-14.948921679909191</v>
      </c>
      <c r="K58" s="142">
        <v>2.011543624161074</v>
      </c>
    </row>
    <row r="59" spans="1:13" ht="9" customHeight="1" x14ac:dyDescent="0.15">
      <c r="A59" s="43" t="s">
        <v>522</v>
      </c>
      <c r="B59" s="141">
        <v>133</v>
      </c>
      <c r="C59" s="142">
        <v>77.333333333333343</v>
      </c>
      <c r="D59" s="141">
        <v>206</v>
      </c>
      <c r="E59" s="142">
        <v>30.379746835443029</v>
      </c>
      <c r="F59" s="142">
        <v>1.5488721804511278</v>
      </c>
      <c r="G59" s="141">
        <v>590</v>
      </c>
      <c r="H59" s="142">
        <v>54.450261780104711</v>
      </c>
      <c r="I59" s="141">
        <v>1079</v>
      </c>
      <c r="J59" s="142">
        <v>32.392638036809814</v>
      </c>
      <c r="K59" s="142">
        <v>1.8288135593220338</v>
      </c>
    </row>
    <row r="60" spans="1:13" ht="9" customHeight="1" x14ac:dyDescent="0.15">
      <c r="A60" s="43" t="s">
        <v>523</v>
      </c>
      <c r="B60" s="141">
        <v>249</v>
      </c>
      <c r="C60" s="142">
        <v>69.387755102040813</v>
      </c>
      <c r="D60" s="141">
        <v>445</v>
      </c>
      <c r="E60" s="142">
        <v>-8.2474226804123703</v>
      </c>
      <c r="F60" s="142">
        <v>1.7871485943775101</v>
      </c>
      <c r="G60" s="141">
        <v>787</v>
      </c>
      <c r="H60" s="142">
        <v>-21.221221221221228</v>
      </c>
      <c r="I60" s="141">
        <v>1619</v>
      </c>
      <c r="J60" s="142">
        <v>-23.27014218009478</v>
      </c>
      <c r="K60" s="142">
        <v>2.0571791613723001</v>
      </c>
    </row>
    <row r="61" spans="1:13" ht="9" customHeight="1" x14ac:dyDescent="0.15">
      <c r="A61" s="109" t="s">
        <v>524</v>
      </c>
      <c r="B61" s="141">
        <v>19</v>
      </c>
      <c r="C61" s="142">
        <v>280</v>
      </c>
      <c r="D61" s="141">
        <v>49</v>
      </c>
      <c r="E61" s="145" t="s">
        <v>486</v>
      </c>
      <c r="F61" s="142">
        <v>2.5789473684210527</v>
      </c>
      <c r="G61" s="141">
        <v>38</v>
      </c>
      <c r="H61" s="142">
        <v>18.75</v>
      </c>
      <c r="I61" s="141">
        <v>139</v>
      </c>
      <c r="J61" s="142">
        <v>85.333333333333343</v>
      </c>
      <c r="K61" s="142">
        <v>3.6578947368421053</v>
      </c>
      <c r="M61" s="46"/>
    </row>
    <row r="62" spans="1:13" ht="9" customHeight="1" x14ac:dyDescent="0.15">
      <c r="A62" s="43" t="s">
        <v>525</v>
      </c>
      <c r="B62" s="141">
        <v>93</v>
      </c>
      <c r="C62" s="142">
        <v>-9.7087378640776762</v>
      </c>
      <c r="D62" s="141">
        <v>151</v>
      </c>
      <c r="E62" s="142">
        <v>-35.470085470085465</v>
      </c>
      <c r="F62" s="142">
        <v>1.6236559139784945</v>
      </c>
      <c r="G62" s="141">
        <v>513</v>
      </c>
      <c r="H62" s="142">
        <v>0.1953125</v>
      </c>
      <c r="I62" s="141">
        <v>964</v>
      </c>
      <c r="J62" s="142">
        <v>-18.37425910245554</v>
      </c>
      <c r="K62" s="142">
        <v>1.8791423001949317</v>
      </c>
      <c r="M62" s="46"/>
    </row>
    <row r="63" spans="1:13" s="5" customFormat="1" ht="18" customHeight="1" x14ac:dyDescent="0.15">
      <c r="A63" s="157" t="s">
        <v>526</v>
      </c>
      <c r="B63" s="139">
        <v>254</v>
      </c>
      <c r="C63" s="140">
        <v>-11.188811188811187</v>
      </c>
      <c r="D63" s="139">
        <v>505</v>
      </c>
      <c r="E63" s="140">
        <v>-2.6974951830443104</v>
      </c>
      <c r="F63" s="140">
        <v>1.9881889763779528</v>
      </c>
      <c r="G63" s="139">
        <v>1148</v>
      </c>
      <c r="H63" s="140">
        <v>1.2345679012345698</v>
      </c>
      <c r="I63" s="139">
        <v>2067</v>
      </c>
      <c r="J63" s="140">
        <v>-4.0835266821345755</v>
      </c>
      <c r="K63" s="140">
        <v>1.8005226480836236</v>
      </c>
    </row>
    <row r="64" spans="1:13" ht="9" customHeight="1" x14ac:dyDescent="0.15">
      <c r="A64" s="43" t="s">
        <v>527</v>
      </c>
      <c r="B64" s="141">
        <v>212</v>
      </c>
      <c r="C64" s="142">
        <v>-0.46948356807511971</v>
      </c>
      <c r="D64" s="141">
        <v>362</v>
      </c>
      <c r="E64" s="142">
        <v>-14.420803782505914</v>
      </c>
      <c r="F64" s="142">
        <v>1.7075471698113207</v>
      </c>
      <c r="G64" s="141">
        <v>924</v>
      </c>
      <c r="H64" s="142">
        <v>10.791366906474821</v>
      </c>
      <c r="I64" s="141">
        <v>1596</v>
      </c>
      <c r="J64" s="142">
        <v>-2.5641025641025692</v>
      </c>
      <c r="K64" s="142">
        <v>1.7272727272727273</v>
      </c>
    </row>
    <row r="65" spans="1:11" ht="9" customHeight="1" x14ac:dyDescent="0.15">
      <c r="A65" s="43" t="s">
        <v>528</v>
      </c>
      <c r="B65" s="141">
        <v>42</v>
      </c>
      <c r="C65" s="142">
        <v>-42.465753424657535</v>
      </c>
      <c r="D65" s="141">
        <v>143</v>
      </c>
      <c r="E65" s="142">
        <v>48.958333333333343</v>
      </c>
      <c r="F65" s="142">
        <v>3.4047619047619047</v>
      </c>
      <c r="G65" s="141">
        <v>224</v>
      </c>
      <c r="H65" s="142">
        <v>-25.333333333333329</v>
      </c>
      <c r="I65" s="141">
        <v>471</v>
      </c>
      <c r="J65" s="142">
        <v>-8.8974854932301781</v>
      </c>
      <c r="K65" s="142">
        <v>2.1026785714285716</v>
      </c>
    </row>
    <row r="66" spans="1:11" s="5" customFormat="1" ht="18" customHeight="1" x14ac:dyDescent="0.15">
      <c r="A66" s="157" t="s">
        <v>529</v>
      </c>
      <c r="B66" s="139">
        <v>589</v>
      </c>
      <c r="C66" s="146" t="s">
        <v>486</v>
      </c>
      <c r="D66" s="139">
        <v>1027</v>
      </c>
      <c r="E66" s="140">
        <v>286.09022556390977</v>
      </c>
      <c r="F66" s="140">
        <v>1.7436332767402376</v>
      </c>
      <c r="G66" s="139">
        <v>1569</v>
      </c>
      <c r="H66" s="140">
        <v>22.386895475819031</v>
      </c>
      <c r="I66" s="139">
        <v>2548</v>
      </c>
      <c r="J66" s="140">
        <v>15.976331360946745</v>
      </c>
      <c r="K66" s="140">
        <v>1.6239643084767368</v>
      </c>
    </row>
  </sheetData>
  <mergeCells count="10">
    <mergeCell ref="A1:K1"/>
    <mergeCell ref="A2:A5"/>
    <mergeCell ref="B2:F2"/>
    <mergeCell ref="G2:K2"/>
    <mergeCell ref="B3:C3"/>
    <mergeCell ref="D3:E3"/>
    <mergeCell ref="G3:H3"/>
    <mergeCell ref="I3:J3"/>
    <mergeCell ref="F3:F4"/>
    <mergeCell ref="K3:K4"/>
  </mergeCells>
  <phoneticPr fontId="19" type="noConversion"/>
  <conditionalFormatting sqref="B3:C3 A8 A66 A6">
    <cfRule type="cellIs" dxfId="3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2" orientation="portrait" useFirstPageNumber="1"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74"/>
  <sheetViews>
    <sheetView zoomScale="130" workbookViewId="0">
      <selection sqref="A1:K1"/>
    </sheetView>
  </sheetViews>
  <sheetFormatPr baseColWidth="10" defaultRowHeight="8.25" x14ac:dyDescent="0.15"/>
  <cols>
    <col min="1" max="1" width="19.85546875" style="13" customWidth="1"/>
    <col min="2" max="11" width="7.140625" style="20" customWidth="1"/>
    <col min="12" max="13" width="11.42578125" style="13"/>
    <col min="14" max="14" width="11.85546875" style="13" customWidth="1"/>
    <col min="15" max="16384" width="11.42578125" style="13"/>
  </cols>
  <sheetData>
    <row r="1" spans="1:11" s="14" customFormat="1" ht="39.950000000000003" customHeight="1" x14ac:dyDescent="0.2">
      <c r="A1" s="236" t="s">
        <v>184</v>
      </c>
      <c r="B1" s="236"/>
      <c r="C1" s="236"/>
      <c r="D1" s="236"/>
      <c r="E1" s="236"/>
      <c r="F1" s="236"/>
      <c r="G1" s="236"/>
      <c r="H1" s="236"/>
      <c r="I1" s="236"/>
      <c r="J1" s="236"/>
      <c r="K1" s="236"/>
    </row>
    <row r="2" spans="1:11" s="14" customFormat="1" ht="9.9499999999999993" customHeight="1" x14ac:dyDescent="0.2">
      <c r="A2" s="253" t="s">
        <v>148</v>
      </c>
      <c r="B2" s="248" t="s">
        <v>483</v>
      </c>
      <c r="C2" s="244"/>
      <c r="D2" s="244"/>
      <c r="E2" s="244"/>
      <c r="F2" s="244"/>
      <c r="G2" s="249" t="s">
        <v>484</v>
      </c>
      <c r="H2" s="250"/>
      <c r="I2" s="250"/>
      <c r="J2" s="250"/>
      <c r="K2" s="250"/>
    </row>
    <row r="3" spans="1:11" s="14" customFormat="1" ht="9.9499999999999993" customHeight="1" x14ac:dyDescent="0.2">
      <c r="A3" s="254"/>
      <c r="B3" s="243" t="s">
        <v>130</v>
      </c>
      <c r="C3" s="245"/>
      <c r="D3" s="256" t="s">
        <v>128</v>
      </c>
      <c r="E3" s="256"/>
      <c r="F3" s="251" t="s">
        <v>54</v>
      </c>
      <c r="G3" s="256" t="s">
        <v>130</v>
      </c>
      <c r="H3" s="256"/>
      <c r="I3" s="256" t="s">
        <v>128</v>
      </c>
      <c r="J3" s="256"/>
      <c r="K3" s="257" t="s">
        <v>54</v>
      </c>
    </row>
    <row r="4" spans="1:11" s="14" customFormat="1" ht="45" customHeight="1" x14ac:dyDescent="0.2">
      <c r="A4" s="254"/>
      <c r="B4" s="15" t="s">
        <v>131</v>
      </c>
      <c r="C4" s="16" t="s">
        <v>147</v>
      </c>
      <c r="D4" s="16" t="s">
        <v>131</v>
      </c>
      <c r="E4" s="16" t="s">
        <v>147</v>
      </c>
      <c r="F4" s="252"/>
      <c r="G4" s="16" t="s">
        <v>131</v>
      </c>
      <c r="H4" s="16" t="s">
        <v>150</v>
      </c>
      <c r="I4" s="16" t="s">
        <v>131</v>
      </c>
      <c r="J4" s="16" t="s">
        <v>150</v>
      </c>
      <c r="K4" s="257"/>
    </row>
    <row r="5" spans="1:11" s="14" customFormat="1" ht="9.9499999999999993" customHeight="1" x14ac:dyDescent="0.2">
      <c r="A5" s="255"/>
      <c r="B5" s="17" t="s">
        <v>132</v>
      </c>
      <c r="C5" s="18" t="s">
        <v>133</v>
      </c>
      <c r="D5" s="18" t="s">
        <v>132</v>
      </c>
      <c r="E5" s="18" t="s">
        <v>133</v>
      </c>
      <c r="F5" s="18" t="s">
        <v>134</v>
      </c>
      <c r="G5" s="18" t="s">
        <v>132</v>
      </c>
      <c r="H5" s="18" t="s">
        <v>133</v>
      </c>
      <c r="I5" s="18" t="s">
        <v>132</v>
      </c>
      <c r="J5" s="18" t="s">
        <v>133</v>
      </c>
      <c r="K5" s="19" t="s">
        <v>134</v>
      </c>
    </row>
    <row r="6" spans="1:11" s="5" customFormat="1" ht="24" customHeight="1" x14ac:dyDescent="0.15">
      <c r="A6" s="157" t="s">
        <v>530</v>
      </c>
      <c r="B6" s="139">
        <v>54516</v>
      </c>
      <c r="C6" s="140">
        <v>10.568907818679648</v>
      </c>
      <c r="D6" s="139">
        <v>173620</v>
      </c>
      <c r="E6" s="140">
        <v>3.3957050465107983</v>
      </c>
      <c r="F6" s="140">
        <v>3.1847531000073372</v>
      </c>
      <c r="G6" s="139">
        <v>126098</v>
      </c>
      <c r="H6" s="140">
        <v>10.52018055129497</v>
      </c>
      <c r="I6" s="139">
        <v>357474</v>
      </c>
      <c r="J6" s="140">
        <v>6.7944110345322031</v>
      </c>
      <c r="K6" s="140">
        <v>2.8348903233992608</v>
      </c>
    </row>
    <row r="7" spans="1:11" s="5" customFormat="1" ht="18" customHeight="1" x14ac:dyDescent="0.15">
      <c r="A7" s="157" t="s">
        <v>56</v>
      </c>
      <c r="B7" s="139">
        <v>49405</v>
      </c>
      <c r="C7" s="140">
        <v>12.044722638000636</v>
      </c>
      <c r="D7" s="139">
        <v>159921</v>
      </c>
      <c r="E7" s="140">
        <v>3.4357637653694155</v>
      </c>
      <c r="F7" s="140">
        <v>3.2369395810140675</v>
      </c>
      <c r="G7" s="139">
        <v>115591</v>
      </c>
      <c r="H7" s="140">
        <v>11.019228183407293</v>
      </c>
      <c r="I7" s="139">
        <v>330199</v>
      </c>
      <c r="J7" s="140">
        <v>7.4670632957533769</v>
      </c>
      <c r="K7" s="140">
        <v>2.8566151343962765</v>
      </c>
    </row>
    <row r="8" spans="1:11" s="5" customFormat="1" ht="18" customHeight="1" x14ac:dyDescent="0.15">
      <c r="A8" s="157" t="s">
        <v>149</v>
      </c>
      <c r="B8" s="139">
        <v>5111</v>
      </c>
      <c r="C8" s="140">
        <v>-1.919017463058907</v>
      </c>
      <c r="D8" s="139">
        <v>13699</v>
      </c>
      <c r="E8" s="140">
        <v>2.930347884889926</v>
      </c>
      <c r="F8" s="140">
        <v>2.6802973977695168</v>
      </c>
      <c r="G8" s="139">
        <v>10507</v>
      </c>
      <c r="H8" s="140">
        <v>5.3122181016337606</v>
      </c>
      <c r="I8" s="139">
        <v>27275</v>
      </c>
      <c r="J8" s="140">
        <v>-0.72793448589627019</v>
      </c>
      <c r="K8" s="140">
        <v>2.5958884553155039</v>
      </c>
    </row>
    <row r="9" spans="1:11" s="5" customFormat="1" ht="18" customHeight="1" x14ac:dyDescent="0.15">
      <c r="A9" s="157" t="s">
        <v>487</v>
      </c>
      <c r="B9" s="139">
        <v>4929</v>
      </c>
      <c r="C9" s="140">
        <v>-3.6740277506351333</v>
      </c>
      <c r="D9" s="139">
        <v>13097</v>
      </c>
      <c r="E9" s="140">
        <v>0.47564250095895488</v>
      </c>
      <c r="F9" s="140">
        <v>2.6571312639480626</v>
      </c>
      <c r="G9" s="139">
        <v>10244</v>
      </c>
      <c r="H9" s="140">
        <v>4.5839714139867311</v>
      </c>
      <c r="I9" s="139">
        <v>26526</v>
      </c>
      <c r="J9" s="140">
        <v>-1.8827445903458511</v>
      </c>
      <c r="K9" s="140">
        <v>2.5894181960171809</v>
      </c>
    </row>
    <row r="10" spans="1:11" ht="9" customHeight="1" x14ac:dyDescent="0.15">
      <c r="A10" s="43" t="s">
        <v>431</v>
      </c>
      <c r="B10" s="141">
        <v>267</v>
      </c>
      <c r="C10" s="142">
        <v>5.118110236220474</v>
      </c>
      <c r="D10" s="141">
        <v>778</v>
      </c>
      <c r="E10" s="142">
        <v>12.753623188405797</v>
      </c>
      <c r="F10" s="142">
        <v>2.9138576779026217</v>
      </c>
      <c r="G10" s="141">
        <v>469</v>
      </c>
      <c r="H10" s="142">
        <v>14.390243902439025</v>
      </c>
      <c r="I10" s="141">
        <v>1263</v>
      </c>
      <c r="J10" s="142">
        <v>22.383720930232556</v>
      </c>
      <c r="K10" s="142">
        <v>2.692963752665245</v>
      </c>
    </row>
    <row r="11" spans="1:11" ht="9" customHeight="1" x14ac:dyDescent="0.15">
      <c r="A11" s="43" t="s">
        <v>488</v>
      </c>
      <c r="B11" s="141">
        <v>1</v>
      </c>
      <c r="C11" s="145" t="s">
        <v>486</v>
      </c>
      <c r="D11" s="141">
        <v>5</v>
      </c>
      <c r="E11" s="145" t="s">
        <v>486</v>
      </c>
      <c r="F11" s="142">
        <v>5</v>
      </c>
      <c r="G11" s="141">
        <v>6</v>
      </c>
      <c r="H11" s="145" t="s">
        <v>486</v>
      </c>
      <c r="I11" s="141">
        <v>10</v>
      </c>
      <c r="J11" s="142">
        <v>-16.666666666666671</v>
      </c>
      <c r="K11" s="142">
        <v>1.6666666666666667</v>
      </c>
    </row>
    <row r="12" spans="1:11" ht="9" customHeight="1" x14ac:dyDescent="0.15">
      <c r="A12" s="43" t="s">
        <v>471</v>
      </c>
      <c r="B12" s="141">
        <v>448</v>
      </c>
      <c r="C12" s="142">
        <v>-15.78947368421052</v>
      </c>
      <c r="D12" s="141">
        <v>885</v>
      </c>
      <c r="E12" s="142">
        <v>-1.4476614699331805</v>
      </c>
      <c r="F12" s="142">
        <v>1.9754464285714286</v>
      </c>
      <c r="G12" s="141">
        <v>624</v>
      </c>
      <c r="H12" s="142">
        <v>-11.489361702127653</v>
      </c>
      <c r="I12" s="141">
        <v>1286</v>
      </c>
      <c r="J12" s="142">
        <v>4.2139384116693748</v>
      </c>
      <c r="K12" s="142">
        <v>2.0608974358974357</v>
      </c>
    </row>
    <row r="13" spans="1:11" ht="9" customHeight="1" x14ac:dyDescent="0.15">
      <c r="A13" s="43" t="s">
        <v>489</v>
      </c>
      <c r="B13" s="141">
        <v>29</v>
      </c>
      <c r="C13" s="142">
        <v>-76.8</v>
      </c>
      <c r="D13" s="141">
        <v>101</v>
      </c>
      <c r="E13" s="142">
        <v>-79.175257731958766</v>
      </c>
      <c r="F13" s="142">
        <v>3.4827586206896552</v>
      </c>
      <c r="G13" s="141">
        <v>46</v>
      </c>
      <c r="H13" s="142">
        <v>-63.779527559055119</v>
      </c>
      <c r="I13" s="141">
        <v>119</v>
      </c>
      <c r="J13" s="142">
        <v>-75.564681724845997</v>
      </c>
      <c r="K13" s="142">
        <v>2.5869565217391304</v>
      </c>
    </row>
    <row r="14" spans="1:11" ht="9" customHeight="1" x14ac:dyDescent="0.15">
      <c r="A14" s="43" t="s">
        <v>490</v>
      </c>
      <c r="B14" s="141">
        <v>84</v>
      </c>
      <c r="C14" s="142">
        <v>86.666666666666657</v>
      </c>
      <c r="D14" s="141">
        <v>149</v>
      </c>
      <c r="E14" s="142">
        <v>136.50793650793651</v>
      </c>
      <c r="F14" s="142">
        <v>1.7738095238095237</v>
      </c>
      <c r="G14" s="141">
        <v>178</v>
      </c>
      <c r="H14" s="142">
        <v>24.47552447552448</v>
      </c>
      <c r="I14" s="141">
        <v>265</v>
      </c>
      <c r="J14" s="142">
        <v>41.711229946524071</v>
      </c>
      <c r="K14" s="142">
        <v>1.4887640449438202</v>
      </c>
    </row>
    <row r="15" spans="1:11" ht="9" customHeight="1" x14ac:dyDescent="0.15">
      <c r="A15" s="43" t="s">
        <v>62</v>
      </c>
      <c r="B15" s="141">
        <v>207</v>
      </c>
      <c r="C15" s="142">
        <v>-5.0458715596330279</v>
      </c>
      <c r="D15" s="141">
        <v>419</v>
      </c>
      <c r="E15" s="142">
        <v>-10.085836909871247</v>
      </c>
      <c r="F15" s="142">
        <v>2.0241545893719808</v>
      </c>
      <c r="G15" s="141">
        <v>364</v>
      </c>
      <c r="H15" s="142">
        <v>7.6923076923076934</v>
      </c>
      <c r="I15" s="141">
        <v>708</v>
      </c>
      <c r="J15" s="142">
        <v>4.424778761061944</v>
      </c>
      <c r="K15" s="142">
        <v>1.945054945054945</v>
      </c>
    </row>
    <row r="16" spans="1:11" ht="9" customHeight="1" x14ac:dyDescent="0.15">
      <c r="A16" s="43" t="s">
        <v>491</v>
      </c>
      <c r="B16" s="141">
        <v>3</v>
      </c>
      <c r="C16" s="142">
        <v>-40</v>
      </c>
      <c r="D16" s="141">
        <v>12</v>
      </c>
      <c r="E16" s="142">
        <v>-29.411764705882348</v>
      </c>
      <c r="F16" s="142">
        <v>4</v>
      </c>
      <c r="G16" s="141">
        <v>3</v>
      </c>
      <c r="H16" s="142">
        <v>-66.666666666666657</v>
      </c>
      <c r="I16" s="141">
        <v>12</v>
      </c>
      <c r="J16" s="142">
        <v>-67.567567567567565</v>
      </c>
      <c r="K16" s="142">
        <v>4</v>
      </c>
    </row>
    <row r="17" spans="1:11" ht="9" customHeight="1" x14ac:dyDescent="0.15">
      <c r="A17" s="43" t="s">
        <v>492</v>
      </c>
      <c r="B17" s="141">
        <v>47</v>
      </c>
      <c r="C17" s="142">
        <v>9.3023255813953512</v>
      </c>
      <c r="D17" s="141">
        <v>184</v>
      </c>
      <c r="E17" s="142">
        <v>29.577464788732385</v>
      </c>
      <c r="F17" s="142">
        <v>3.9148936170212765</v>
      </c>
      <c r="G17" s="141">
        <v>64</v>
      </c>
      <c r="H17" s="142">
        <v>4.9180327868852487</v>
      </c>
      <c r="I17" s="141">
        <v>229</v>
      </c>
      <c r="J17" s="142">
        <v>21.808510638297875</v>
      </c>
      <c r="K17" s="142">
        <v>3.578125</v>
      </c>
    </row>
    <row r="18" spans="1:11" ht="9" customHeight="1" x14ac:dyDescent="0.15">
      <c r="A18" s="43" t="s">
        <v>493</v>
      </c>
      <c r="B18" s="141">
        <v>7</v>
      </c>
      <c r="C18" s="142">
        <v>40</v>
      </c>
      <c r="D18" s="141">
        <v>14</v>
      </c>
      <c r="E18" s="142">
        <v>75</v>
      </c>
      <c r="F18" s="142">
        <v>2</v>
      </c>
      <c r="G18" s="141">
        <v>8</v>
      </c>
      <c r="H18" s="142">
        <v>60</v>
      </c>
      <c r="I18" s="141">
        <v>16</v>
      </c>
      <c r="J18" s="142">
        <v>100</v>
      </c>
      <c r="K18" s="142">
        <v>2</v>
      </c>
    </row>
    <row r="19" spans="1:11" ht="9" customHeight="1" x14ac:dyDescent="0.15">
      <c r="A19" s="43" t="s">
        <v>300</v>
      </c>
      <c r="B19" s="141">
        <v>68</v>
      </c>
      <c r="C19" s="142">
        <v>3.0303030303030312</v>
      </c>
      <c r="D19" s="141">
        <v>135</v>
      </c>
      <c r="E19" s="142">
        <v>14.406779661016955</v>
      </c>
      <c r="F19" s="142">
        <v>1.9852941176470589</v>
      </c>
      <c r="G19" s="141">
        <v>93</v>
      </c>
      <c r="H19" s="142">
        <v>-13.084112149532714</v>
      </c>
      <c r="I19" s="141">
        <v>183</v>
      </c>
      <c r="J19" s="142">
        <v>3.9772727272727337</v>
      </c>
      <c r="K19" s="142">
        <v>1.967741935483871</v>
      </c>
    </row>
    <row r="20" spans="1:11" ht="9" customHeight="1" x14ac:dyDescent="0.15">
      <c r="A20" s="109" t="s">
        <v>494</v>
      </c>
      <c r="B20" s="141">
        <v>5</v>
      </c>
      <c r="C20" s="142">
        <v>66.666666666666657</v>
      </c>
      <c r="D20" s="141">
        <v>14</v>
      </c>
      <c r="E20" s="142">
        <v>55.555555555555543</v>
      </c>
      <c r="F20" s="142">
        <v>2.8</v>
      </c>
      <c r="G20" s="141">
        <v>5</v>
      </c>
      <c r="H20" s="142">
        <v>66.666666666666657</v>
      </c>
      <c r="I20" s="141">
        <v>14</v>
      </c>
      <c r="J20" s="142">
        <v>55.555555555555543</v>
      </c>
      <c r="K20" s="142">
        <v>2.8</v>
      </c>
    </row>
    <row r="21" spans="1:11" ht="9" customHeight="1" x14ac:dyDescent="0.15">
      <c r="A21" s="43" t="s">
        <v>495</v>
      </c>
      <c r="B21" s="141">
        <v>12</v>
      </c>
      <c r="C21" s="142">
        <v>33.333333333333343</v>
      </c>
      <c r="D21" s="141">
        <v>32</v>
      </c>
      <c r="E21" s="142">
        <v>52.38095238095238</v>
      </c>
      <c r="F21" s="142">
        <v>2.6666666666666665</v>
      </c>
      <c r="G21" s="141">
        <v>12</v>
      </c>
      <c r="H21" s="142">
        <v>33.333333333333343</v>
      </c>
      <c r="I21" s="141">
        <v>32</v>
      </c>
      <c r="J21" s="142">
        <v>52.38095238095238</v>
      </c>
      <c r="K21" s="142">
        <v>2.6666666666666665</v>
      </c>
    </row>
    <row r="22" spans="1:11" ht="9" customHeight="1" x14ac:dyDescent="0.15">
      <c r="A22" s="43" t="s">
        <v>496</v>
      </c>
      <c r="B22" s="141">
        <v>6</v>
      </c>
      <c r="C22" s="142">
        <v>-66.666666666666657</v>
      </c>
      <c r="D22" s="141">
        <v>6</v>
      </c>
      <c r="E22" s="142">
        <v>-83.333333333333329</v>
      </c>
      <c r="F22" s="142">
        <v>1</v>
      </c>
      <c r="G22" s="141">
        <v>14</v>
      </c>
      <c r="H22" s="142">
        <v>-36.363636363636367</v>
      </c>
      <c r="I22" s="141">
        <v>32</v>
      </c>
      <c r="J22" s="142">
        <v>-33.333333333333329</v>
      </c>
      <c r="K22" s="142">
        <v>2.2857142857142856</v>
      </c>
    </row>
    <row r="23" spans="1:11" ht="9" customHeight="1" x14ac:dyDescent="0.15">
      <c r="A23" s="43" t="s">
        <v>497</v>
      </c>
      <c r="B23" s="141">
        <v>25</v>
      </c>
      <c r="C23" s="145" t="s">
        <v>486</v>
      </c>
      <c r="D23" s="141">
        <v>46</v>
      </c>
      <c r="E23" s="145" t="s">
        <v>486</v>
      </c>
      <c r="F23" s="142">
        <v>1.84</v>
      </c>
      <c r="G23" s="141">
        <v>57</v>
      </c>
      <c r="H23" s="142">
        <v>137.5</v>
      </c>
      <c r="I23" s="141">
        <v>114</v>
      </c>
      <c r="J23" s="142">
        <v>86.885245901639337</v>
      </c>
      <c r="K23" s="142">
        <v>2</v>
      </c>
    </row>
    <row r="24" spans="1:11" ht="9" customHeight="1" x14ac:dyDescent="0.15">
      <c r="A24" s="43" t="s">
        <v>498</v>
      </c>
      <c r="B24" s="141" t="s">
        <v>531</v>
      </c>
      <c r="C24" s="145" t="s">
        <v>486</v>
      </c>
      <c r="D24" s="141" t="s">
        <v>531</v>
      </c>
      <c r="E24" s="145" t="s">
        <v>486</v>
      </c>
      <c r="F24" s="142">
        <v>0</v>
      </c>
      <c r="G24" s="141" t="s">
        <v>531</v>
      </c>
      <c r="H24" s="145" t="s">
        <v>486</v>
      </c>
      <c r="I24" s="141" t="s">
        <v>531</v>
      </c>
      <c r="J24" s="145" t="s">
        <v>486</v>
      </c>
      <c r="K24" s="142">
        <v>0</v>
      </c>
    </row>
    <row r="25" spans="1:11" ht="9" customHeight="1" x14ac:dyDescent="0.15">
      <c r="A25" s="43" t="s">
        <v>296</v>
      </c>
      <c r="B25" s="141">
        <v>2197</v>
      </c>
      <c r="C25" s="142">
        <v>4.222011385199238</v>
      </c>
      <c r="D25" s="141">
        <v>6981</v>
      </c>
      <c r="E25" s="142">
        <v>4.0387481371087972</v>
      </c>
      <c r="F25" s="142">
        <v>3.1775147928994083</v>
      </c>
      <c r="G25" s="141">
        <v>5203</v>
      </c>
      <c r="H25" s="142">
        <v>6.4661346429302284</v>
      </c>
      <c r="I25" s="141">
        <v>16174</v>
      </c>
      <c r="J25" s="142">
        <v>-6.3354181144313202</v>
      </c>
      <c r="K25" s="142">
        <v>3.1085911973861236</v>
      </c>
    </row>
    <row r="26" spans="1:11" ht="9" customHeight="1" x14ac:dyDescent="0.15">
      <c r="A26" s="43" t="s">
        <v>499</v>
      </c>
      <c r="B26" s="141">
        <v>104</v>
      </c>
      <c r="C26" s="142">
        <v>-19.379844961240309</v>
      </c>
      <c r="D26" s="141">
        <v>216</v>
      </c>
      <c r="E26" s="142">
        <v>34.1614906832298</v>
      </c>
      <c r="F26" s="142">
        <v>2.0769230769230771</v>
      </c>
      <c r="G26" s="141">
        <v>160</v>
      </c>
      <c r="H26" s="142">
        <v>-12.087912087912088</v>
      </c>
      <c r="I26" s="141">
        <v>290</v>
      </c>
      <c r="J26" s="142">
        <v>20.331950207468878</v>
      </c>
      <c r="K26" s="142">
        <v>1.8125</v>
      </c>
    </row>
    <row r="27" spans="1:11" ht="9" customHeight="1" x14ac:dyDescent="0.15">
      <c r="A27" s="43" t="s">
        <v>63</v>
      </c>
      <c r="B27" s="141">
        <v>192</v>
      </c>
      <c r="C27" s="142">
        <v>-9.0047393364928894</v>
      </c>
      <c r="D27" s="141">
        <v>458</v>
      </c>
      <c r="E27" s="142">
        <v>-5.9548254620123231</v>
      </c>
      <c r="F27" s="142">
        <v>2.3854166666666665</v>
      </c>
      <c r="G27" s="141">
        <v>397</v>
      </c>
      <c r="H27" s="142">
        <v>-10.986547085201792</v>
      </c>
      <c r="I27" s="141">
        <v>894</v>
      </c>
      <c r="J27" s="142">
        <v>-7.4534161490683175</v>
      </c>
      <c r="K27" s="142">
        <v>2.251889168765743</v>
      </c>
    </row>
    <row r="28" spans="1:11" ht="9" customHeight="1" x14ac:dyDescent="0.15">
      <c r="A28" s="43" t="s">
        <v>297</v>
      </c>
      <c r="B28" s="141">
        <v>129</v>
      </c>
      <c r="C28" s="142">
        <v>46.590909090909093</v>
      </c>
      <c r="D28" s="141">
        <v>228</v>
      </c>
      <c r="E28" s="142">
        <v>25.27472527472527</v>
      </c>
      <c r="F28" s="142">
        <v>1.7674418604651163</v>
      </c>
      <c r="G28" s="141">
        <v>349</v>
      </c>
      <c r="H28" s="142">
        <v>176.98412698412699</v>
      </c>
      <c r="I28" s="141">
        <v>518</v>
      </c>
      <c r="J28" s="142">
        <v>117.64705882352942</v>
      </c>
      <c r="K28" s="142">
        <v>1.484240687679083</v>
      </c>
    </row>
    <row r="29" spans="1:11" ht="9" customHeight="1" x14ac:dyDescent="0.15">
      <c r="A29" s="43" t="s">
        <v>500</v>
      </c>
      <c r="B29" s="141">
        <v>2</v>
      </c>
      <c r="C29" s="145" t="s">
        <v>486</v>
      </c>
      <c r="D29" s="141">
        <v>2</v>
      </c>
      <c r="E29" s="145" t="s">
        <v>486</v>
      </c>
      <c r="F29" s="142">
        <v>1</v>
      </c>
      <c r="G29" s="141">
        <v>4</v>
      </c>
      <c r="H29" s="145" t="s">
        <v>486</v>
      </c>
      <c r="I29" s="141">
        <v>4</v>
      </c>
      <c r="J29" s="145" t="s">
        <v>486</v>
      </c>
      <c r="K29" s="142">
        <v>1</v>
      </c>
    </row>
    <row r="30" spans="1:11" ht="9" customHeight="1" x14ac:dyDescent="0.15">
      <c r="A30" s="43" t="s">
        <v>472</v>
      </c>
      <c r="B30" s="141">
        <v>6</v>
      </c>
      <c r="C30" s="142">
        <v>-14.285714285714292</v>
      </c>
      <c r="D30" s="141">
        <v>6</v>
      </c>
      <c r="E30" s="142">
        <v>-72.72727272727272</v>
      </c>
      <c r="F30" s="142">
        <v>1</v>
      </c>
      <c r="G30" s="141">
        <v>7</v>
      </c>
      <c r="H30" s="142">
        <v>-46.153846153846153</v>
      </c>
      <c r="I30" s="141">
        <v>8</v>
      </c>
      <c r="J30" s="142">
        <v>-71.428571428571431</v>
      </c>
      <c r="K30" s="142">
        <v>1.1428571428571428</v>
      </c>
    </row>
    <row r="31" spans="1:11" ht="9" customHeight="1" x14ac:dyDescent="0.15">
      <c r="A31" s="43" t="s">
        <v>501</v>
      </c>
      <c r="B31" s="141">
        <v>11</v>
      </c>
      <c r="C31" s="142">
        <v>10</v>
      </c>
      <c r="D31" s="141">
        <v>55</v>
      </c>
      <c r="E31" s="145" t="s">
        <v>486</v>
      </c>
      <c r="F31" s="142">
        <v>5</v>
      </c>
      <c r="G31" s="141">
        <v>16</v>
      </c>
      <c r="H31" s="142">
        <v>0</v>
      </c>
      <c r="I31" s="141">
        <v>60</v>
      </c>
      <c r="J31" s="142">
        <v>114.28571428571428</v>
      </c>
      <c r="K31" s="142">
        <v>3.75</v>
      </c>
    </row>
    <row r="32" spans="1:11" ht="9" customHeight="1" x14ac:dyDescent="0.15">
      <c r="A32" s="43" t="s">
        <v>502</v>
      </c>
      <c r="B32" s="141">
        <v>184</v>
      </c>
      <c r="C32" s="142">
        <v>-42.319749216300941</v>
      </c>
      <c r="D32" s="141">
        <v>345</v>
      </c>
      <c r="E32" s="142">
        <v>-30.583501006036215</v>
      </c>
      <c r="F32" s="142">
        <v>1.875</v>
      </c>
      <c r="G32" s="141">
        <v>418</v>
      </c>
      <c r="H32" s="142">
        <v>-22.304832713754649</v>
      </c>
      <c r="I32" s="141">
        <v>661</v>
      </c>
      <c r="J32" s="142">
        <v>-17.167919799498748</v>
      </c>
      <c r="K32" s="142">
        <v>1.5813397129186604</v>
      </c>
    </row>
    <row r="33" spans="1:11" ht="9" customHeight="1" x14ac:dyDescent="0.15">
      <c r="A33" s="43" t="s">
        <v>298</v>
      </c>
      <c r="B33" s="141">
        <v>594</v>
      </c>
      <c r="C33" s="142">
        <v>11.86440677966101</v>
      </c>
      <c r="D33" s="141">
        <v>1161</v>
      </c>
      <c r="E33" s="142">
        <v>8.1005586592178815</v>
      </c>
      <c r="F33" s="142">
        <v>1.9545454545454546</v>
      </c>
      <c r="G33" s="141">
        <v>1124</v>
      </c>
      <c r="H33" s="142">
        <v>17.819706498951788</v>
      </c>
      <c r="I33" s="141">
        <v>2145</v>
      </c>
      <c r="J33" s="142">
        <v>12.480335605663342</v>
      </c>
      <c r="K33" s="142">
        <v>1.9083629893238434</v>
      </c>
    </row>
    <row r="34" spans="1:11" ht="9" customHeight="1" x14ac:dyDescent="0.15">
      <c r="A34" s="43" t="s">
        <v>503</v>
      </c>
      <c r="B34" s="141">
        <v>10</v>
      </c>
      <c r="C34" s="142">
        <v>11.111111111111114</v>
      </c>
      <c r="D34" s="141">
        <v>28</v>
      </c>
      <c r="E34" s="142">
        <v>-6.6666666666666714</v>
      </c>
      <c r="F34" s="142">
        <v>2.8</v>
      </c>
      <c r="G34" s="141">
        <v>10</v>
      </c>
      <c r="H34" s="142">
        <v>-28.571428571428569</v>
      </c>
      <c r="I34" s="141">
        <v>28</v>
      </c>
      <c r="J34" s="142">
        <v>-20</v>
      </c>
      <c r="K34" s="142">
        <v>2.8</v>
      </c>
    </row>
    <row r="35" spans="1:11" ht="9" customHeight="1" x14ac:dyDescent="0.15">
      <c r="A35" s="43" t="s">
        <v>504</v>
      </c>
      <c r="B35" s="141">
        <v>22</v>
      </c>
      <c r="C35" s="142">
        <v>266.66666666666669</v>
      </c>
      <c r="D35" s="141">
        <v>96</v>
      </c>
      <c r="E35" s="145" t="s">
        <v>486</v>
      </c>
      <c r="F35" s="142">
        <v>4.3636363636363633</v>
      </c>
      <c r="G35" s="141">
        <v>24</v>
      </c>
      <c r="H35" s="142">
        <v>300</v>
      </c>
      <c r="I35" s="141">
        <v>98</v>
      </c>
      <c r="J35" s="145" t="s">
        <v>486</v>
      </c>
      <c r="K35" s="142">
        <v>4.083333333333333</v>
      </c>
    </row>
    <row r="36" spans="1:11" ht="9" customHeight="1" x14ac:dyDescent="0.15">
      <c r="A36" s="43" t="s">
        <v>421</v>
      </c>
      <c r="B36" s="141">
        <v>14</v>
      </c>
      <c r="C36" s="142">
        <v>-33.333333333333329</v>
      </c>
      <c r="D36" s="141">
        <v>23</v>
      </c>
      <c r="E36" s="142">
        <v>-20.689655172413794</v>
      </c>
      <c r="F36" s="142">
        <v>1.6428571428571428</v>
      </c>
      <c r="G36" s="141">
        <v>46</v>
      </c>
      <c r="H36" s="142">
        <v>-6.1224489795918373</v>
      </c>
      <c r="I36" s="141">
        <v>59</v>
      </c>
      <c r="J36" s="142">
        <v>-9.2307692307692264</v>
      </c>
      <c r="K36" s="142">
        <v>1.2826086956521738</v>
      </c>
    </row>
    <row r="37" spans="1:11" ht="9" customHeight="1" x14ac:dyDescent="0.15">
      <c r="A37" s="43" t="s">
        <v>299</v>
      </c>
      <c r="B37" s="141">
        <v>74</v>
      </c>
      <c r="C37" s="142">
        <v>1.3698630136986338</v>
      </c>
      <c r="D37" s="141">
        <v>185</v>
      </c>
      <c r="E37" s="142">
        <v>-9.3137254901960773</v>
      </c>
      <c r="F37" s="142">
        <v>2.5</v>
      </c>
      <c r="G37" s="141">
        <v>122</v>
      </c>
      <c r="H37" s="142">
        <v>32.608695652173907</v>
      </c>
      <c r="I37" s="141">
        <v>275</v>
      </c>
      <c r="J37" s="142">
        <v>16.033755274261608</v>
      </c>
      <c r="K37" s="142">
        <v>2.2540983606557377</v>
      </c>
    </row>
    <row r="38" spans="1:11" ht="9" customHeight="1" x14ac:dyDescent="0.15">
      <c r="A38" s="43" t="s">
        <v>505</v>
      </c>
      <c r="B38" s="141" t="s">
        <v>531</v>
      </c>
      <c r="C38" s="142">
        <v>0</v>
      </c>
      <c r="D38" s="141" t="s">
        <v>531</v>
      </c>
      <c r="E38" s="142">
        <v>0</v>
      </c>
      <c r="F38" s="142">
        <v>0</v>
      </c>
      <c r="G38" s="141" t="s">
        <v>531</v>
      </c>
      <c r="H38" s="145" t="s">
        <v>486</v>
      </c>
      <c r="I38" s="141" t="s">
        <v>531</v>
      </c>
      <c r="J38" s="145" t="s">
        <v>486</v>
      </c>
      <c r="K38" s="142">
        <v>0</v>
      </c>
    </row>
    <row r="39" spans="1:11" ht="9" customHeight="1" x14ac:dyDescent="0.15">
      <c r="A39" s="43" t="s">
        <v>506</v>
      </c>
      <c r="B39" s="141">
        <v>3</v>
      </c>
      <c r="C39" s="142">
        <v>-75</v>
      </c>
      <c r="D39" s="141">
        <v>11</v>
      </c>
      <c r="E39" s="142">
        <v>-64.516129032258064</v>
      </c>
      <c r="F39" s="142">
        <v>3.6666666666666665</v>
      </c>
      <c r="G39" s="141">
        <v>11</v>
      </c>
      <c r="H39" s="142">
        <v>-62.068965517241381</v>
      </c>
      <c r="I39" s="141">
        <v>19</v>
      </c>
      <c r="J39" s="142">
        <v>-63.46153846153846</v>
      </c>
      <c r="K39" s="142">
        <v>1.7272727272727273</v>
      </c>
    </row>
    <row r="40" spans="1:11" ht="9" customHeight="1" x14ac:dyDescent="0.15">
      <c r="A40" s="43" t="s">
        <v>473</v>
      </c>
      <c r="B40" s="141">
        <v>22</v>
      </c>
      <c r="C40" s="142">
        <v>37.5</v>
      </c>
      <c r="D40" s="141">
        <v>74</v>
      </c>
      <c r="E40" s="142">
        <v>39.622641509433976</v>
      </c>
      <c r="F40" s="142">
        <v>3.3636363636363638</v>
      </c>
      <c r="G40" s="141">
        <v>30</v>
      </c>
      <c r="H40" s="142">
        <v>15.384615384615387</v>
      </c>
      <c r="I40" s="141">
        <v>86</v>
      </c>
      <c r="J40" s="142">
        <v>28.358208955223887</v>
      </c>
      <c r="K40" s="142">
        <v>2.8666666666666667</v>
      </c>
    </row>
    <row r="41" spans="1:11" ht="9" customHeight="1" x14ac:dyDescent="0.15">
      <c r="A41" s="43" t="s">
        <v>64</v>
      </c>
      <c r="B41" s="141">
        <v>148</v>
      </c>
      <c r="C41" s="142">
        <v>-40.562248995983936</v>
      </c>
      <c r="D41" s="141">
        <v>424</v>
      </c>
      <c r="E41" s="142">
        <v>-24.822695035460995</v>
      </c>
      <c r="F41" s="142">
        <v>2.8648648648648649</v>
      </c>
      <c r="G41" s="141">
        <v>370</v>
      </c>
      <c r="H41" s="142">
        <v>-17.040358744394624</v>
      </c>
      <c r="I41" s="141">
        <v>898</v>
      </c>
      <c r="J41" s="142">
        <v>0.11148272017837257</v>
      </c>
      <c r="K41" s="142">
        <v>2.4270270270270271</v>
      </c>
    </row>
    <row r="42" spans="1:11" ht="9" customHeight="1" x14ac:dyDescent="0.15">
      <c r="A42" s="43" t="s">
        <v>507</v>
      </c>
      <c r="B42" s="141" t="s">
        <v>531</v>
      </c>
      <c r="C42" s="142">
        <v>0</v>
      </c>
      <c r="D42" s="141" t="s">
        <v>531</v>
      </c>
      <c r="E42" s="142">
        <v>0</v>
      </c>
      <c r="F42" s="142">
        <v>0</v>
      </c>
      <c r="G42" s="141" t="s">
        <v>531</v>
      </c>
      <c r="H42" s="142">
        <v>0</v>
      </c>
      <c r="I42" s="141" t="s">
        <v>531</v>
      </c>
      <c r="J42" s="142">
        <v>0</v>
      </c>
      <c r="K42" s="142">
        <v>0</v>
      </c>
    </row>
    <row r="43" spans="1:11" ht="9" customHeight="1" x14ac:dyDescent="0.15">
      <c r="A43" s="43" t="s">
        <v>508</v>
      </c>
      <c r="B43" s="141">
        <v>8</v>
      </c>
      <c r="C43" s="145" t="s">
        <v>486</v>
      </c>
      <c r="D43" s="141">
        <v>24</v>
      </c>
      <c r="E43" s="145" t="s">
        <v>486</v>
      </c>
      <c r="F43" s="142">
        <v>3</v>
      </c>
      <c r="G43" s="141">
        <v>10</v>
      </c>
      <c r="H43" s="142">
        <v>150</v>
      </c>
      <c r="I43" s="141">
        <v>26</v>
      </c>
      <c r="J43" s="145" t="s">
        <v>486</v>
      </c>
      <c r="K43" s="142">
        <v>2.6</v>
      </c>
    </row>
    <row r="44" spans="1:11" s="5" customFormat="1" ht="18" customHeight="1" x14ac:dyDescent="0.15">
      <c r="A44" s="157" t="s">
        <v>509</v>
      </c>
      <c r="B44" s="139">
        <v>2</v>
      </c>
      <c r="C44" s="146" t="s">
        <v>486</v>
      </c>
      <c r="D44" s="139">
        <v>4</v>
      </c>
      <c r="E44" s="146" t="s">
        <v>486</v>
      </c>
      <c r="F44" s="140">
        <v>2</v>
      </c>
      <c r="G44" s="139">
        <v>6</v>
      </c>
      <c r="H44" s="140">
        <v>100</v>
      </c>
      <c r="I44" s="139">
        <v>8</v>
      </c>
      <c r="J44" s="140">
        <v>-33.333333333333329</v>
      </c>
      <c r="K44" s="140">
        <v>1.3333333333333333</v>
      </c>
    </row>
    <row r="45" spans="1:11" ht="9" customHeight="1" x14ac:dyDescent="0.15">
      <c r="A45" s="43" t="s">
        <v>510</v>
      </c>
      <c r="B45" s="141" t="s">
        <v>531</v>
      </c>
      <c r="C45" s="142">
        <v>0</v>
      </c>
      <c r="D45" s="141" t="s">
        <v>531</v>
      </c>
      <c r="E45" s="142">
        <v>0</v>
      </c>
      <c r="F45" s="142">
        <v>0</v>
      </c>
      <c r="G45" s="141" t="s">
        <v>531</v>
      </c>
      <c r="H45" s="142">
        <v>0</v>
      </c>
      <c r="I45" s="141" t="s">
        <v>531</v>
      </c>
      <c r="J45" s="142">
        <v>0</v>
      </c>
      <c r="K45" s="142">
        <v>0</v>
      </c>
    </row>
    <row r="46" spans="1:11" ht="9" customHeight="1" x14ac:dyDescent="0.15">
      <c r="A46" s="43" t="s">
        <v>511</v>
      </c>
      <c r="B46" s="141">
        <v>2</v>
      </c>
      <c r="C46" s="145" t="s">
        <v>486</v>
      </c>
      <c r="D46" s="141">
        <v>4</v>
      </c>
      <c r="E46" s="145" t="s">
        <v>486</v>
      </c>
      <c r="F46" s="142">
        <v>2</v>
      </c>
      <c r="G46" s="141">
        <v>6</v>
      </c>
      <c r="H46" s="142">
        <v>100</v>
      </c>
      <c r="I46" s="141">
        <v>8</v>
      </c>
      <c r="J46" s="142">
        <v>-33.333333333333329</v>
      </c>
      <c r="K46" s="142">
        <v>1.3333333333333333</v>
      </c>
    </row>
    <row r="47" spans="1:11" s="5" customFormat="1" ht="18" customHeight="1" x14ac:dyDescent="0.15">
      <c r="A47" s="157" t="s">
        <v>512</v>
      </c>
      <c r="B47" s="139">
        <v>88</v>
      </c>
      <c r="C47" s="146" t="s">
        <v>486</v>
      </c>
      <c r="D47" s="139">
        <v>335</v>
      </c>
      <c r="E47" s="146" t="s">
        <v>486</v>
      </c>
      <c r="F47" s="140">
        <v>3.8068181818181817</v>
      </c>
      <c r="G47" s="139">
        <v>104</v>
      </c>
      <c r="H47" s="140">
        <v>271.42857142857144</v>
      </c>
      <c r="I47" s="139">
        <v>368</v>
      </c>
      <c r="J47" s="146" t="s">
        <v>486</v>
      </c>
      <c r="K47" s="140">
        <v>3.5384615384615383</v>
      </c>
    </row>
    <row r="48" spans="1:11" ht="9" customHeight="1" x14ac:dyDescent="0.15">
      <c r="A48" s="43" t="s">
        <v>513</v>
      </c>
      <c r="B48" s="141" t="s">
        <v>531</v>
      </c>
      <c r="C48" s="142">
        <v>0</v>
      </c>
      <c r="D48" s="141" t="s">
        <v>531</v>
      </c>
      <c r="E48" s="142">
        <v>0</v>
      </c>
      <c r="F48" s="142">
        <v>0</v>
      </c>
      <c r="G48" s="141" t="s">
        <v>531</v>
      </c>
      <c r="H48" s="145" t="s">
        <v>486</v>
      </c>
      <c r="I48" s="141" t="s">
        <v>531</v>
      </c>
      <c r="J48" s="145" t="s">
        <v>486</v>
      </c>
      <c r="K48" s="142">
        <v>0</v>
      </c>
    </row>
    <row r="49" spans="1:11" ht="9" customHeight="1" x14ac:dyDescent="0.15">
      <c r="A49" s="43" t="s">
        <v>301</v>
      </c>
      <c r="B49" s="141" t="s">
        <v>531</v>
      </c>
      <c r="C49" s="145" t="s">
        <v>486</v>
      </c>
      <c r="D49" s="141" t="s">
        <v>531</v>
      </c>
      <c r="E49" s="145" t="s">
        <v>486</v>
      </c>
      <c r="F49" s="142">
        <v>0</v>
      </c>
      <c r="G49" s="141">
        <v>10</v>
      </c>
      <c r="H49" s="142">
        <v>-16.666666666666671</v>
      </c>
      <c r="I49" s="141">
        <v>18</v>
      </c>
      <c r="J49" s="142">
        <v>0</v>
      </c>
      <c r="K49" s="142">
        <v>1.8</v>
      </c>
    </row>
    <row r="50" spans="1:11" ht="9" customHeight="1" x14ac:dyDescent="0.15">
      <c r="A50" s="43" t="s">
        <v>514</v>
      </c>
      <c r="B50" s="141" t="s">
        <v>531</v>
      </c>
      <c r="C50" s="142">
        <v>0</v>
      </c>
      <c r="D50" s="141" t="s">
        <v>531</v>
      </c>
      <c r="E50" s="142">
        <v>0</v>
      </c>
      <c r="F50" s="142">
        <v>0</v>
      </c>
      <c r="G50" s="141" t="s">
        <v>531</v>
      </c>
      <c r="H50" s="142">
        <v>0</v>
      </c>
      <c r="I50" s="141" t="s">
        <v>531</v>
      </c>
      <c r="J50" s="142">
        <v>0</v>
      </c>
      <c r="K50" s="142">
        <v>0</v>
      </c>
    </row>
    <row r="51" spans="1:11" ht="9" customHeight="1" x14ac:dyDescent="0.15">
      <c r="A51" s="43" t="s">
        <v>515</v>
      </c>
      <c r="B51" s="141">
        <v>5</v>
      </c>
      <c r="C51" s="142">
        <v>150</v>
      </c>
      <c r="D51" s="141">
        <v>5</v>
      </c>
      <c r="E51" s="142">
        <v>150</v>
      </c>
      <c r="F51" s="142">
        <v>1</v>
      </c>
      <c r="G51" s="141">
        <v>6</v>
      </c>
      <c r="H51" s="142">
        <v>-33.333333333333329</v>
      </c>
      <c r="I51" s="141">
        <v>6</v>
      </c>
      <c r="J51" s="142">
        <v>-45.454545454545453</v>
      </c>
      <c r="K51" s="142">
        <v>1</v>
      </c>
    </row>
    <row r="52" spans="1:11" ht="9" customHeight="1" x14ac:dyDescent="0.15">
      <c r="A52" s="43" t="s">
        <v>516</v>
      </c>
      <c r="B52" s="141" t="s">
        <v>531</v>
      </c>
      <c r="C52" s="142">
        <v>0</v>
      </c>
      <c r="D52" s="141" t="s">
        <v>531</v>
      </c>
      <c r="E52" s="142">
        <v>0</v>
      </c>
      <c r="F52" s="142">
        <v>0</v>
      </c>
      <c r="G52" s="141" t="s">
        <v>531</v>
      </c>
      <c r="H52" s="145" t="s">
        <v>486</v>
      </c>
      <c r="I52" s="141" t="s">
        <v>531</v>
      </c>
      <c r="J52" s="145" t="s">
        <v>486</v>
      </c>
      <c r="K52" s="142">
        <v>0</v>
      </c>
    </row>
    <row r="53" spans="1:11" ht="9" customHeight="1" x14ac:dyDescent="0.15">
      <c r="A53" s="43" t="s">
        <v>517</v>
      </c>
      <c r="B53" s="141" t="s">
        <v>531</v>
      </c>
      <c r="C53" s="142">
        <v>0</v>
      </c>
      <c r="D53" s="141" t="s">
        <v>531</v>
      </c>
      <c r="E53" s="142">
        <v>0</v>
      </c>
      <c r="F53" s="142">
        <v>0</v>
      </c>
      <c r="G53" s="141">
        <v>4</v>
      </c>
      <c r="H53" s="142">
        <v>100</v>
      </c>
      <c r="I53" s="141">
        <v>8</v>
      </c>
      <c r="J53" s="142">
        <v>33.333333333333343</v>
      </c>
      <c r="K53" s="142">
        <v>2</v>
      </c>
    </row>
    <row r="54" spans="1:11" ht="9" customHeight="1" x14ac:dyDescent="0.15">
      <c r="A54" s="43" t="s">
        <v>518</v>
      </c>
      <c r="B54" s="141" t="s">
        <v>531</v>
      </c>
      <c r="C54" s="142">
        <v>0</v>
      </c>
      <c r="D54" s="141" t="s">
        <v>531</v>
      </c>
      <c r="E54" s="142">
        <v>0</v>
      </c>
      <c r="F54" s="142">
        <v>0</v>
      </c>
      <c r="G54" s="141" t="s">
        <v>531</v>
      </c>
      <c r="H54" s="145" t="s">
        <v>486</v>
      </c>
      <c r="I54" s="141" t="s">
        <v>531</v>
      </c>
      <c r="J54" s="145" t="s">
        <v>486</v>
      </c>
      <c r="K54" s="142">
        <v>0</v>
      </c>
    </row>
    <row r="55" spans="1:11" ht="9" customHeight="1" x14ac:dyDescent="0.15">
      <c r="A55" s="43" t="s">
        <v>519</v>
      </c>
      <c r="B55" s="141">
        <v>83</v>
      </c>
      <c r="C55" s="145" t="s">
        <v>486</v>
      </c>
      <c r="D55" s="141">
        <v>330</v>
      </c>
      <c r="E55" s="145" t="s">
        <v>486</v>
      </c>
      <c r="F55" s="142">
        <v>3.9759036144578315</v>
      </c>
      <c r="G55" s="141">
        <v>84</v>
      </c>
      <c r="H55" s="145" t="s">
        <v>486</v>
      </c>
      <c r="I55" s="141">
        <v>336</v>
      </c>
      <c r="J55" s="145" t="s">
        <v>486</v>
      </c>
      <c r="K55" s="142">
        <v>4</v>
      </c>
    </row>
    <row r="56" spans="1:11" s="5" customFormat="1" ht="18" customHeight="1" x14ac:dyDescent="0.15">
      <c r="A56" s="157" t="s">
        <v>520</v>
      </c>
      <c r="B56" s="139">
        <v>83</v>
      </c>
      <c r="C56" s="140">
        <v>40.677966101694921</v>
      </c>
      <c r="D56" s="139">
        <v>241</v>
      </c>
      <c r="E56" s="140">
        <v>16.425120772946855</v>
      </c>
      <c r="F56" s="140">
        <v>2.9036144578313254</v>
      </c>
      <c r="G56" s="139">
        <v>127</v>
      </c>
      <c r="H56" s="140">
        <v>16.513761467889907</v>
      </c>
      <c r="I56" s="139">
        <v>327</v>
      </c>
      <c r="J56" s="140">
        <v>5.8252427184466029</v>
      </c>
      <c r="K56" s="140">
        <v>2.5748031496062991</v>
      </c>
    </row>
    <row r="57" spans="1:11" ht="9" customHeight="1" x14ac:dyDescent="0.15">
      <c r="A57" s="43" t="s">
        <v>521</v>
      </c>
      <c r="B57" s="141">
        <v>18</v>
      </c>
      <c r="C57" s="142">
        <v>12.5</v>
      </c>
      <c r="D57" s="141">
        <v>35</v>
      </c>
      <c r="E57" s="142">
        <v>-27.083333333333329</v>
      </c>
      <c r="F57" s="142">
        <v>1.9444444444444444</v>
      </c>
      <c r="G57" s="141">
        <v>25</v>
      </c>
      <c r="H57" s="142">
        <v>19.047619047619051</v>
      </c>
      <c r="I57" s="141">
        <v>44</v>
      </c>
      <c r="J57" s="142">
        <v>-32.307692307692307</v>
      </c>
      <c r="K57" s="142">
        <v>1.76</v>
      </c>
    </row>
    <row r="58" spans="1:11" ht="9" customHeight="1" x14ac:dyDescent="0.15">
      <c r="A58" s="43" t="s">
        <v>61</v>
      </c>
      <c r="B58" s="141">
        <v>50</v>
      </c>
      <c r="C58" s="142">
        <v>61.290322580645153</v>
      </c>
      <c r="D58" s="141">
        <v>146</v>
      </c>
      <c r="E58" s="142">
        <v>33.944954128440372</v>
      </c>
      <c r="F58" s="142">
        <v>2.92</v>
      </c>
      <c r="G58" s="141">
        <v>77</v>
      </c>
      <c r="H58" s="142">
        <v>16.666666666666671</v>
      </c>
      <c r="I58" s="141">
        <v>203</v>
      </c>
      <c r="J58" s="142">
        <v>15.340909090909093</v>
      </c>
      <c r="K58" s="142">
        <v>2.6363636363636362</v>
      </c>
    </row>
    <row r="59" spans="1:11" ht="9" customHeight="1" x14ac:dyDescent="0.15">
      <c r="A59" s="43" t="s">
        <v>522</v>
      </c>
      <c r="B59" s="141" t="s">
        <v>531</v>
      </c>
      <c r="C59" s="142">
        <v>0</v>
      </c>
      <c r="D59" s="141" t="s">
        <v>531</v>
      </c>
      <c r="E59" s="142">
        <v>0</v>
      </c>
      <c r="F59" s="142">
        <v>0</v>
      </c>
      <c r="G59" s="141">
        <v>1</v>
      </c>
      <c r="H59" s="145" t="s">
        <v>486</v>
      </c>
      <c r="I59" s="141">
        <v>2</v>
      </c>
      <c r="J59" s="145" t="s">
        <v>486</v>
      </c>
      <c r="K59" s="142">
        <v>2</v>
      </c>
    </row>
    <row r="60" spans="1:11" ht="9" customHeight="1" x14ac:dyDescent="0.15">
      <c r="A60" s="43" t="s">
        <v>523</v>
      </c>
      <c r="B60" s="141">
        <v>1</v>
      </c>
      <c r="C60" s="145" t="s">
        <v>486</v>
      </c>
      <c r="D60" s="141">
        <v>2</v>
      </c>
      <c r="E60" s="145" t="s">
        <v>486</v>
      </c>
      <c r="F60" s="142">
        <v>2</v>
      </c>
      <c r="G60" s="141">
        <v>1</v>
      </c>
      <c r="H60" s="142">
        <v>-75</v>
      </c>
      <c r="I60" s="141">
        <v>2</v>
      </c>
      <c r="J60" s="142">
        <v>-50</v>
      </c>
      <c r="K60" s="142">
        <v>2</v>
      </c>
    </row>
    <row r="61" spans="1:11" ht="9" customHeight="1" x14ac:dyDescent="0.15">
      <c r="A61" s="109" t="s">
        <v>524</v>
      </c>
      <c r="B61" s="141" t="s">
        <v>531</v>
      </c>
      <c r="C61" s="142">
        <v>0</v>
      </c>
      <c r="D61" s="141" t="s">
        <v>531</v>
      </c>
      <c r="E61" s="142">
        <v>0</v>
      </c>
      <c r="F61" s="142">
        <v>0</v>
      </c>
      <c r="G61" s="141" t="s">
        <v>531</v>
      </c>
      <c r="H61" s="142">
        <v>0</v>
      </c>
      <c r="I61" s="141" t="s">
        <v>531</v>
      </c>
      <c r="J61" s="142">
        <v>0</v>
      </c>
      <c r="K61" s="142">
        <v>0</v>
      </c>
    </row>
    <row r="62" spans="1:11" ht="9" customHeight="1" x14ac:dyDescent="0.15">
      <c r="A62" s="43" t="s">
        <v>525</v>
      </c>
      <c r="B62" s="141">
        <v>14</v>
      </c>
      <c r="C62" s="142">
        <v>16.666666666666671</v>
      </c>
      <c r="D62" s="141">
        <v>58</v>
      </c>
      <c r="E62" s="142">
        <v>16</v>
      </c>
      <c r="F62" s="142">
        <v>4.1428571428571432</v>
      </c>
      <c r="G62" s="141">
        <v>23</v>
      </c>
      <c r="H62" s="142">
        <v>27.777777777777771</v>
      </c>
      <c r="I62" s="141">
        <v>76</v>
      </c>
      <c r="J62" s="142">
        <v>18.75</v>
      </c>
      <c r="K62" s="142">
        <v>3.3043478260869565</v>
      </c>
    </row>
    <row r="63" spans="1:11" s="5" customFormat="1" ht="18" customHeight="1" x14ac:dyDescent="0.15">
      <c r="A63" s="157" t="s">
        <v>526</v>
      </c>
      <c r="B63" s="139">
        <v>9</v>
      </c>
      <c r="C63" s="140">
        <v>-57.142857142857146</v>
      </c>
      <c r="D63" s="139">
        <v>22</v>
      </c>
      <c r="E63" s="140">
        <v>-53.191489361702125</v>
      </c>
      <c r="F63" s="140">
        <v>2.4444444444444446</v>
      </c>
      <c r="G63" s="139">
        <v>25</v>
      </c>
      <c r="H63" s="140">
        <v>-40.476190476190474</v>
      </c>
      <c r="I63" s="139">
        <v>45</v>
      </c>
      <c r="J63" s="140">
        <v>-43.037974683544306</v>
      </c>
      <c r="K63" s="140">
        <v>1.8</v>
      </c>
    </row>
    <row r="64" spans="1:11" ht="9" customHeight="1" x14ac:dyDescent="0.15">
      <c r="A64" s="43" t="s">
        <v>527</v>
      </c>
      <c r="B64" s="141">
        <v>7</v>
      </c>
      <c r="C64" s="142">
        <v>-66.666666666666657</v>
      </c>
      <c r="D64" s="141">
        <v>16</v>
      </c>
      <c r="E64" s="142">
        <v>-65.957446808510639</v>
      </c>
      <c r="F64" s="142">
        <v>2.2857142857142856</v>
      </c>
      <c r="G64" s="141">
        <v>18</v>
      </c>
      <c r="H64" s="142">
        <v>-53.846153846153847</v>
      </c>
      <c r="I64" s="141">
        <v>32</v>
      </c>
      <c r="J64" s="142">
        <v>-57.89473684210526</v>
      </c>
      <c r="K64" s="142">
        <v>1.7777777777777777</v>
      </c>
    </row>
    <row r="65" spans="1:11" ht="9" customHeight="1" x14ac:dyDescent="0.15">
      <c r="A65" s="43" t="s">
        <v>528</v>
      </c>
      <c r="B65" s="141">
        <v>2</v>
      </c>
      <c r="C65" s="145" t="s">
        <v>486</v>
      </c>
      <c r="D65" s="141">
        <v>6</v>
      </c>
      <c r="E65" s="145" t="s">
        <v>486</v>
      </c>
      <c r="F65" s="142">
        <v>3</v>
      </c>
      <c r="G65" s="141">
        <v>7</v>
      </c>
      <c r="H65" s="142">
        <v>133.33333333333334</v>
      </c>
      <c r="I65" s="141">
        <v>13</v>
      </c>
      <c r="J65" s="145" t="s">
        <v>486</v>
      </c>
      <c r="K65" s="142">
        <v>1.8571428571428572</v>
      </c>
    </row>
    <row r="66" spans="1:11" s="5" customFormat="1" ht="18" customHeight="1" x14ac:dyDescent="0.15">
      <c r="A66" s="157" t="s">
        <v>529</v>
      </c>
      <c r="B66" s="139" t="s">
        <v>531</v>
      </c>
      <c r="C66" s="140">
        <v>0</v>
      </c>
      <c r="D66" s="139" t="s">
        <v>531</v>
      </c>
      <c r="E66" s="140">
        <v>0</v>
      </c>
      <c r="F66" s="140">
        <v>0</v>
      </c>
      <c r="G66" s="139">
        <v>1</v>
      </c>
      <c r="H66" s="146" t="s">
        <v>486</v>
      </c>
      <c r="I66" s="139">
        <v>1</v>
      </c>
      <c r="J66" s="146" t="s">
        <v>486</v>
      </c>
      <c r="K66" s="140">
        <v>1</v>
      </c>
    </row>
    <row r="70" spans="1:11" x14ac:dyDescent="0.15">
      <c r="B70" s="68"/>
    </row>
    <row r="71" spans="1:11" x14ac:dyDescent="0.15">
      <c r="B71" s="68"/>
    </row>
    <row r="72" spans="1:11" x14ac:dyDescent="0.15">
      <c r="B72" s="68"/>
    </row>
    <row r="73" spans="1:11" x14ac:dyDescent="0.15">
      <c r="B73" s="68"/>
    </row>
    <row r="74" spans="1:11" x14ac:dyDescent="0.15">
      <c r="B74" s="68"/>
    </row>
  </sheetData>
  <mergeCells count="10">
    <mergeCell ref="B3:C3"/>
    <mergeCell ref="D3:E3"/>
    <mergeCell ref="A2:A5"/>
    <mergeCell ref="A1:K1"/>
    <mergeCell ref="B2:F2"/>
    <mergeCell ref="G2:K2"/>
    <mergeCell ref="K3:K4"/>
    <mergeCell ref="G3:H3"/>
    <mergeCell ref="I3:J3"/>
    <mergeCell ref="F3:F4"/>
  </mergeCells>
  <phoneticPr fontId="19" type="noConversion"/>
  <conditionalFormatting sqref="B3:C3 A8 A66 A6">
    <cfRule type="cellIs" dxfId="3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3" orientation="portrait" useFirstPageNumber="1"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N62"/>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6" t="s">
        <v>232</v>
      </c>
      <c r="B1" s="258"/>
      <c r="C1" s="258"/>
      <c r="D1" s="258"/>
      <c r="E1" s="258"/>
      <c r="F1" s="258"/>
      <c r="G1" s="258"/>
      <c r="H1" s="258"/>
      <c r="I1" s="258"/>
      <c r="J1" s="258"/>
      <c r="K1" s="258"/>
    </row>
    <row r="2" spans="1:11" s="25" customFormat="1" ht="9.9499999999999993" customHeight="1" x14ac:dyDescent="0.15">
      <c r="A2" s="253" t="s">
        <v>244</v>
      </c>
      <c r="B2" s="248" t="s">
        <v>483</v>
      </c>
      <c r="C2" s="244"/>
      <c r="D2" s="244"/>
      <c r="E2" s="244"/>
      <c r="F2" s="244"/>
      <c r="G2" s="249" t="s">
        <v>484</v>
      </c>
      <c r="H2" s="250"/>
      <c r="I2" s="250"/>
      <c r="J2" s="250"/>
      <c r="K2" s="250"/>
    </row>
    <row r="3" spans="1:11" s="25" customFormat="1" ht="9.9499999999999993" customHeight="1" x14ac:dyDescent="0.15">
      <c r="A3" s="254"/>
      <c r="B3" s="243" t="s">
        <v>130</v>
      </c>
      <c r="C3" s="245"/>
      <c r="D3" s="256" t="s">
        <v>128</v>
      </c>
      <c r="E3" s="256"/>
      <c r="F3" s="251" t="s">
        <v>54</v>
      </c>
      <c r="G3" s="256" t="s">
        <v>130</v>
      </c>
      <c r="H3" s="256"/>
      <c r="I3" s="256" t="s">
        <v>128</v>
      </c>
      <c r="J3" s="256"/>
      <c r="K3" s="257" t="s">
        <v>54</v>
      </c>
    </row>
    <row r="4" spans="1:11" s="25" customFormat="1" ht="45" customHeight="1" x14ac:dyDescent="0.15">
      <c r="A4" s="254"/>
      <c r="B4" s="15" t="s">
        <v>131</v>
      </c>
      <c r="C4" s="16" t="s">
        <v>147</v>
      </c>
      <c r="D4" s="16" t="s">
        <v>131</v>
      </c>
      <c r="E4" s="16" t="s">
        <v>147</v>
      </c>
      <c r="F4" s="252"/>
      <c r="G4" s="16" t="s">
        <v>131</v>
      </c>
      <c r="H4" s="16" t="s">
        <v>150</v>
      </c>
      <c r="I4" s="16" t="s">
        <v>131</v>
      </c>
      <c r="J4" s="16" t="s">
        <v>150</v>
      </c>
      <c r="K4" s="257"/>
    </row>
    <row r="5" spans="1:11" s="25" customFormat="1" ht="9.9499999999999993" customHeight="1" x14ac:dyDescent="0.15">
      <c r="A5" s="255"/>
      <c r="B5" s="17" t="s">
        <v>132</v>
      </c>
      <c r="C5" s="18" t="s">
        <v>133</v>
      </c>
      <c r="D5" s="18" t="s">
        <v>132</v>
      </c>
      <c r="E5" s="18" t="s">
        <v>133</v>
      </c>
      <c r="F5" s="18" t="s">
        <v>134</v>
      </c>
      <c r="G5" s="18" t="s">
        <v>132</v>
      </c>
      <c r="H5" s="18" t="s">
        <v>133</v>
      </c>
      <c r="I5" s="18" t="s">
        <v>132</v>
      </c>
      <c r="J5" s="18" t="s">
        <v>133</v>
      </c>
      <c r="K5" s="19" t="s">
        <v>134</v>
      </c>
    </row>
    <row r="6" spans="1:11" s="69" customFormat="1" ht="23.1" customHeight="1" x14ac:dyDescent="0.15">
      <c r="A6" s="29" t="s">
        <v>422</v>
      </c>
      <c r="B6" s="139">
        <v>20534</v>
      </c>
      <c r="C6" s="140">
        <v>1.3124136569962559</v>
      </c>
      <c r="D6" s="139">
        <v>68494</v>
      </c>
      <c r="E6" s="140">
        <v>-7.1683179052085109</v>
      </c>
      <c r="F6" s="140">
        <v>3.335638453296971</v>
      </c>
      <c r="G6" s="139">
        <v>111614</v>
      </c>
      <c r="H6" s="140">
        <v>-0.17351173440182777</v>
      </c>
      <c r="I6" s="139">
        <v>319598</v>
      </c>
      <c r="J6" s="140">
        <v>-1.5512854476117752</v>
      </c>
      <c r="K6" s="140">
        <v>2.8634221513430216</v>
      </c>
    </row>
    <row r="7" spans="1:11" s="65" customFormat="1" ht="12.95" customHeight="1" x14ac:dyDescent="0.15">
      <c r="A7" s="37" t="s">
        <v>56</v>
      </c>
      <c r="B7" s="141">
        <v>19630</v>
      </c>
      <c r="C7" s="142">
        <v>1.3161290322580612</v>
      </c>
      <c r="D7" s="141">
        <v>66056</v>
      </c>
      <c r="E7" s="142">
        <v>-7.3314441233411003</v>
      </c>
      <c r="F7" s="142">
        <v>3.3650534895568009</v>
      </c>
      <c r="G7" s="141">
        <v>108818</v>
      </c>
      <c r="H7" s="142">
        <v>-1.0107599996331373E-2</v>
      </c>
      <c r="I7" s="141">
        <v>312928</v>
      </c>
      <c r="J7" s="142">
        <v>-1.180111474270916</v>
      </c>
      <c r="K7" s="142">
        <v>2.875700711279384</v>
      </c>
    </row>
    <row r="8" spans="1:11" s="65" customFormat="1" ht="12.95" customHeight="1" x14ac:dyDescent="0.15">
      <c r="A8" s="37" t="s">
        <v>149</v>
      </c>
      <c r="B8" s="141">
        <v>904</v>
      </c>
      <c r="C8" s="142">
        <v>1.2318029115341602</v>
      </c>
      <c r="D8" s="141">
        <v>2438</v>
      </c>
      <c r="E8" s="142">
        <v>-2.51899240303878</v>
      </c>
      <c r="F8" s="142">
        <v>2.6969026548672566</v>
      </c>
      <c r="G8" s="141">
        <v>2796</v>
      </c>
      <c r="H8" s="142">
        <v>-6.1430010070493495</v>
      </c>
      <c r="I8" s="141">
        <v>6670</v>
      </c>
      <c r="J8" s="142">
        <v>-16.300665077174045</v>
      </c>
      <c r="K8" s="142">
        <v>2.3855507868383405</v>
      </c>
    </row>
    <row r="9" spans="1:11" s="69" customFormat="1" ht="23.1" customHeight="1" x14ac:dyDescent="0.15">
      <c r="A9" s="29" t="s">
        <v>66</v>
      </c>
      <c r="B9" s="139">
        <v>10896</v>
      </c>
      <c r="C9" s="140">
        <v>3.5151054531635992</v>
      </c>
      <c r="D9" s="139">
        <v>33775</v>
      </c>
      <c r="E9" s="140">
        <v>-1.6023306627822222</v>
      </c>
      <c r="F9" s="140">
        <v>3.0997613803230544</v>
      </c>
      <c r="G9" s="139">
        <v>72520</v>
      </c>
      <c r="H9" s="140">
        <v>1.4847674890496592</v>
      </c>
      <c r="I9" s="139">
        <v>203407</v>
      </c>
      <c r="J9" s="140">
        <v>0.75339548061776895</v>
      </c>
      <c r="K9" s="140">
        <v>2.8048400441257586</v>
      </c>
    </row>
    <row r="10" spans="1:11" s="65" customFormat="1" ht="12.95" customHeight="1" x14ac:dyDescent="0.15">
      <c r="A10" s="37" t="s">
        <v>56</v>
      </c>
      <c r="B10" s="141">
        <v>9946</v>
      </c>
      <c r="C10" s="142">
        <v>6.8887694787748472</v>
      </c>
      <c r="D10" s="141">
        <v>31412</v>
      </c>
      <c r="E10" s="142">
        <v>0.38990092681368083</v>
      </c>
      <c r="F10" s="142">
        <v>3.1582545747033985</v>
      </c>
      <c r="G10" s="141">
        <v>68409</v>
      </c>
      <c r="H10" s="142">
        <v>4.1994150977883322</v>
      </c>
      <c r="I10" s="141">
        <v>192601</v>
      </c>
      <c r="J10" s="142">
        <v>1.2266972202221069</v>
      </c>
      <c r="K10" s="142">
        <v>2.8154336417722816</v>
      </c>
    </row>
    <row r="11" spans="1:11" s="65" customFormat="1" ht="12.95" customHeight="1" x14ac:dyDescent="0.15">
      <c r="A11" s="37" t="s">
        <v>149</v>
      </c>
      <c r="B11" s="141">
        <v>950</v>
      </c>
      <c r="C11" s="142">
        <v>-22.194922194922199</v>
      </c>
      <c r="D11" s="141">
        <v>2363</v>
      </c>
      <c r="E11" s="142">
        <v>-22.141680395387155</v>
      </c>
      <c r="F11" s="142">
        <v>2.4873684210526315</v>
      </c>
      <c r="G11" s="141">
        <v>4111</v>
      </c>
      <c r="H11" s="142">
        <v>-29.206130532116404</v>
      </c>
      <c r="I11" s="141">
        <v>10806</v>
      </c>
      <c r="J11" s="142">
        <v>-6.9971598244255091</v>
      </c>
      <c r="K11" s="142">
        <v>2.6285575285818537</v>
      </c>
    </row>
    <row r="12" spans="1:11" s="69" customFormat="1" ht="23.1" customHeight="1" x14ac:dyDescent="0.15">
      <c r="A12" s="29" t="s">
        <v>281</v>
      </c>
      <c r="B12" s="139">
        <v>16119</v>
      </c>
      <c r="C12" s="140">
        <v>4.8799531524497297</v>
      </c>
      <c r="D12" s="139">
        <v>54353</v>
      </c>
      <c r="E12" s="140">
        <v>1.4540635382834921</v>
      </c>
      <c r="F12" s="140">
        <v>3.3719833736584155</v>
      </c>
      <c r="G12" s="139">
        <v>87758</v>
      </c>
      <c r="H12" s="140">
        <v>0.52923387096774377</v>
      </c>
      <c r="I12" s="139">
        <v>286123</v>
      </c>
      <c r="J12" s="140">
        <v>0.9679582186463449</v>
      </c>
      <c r="K12" s="140">
        <v>3.2603637275234165</v>
      </c>
    </row>
    <row r="13" spans="1:11" s="65" customFormat="1" ht="12.95" customHeight="1" x14ac:dyDescent="0.15">
      <c r="A13" s="37" t="s">
        <v>56</v>
      </c>
      <c r="B13" s="141">
        <v>15566</v>
      </c>
      <c r="C13" s="142">
        <v>5.7975939645211696</v>
      </c>
      <c r="D13" s="141">
        <v>52850</v>
      </c>
      <c r="E13" s="142">
        <v>1.969939609099157</v>
      </c>
      <c r="F13" s="142">
        <v>3.3952203520493383</v>
      </c>
      <c r="G13" s="141">
        <v>85057</v>
      </c>
      <c r="H13" s="142">
        <v>7.0590726731538211E-2</v>
      </c>
      <c r="I13" s="141">
        <v>278915</v>
      </c>
      <c r="J13" s="142">
        <v>0.59292172639763407</v>
      </c>
      <c r="K13" s="142">
        <v>3.2791539790963706</v>
      </c>
    </row>
    <row r="14" spans="1:11" s="65" customFormat="1" ht="12.95" customHeight="1" x14ac:dyDescent="0.15">
      <c r="A14" s="37" t="s">
        <v>149</v>
      </c>
      <c r="B14" s="141">
        <v>553</v>
      </c>
      <c r="C14" s="142">
        <v>-15.701219512195124</v>
      </c>
      <c r="D14" s="141">
        <v>1503</v>
      </c>
      <c r="E14" s="142">
        <v>-13.868194842406879</v>
      </c>
      <c r="F14" s="142">
        <v>2.7179023508137434</v>
      </c>
      <c r="G14" s="141">
        <v>2701</v>
      </c>
      <c r="H14" s="142">
        <v>17.48586341887777</v>
      </c>
      <c r="I14" s="141">
        <v>7208</v>
      </c>
      <c r="J14" s="142">
        <v>17.989851039449988</v>
      </c>
      <c r="K14" s="142">
        <v>2.6686412439837097</v>
      </c>
    </row>
    <row r="15" spans="1:11" s="69" customFormat="1" ht="23.1" customHeight="1" x14ac:dyDescent="0.15">
      <c r="A15" s="29" t="s">
        <v>282</v>
      </c>
      <c r="B15" s="139">
        <v>13474</v>
      </c>
      <c r="C15" s="140">
        <v>7.4738773231235598</v>
      </c>
      <c r="D15" s="139">
        <v>47198</v>
      </c>
      <c r="E15" s="140">
        <v>9.6556851447423497</v>
      </c>
      <c r="F15" s="140">
        <v>3.502894463411014</v>
      </c>
      <c r="G15" s="139">
        <v>68935</v>
      </c>
      <c r="H15" s="140">
        <v>8.1842435655995018</v>
      </c>
      <c r="I15" s="139">
        <v>244664</v>
      </c>
      <c r="J15" s="140">
        <v>7.6956259546352896</v>
      </c>
      <c r="K15" s="140">
        <v>3.5491985203452527</v>
      </c>
    </row>
    <row r="16" spans="1:11" s="65" customFormat="1" ht="12.95" customHeight="1" x14ac:dyDescent="0.15">
      <c r="A16" s="37" t="s">
        <v>56</v>
      </c>
      <c r="B16" s="141">
        <v>11695</v>
      </c>
      <c r="C16" s="142">
        <v>10.570104944691309</v>
      </c>
      <c r="D16" s="141">
        <v>43071</v>
      </c>
      <c r="E16" s="142">
        <v>10.40449092586897</v>
      </c>
      <c r="F16" s="142">
        <v>3.6828559213339034</v>
      </c>
      <c r="G16" s="141">
        <v>63159</v>
      </c>
      <c r="H16" s="142">
        <v>8.6382166262448976</v>
      </c>
      <c r="I16" s="141">
        <v>231150</v>
      </c>
      <c r="J16" s="142">
        <v>8.17375189532207</v>
      </c>
      <c r="K16" s="142">
        <v>3.659810953308317</v>
      </c>
    </row>
    <row r="17" spans="1:11" s="65" customFormat="1" ht="12.95" customHeight="1" x14ac:dyDescent="0.15">
      <c r="A17" s="37" t="s">
        <v>149</v>
      </c>
      <c r="B17" s="141">
        <v>1779</v>
      </c>
      <c r="C17" s="142">
        <v>-9.2346938775510239</v>
      </c>
      <c r="D17" s="141">
        <v>4127</v>
      </c>
      <c r="E17" s="142">
        <v>2.4069478908188557</v>
      </c>
      <c r="F17" s="142">
        <v>2.3198426082068577</v>
      </c>
      <c r="G17" s="141">
        <v>5776</v>
      </c>
      <c r="H17" s="142">
        <v>3.4569228013612729</v>
      </c>
      <c r="I17" s="141">
        <v>13514</v>
      </c>
      <c r="J17" s="142">
        <v>0.12595391568497405</v>
      </c>
      <c r="K17" s="142">
        <v>2.3396814404432131</v>
      </c>
    </row>
    <row r="18" spans="1:11" s="69" customFormat="1" ht="23.1" customHeight="1" x14ac:dyDescent="0.15">
      <c r="A18" s="29" t="s">
        <v>234</v>
      </c>
      <c r="B18" s="139">
        <v>125007</v>
      </c>
      <c r="C18" s="140">
        <v>18.081518915600057</v>
      </c>
      <c r="D18" s="139">
        <v>233125</v>
      </c>
      <c r="E18" s="140">
        <v>18.013475683528995</v>
      </c>
      <c r="F18" s="140">
        <v>1.8648955658483124</v>
      </c>
      <c r="G18" s="139">
        <v>774739</v>
      </c>
      <c r="H18" s="140">
        <v>8.4576466701384874</v>
      </c>
      <c r="I18" s="139">
        <v>1394548</v>
      </c>
      <c r="J18" s="140">
        <v>10.266750164465364</v>
      </c>
      <c r="K18" s="140">
        <v>1.8000229754794841</v>
      </c>
    </row>
    <row r="19" spans="1:11" s="65" customFormat="1" ht="12.95" customHeight="1" x14ac:dyDescent="0.15">
      <c r="A19" s="37" t="s">
        <v>56</v>
      </c>
      <c r="B19" s="141">
        <v>107491</v>
      </c>
      <c r="C19" s="142">
        <v>20.523170417213265</v>
      </c>
      <c r="D19" s="141">
        <v>197213</v>
      </c>
      <c r="E19" s="142">
        <v>20.295106166242732</v>
      </c>
      <c r="F19" s="142">
        <v>1.8346931370998503</v>
      </c>
      <c r="G19" s="141">
        <v>695636</v>
      </c>
      <c r="H19" s="142">
        <v>9.2003949597112893</v>
      </c>
      <c r="I19" s="141">
        <v>1235012</v>
      </c>
      <c r="J19" s="142">
        <v>10.335228221958374</v>
      </c>
      <c r="K19" s="142">
        <v>1.7753710273763865</v>
      </c>
    </row>
    <row r="20" spans="1:11" s="65" customFormat="1" ht="12.95" customHeight="1" x14ac:dyDescent="0.15">
      <c r="A20" s="37" t="s">
        <v>149</v>
      </c>
      <c r="B20" s="141">
        <v>17516</v>
      </c>
      <c r="C20" s="142">
        <v>5.0245832833673063</v>
      </c>
      <c r="D20" s="141">
        <v>35912</v>
      </c>
      <c r="E20" s="142">
        <v>6.8809523809523796</v>
      </c>
      <c r="F20" s="142">
        <v>2.0502397807718657</v>
      </c>
      <c r="G20" s="141">
        <v>79103</v>
      </c>
      <c r="H20" s="142">
        <v>2.3364425527510804</v>
      </c>
      <c r="I20" s="141">
        <v>159536</v>
      </c>
      <c r="J20" s="142">
        <v>9.7395048735357079</v>
      </c>
      <c r="K20" s="142">
        <v>2.0168135216110641</v>
      </c>
    </row>
    <row r="21" spans="1:11" s="69" customFormat="1" ht="23.1" customHeight="1" x14ac:dyDescent="0.15">
      <c r="A21" s="29" t="s">
        <v>236</v>
      </c>
      <c r="B21" s="139">
        <v>12668</v>
      </c>
      <c r="C21" s="140">
        <v>2.0214222436981544</v>
      </c>
      <c r="D21" s="139">
        <v>52322</v>
      </c>
      <c r="E21" s="140">
        <v>-3.4524754119535714</v>
      </c>
      <c r="F21" s="140">
        <v>4.1302494474265865</v>
      </c>
      <c r="G21" s="139">
        <v>67599</v>
      </c>
      <c r="H21" s="140">
        <v>-6.018518518518519</v>
      </c>
      <c r="I21" s="139">
        <v>287605</v>
      </c>
      <c r="J21" s="140">
        <v>-1.6751850395719714</v>
      </c>
      <c r="K21" s="140">
        <v>4.2545747718161513</v>
      </c>
    </row>
    <row r="22" spans="1:11" s="65" customFormat="1" ht="12.95" customHeight="1" x14ac:dyDescent="0.15">
      <c r="A22" s="37" t="s">
        <v>56</v>
      </c>
      <c r="B22" s="141">
        <v>12003</v>
      </c>
      <c r="C22" s="142">
        <v>2.7126476125278174</v>
      </c>
      <c r="D22" s="141">
        <v>50558</v>
      </c>
      <c r="E22" s="142">
        <v>-3.9606405410026042</v>
      </c>
      <c r="F22" s="142">
        <v>4.2121136382571027</v>
      </c>
      <c r="G22" s="141">
        <v>64776</v>
      </c>
      <c r="H22" s="142">
        <v>-5.9349723363780242</v>
      </c>
      <c r="I22" s="141">
        <v>279638</v>
      </c>
      <c r="J22" s="142">
        <v>-2.1868550841232661</v>
      </c>
      <c r="K22" s="142">
        <v>4.3170001235025319</v>
      </c>
    </row>
    <row r="23" spans="1:11" s="65" customFormat="1" ht="12.95" customHeight="1" x14ac:dyDescent="0.15">
      <c r="A23" s="37" t="s">
        <v>149</v>
      </c>
      <c r="B23" s="141">
        <v>665</v>
      </c>
      <c r="C23" s="142">
        <v>-9.0287277701778379</v>
      </c>
      <c r="D23" s="141">
        <v>1764</v>
      </c>
      <c r="E23" s="142">
        <v>13.806451612903231</v>
      </c>
      <c r="F23" s="142">
        <v>2.6526315789473682</v>
      </c>
      <c r="G23" s="141">
        <v>2823</v>
      </c>
      <c r="H23" s="142">
        <v>-7.8955954323001691</v>
      </c>
      <c r="I23" s="141">
        <v>7967</v>
      </c>
      <c r="J23" s="142">
        <v>20.438397581254719</v>
      </c>
      <c r="K23" s="142">
        <v>2.8221749911441729</v>
      </c>
    </row>
    <row r="24" spans="1:11" s="69" customFormat="1" ht="23.1" customHeight="1" x14ac:dyDescent="0.15">
      <c r="A24" s="29" t="s">
        <v>237</v>
      </c>
      <c r="B24" s="139">
        <v>17331</v>
      </c>
      <c r="C24" s="140">
        <v>-0.65917688868508151</v>
      </c>
      <c r="D24" s="139">
        <v>34784</v>
      </c>
      <c r="E24" s="140">
        <v>-1.4729209154770047</v>
      </c>
      <c r="F24" s="140">
        <v>2.0070394091512318</v>
      </c>
      <c r="G24" s="139">
        <v>107322</v>
      </c>
      <c r="H24" s="140">
        <v>5.7609681106862638</v>
      </c>
      <c r="I24" s="139">
        <v>200942</v>
      </c>
      <c r="J24" s="140">
        <v>5.3701868369856527</v>
      </c>
      <c r="K24" s="140">
        <v>1.8723281340265743</v>
      </c>
    </row>
    <row r="25" spans="1:11" s="65" customFormat="1" ht="12.95" customHeight="1" x14ac:dyDescent="0.15">
      <c r="A25" s="37" t="s">
        <v>56</v>
      </c>
      <c r="B25" s="141">
        <v>14499</v>
      </c>
      <c r="C25" s="142">
        <v>2.8079132099553306</v>
      </c>
      <c r="D25" s="141">
        <v>29622</v>
      </c>
      <c r="E25" s="142">
        <v>-1.1875375275201776</v>
      </c>
      <c r="F25" s="142">
        <v>2.0430374508586797</v>
      </c>
      <c r="G25" s="141">
        <v>95890</v>
      </c>
      <c r="H25" s="142">
        <v>6.69500294860525</v>
      </c>
      <c r="I25" s="141">
        <v>175807</v>
      </c>
      <c r="J25" s="142">
        <v>4.2146570478431755</v>
      </c>
      <c r="K25" s="142">
        <v>1.833423714673063</v>
      </c>
    </row>
    <row r="26" spans="1:11" s="65" customFormat="1" ht="12.95" customHeight="1" x14ac:dyDescent="0.15">
      <c r="A26" s="37" t="s">
        <v>149</v>
      </c>
      <c r="B26" s="141">
        <v>2832</v>
      </c>
      <c r="C26" s="142">
        <v>-15.28567155249776</v>
      </c>
      <c r="D26" s="141">
        <v>5162</v>
      </c>
      <c r="E26" s="142">
        <v>-3.0792339466766805</v>
      </c>
      <c r="F26" s="142">
        <v>1.8227401129943503</v>
      </c>
      <c r="G26" s="141">
        <v>11432</v>
      </c>
      <c r="H26" s="142">
        <v>-1.4737567870378285</v>
      </c>
      <c r="I26" s="141">
        <v>25135</v>
      </c>
      <c r="J26" s="142">
        <v>14.229231048900203</v>
      </c>
      <c r="K26" s="142">
        <v>2.1986529041287612</v>
      </c>
    </row>
    <row r="27" spans="1:11" s="69" customFormat="1" ht="23.1" customHeight="1" x14ac:dyDescent="0.15">
      <c r="A27" s="29" t="s">
        <v>235</v>
      </c>
      <c r="B27" s="139">
        <v>153691</v>
      </c>
      <c r="C27" s="140">
        <v>10.757112795826004</v>
      </c>
      <c r="D27" s="139">
        <v>512427</v>
      </c>
      <c r="E27" s="140">
        <v>7.373019864219259</v>
      </c>
      <c r="F27" s="140">
        <v>3.3341379781509652</v>
      </c>
      <c r="G27" s="139">
        <v>805177</v>
      </c>
      <c r="H27" s="140">
        <v>3.3170970813241212</v>
      </c>
      <c r="I27" s="139">
        <v>2411055</v>
      </c>
      <c r="J27" s="140">
        <v>3.6611634206113735</v>
      </c>
      <c r="K27" s="140">
        <v>2.9944409738479862</v>
      </c>
    </row>
    <row r="28" spans="1:11" s="65" customFormat="1" ht="12.95" customHeight="1" x14ac:dyDescent="0.15">
      <c r="A28" s="37" t="s">
        <v>56</v>
      </c>
      <c r="B28" s="141">
        <v>144127</v>
      </c>
      <c r="C28" s="142">
        <v>11.021499164220955</v>
      </c>
      <c r="D28" s="141">
        <v>484111</v>
      </c>
      <c r="E28" s="142">
        <v>7.285782352875998</v>
      </c>
      <c r="F28" s="142">
        <v>3.3589195639956428</v>
      </c>
      <c r="G28" s="141">
        <v>770257</v>
      </c>
      <c r="H28" s="142">
        <v>3.4299073201255794</v>
      </c>
      <c r="I28" s="141">
        <v>2311892</v>
      </c>
      <c r="J28" s="142">
        <v>3.7344346209208794</v>
      </c>
      <c r="K28" s="142">
        <v>3.0014553584063499</v>
      </c>
    </row>
    <row r="29" spans="1:11" s="65" customFormat="1" ht="12.95" customHeight="1" x14ac:dyDescent="0.15">
      <c r="A29" s="37" t="s">
        <v>149</v>
      </c>
      <c r="B29" s="141">
        <v>9564</v>
      </c>
      <c r="C29" s="142">
        <v>6.9200670765790875</v>
      </c>
      <c r="D29" s="141">
        <v>28316</v>
      </c>
      <c r="E29" s="142">
        <v>8.8867525475870082</v>
      </c>
      <c r="F29" s="142">
        <v>2.9606859054788792</v>
      </c>
      <c r="G29" s="141">
        <v>34920</v>
      </c>
      <c r="H29" s="142">
        <v>0.8898647867791567</v>
      </c>
      <c r="I29" s="141">
        <v>99163</v>
      </c>
      <c r="J29" s="142">
        <v>1.9817762968447852</v>
      </c>
      <c r="K29" s="142">
        <v>2.8397193585337916</v>
      </c>
    </row>
    <row r="30" spans="1:11" s="69" customFormat="1" ht="23.1" customHeight="1" x14ac:dyDescent="0.15">
      <c r="A30" s="29" t="s">
        <v>233</v>
      </c>
      <c r="B30" s="139">
        <v>27944</v>
      </c>
      <c r="C30" s="140">
        <v>-6.884371876041314</v>
      </c>
      <c r="D30" s="139">
        <v>92174</v>
      </c>
      <c r="E30" s="140">
        <v>-3.9513994539732806</v>
      </c>
      <c r="F30" s="140">
        <v>3.2985256226739192</v>
      </c>
      <c r="G30" s="139">
        <v>151076</v>
      </c>
      <c r="H30" s="140">
        <v>-2.1401735976162684</v>
      </c>
      <c r="I30" s="139">
        <v>450418</v>
      </c>
      <c r="J30" s="140">
        <v>-2.2273643903889706</v>
      </c>
      <c r="K30" s="140">
        <v>2.9814000900209168</v>
      </c>
    </row>
    <row r="31" spans="1:11" s="65" customFormat="1" ht="12.95" customHeight="1" x14ac:dyDescent="0.15">
      <c r="A31" s="37" t="s">
        <v>56</v>
      </c>
      <c r="B31" s="141">
        <v>25490</v>
      </c>
      <c r="C31" s="142">
        <v>-6.997956800934034</v>
      </c>
      <c r="D31" s="141">
        <v>86638</v>
      </c>
      <c r="E31" s="142">
        <v>-4.122262430419525</v>
      </c>
      <c r="F31" s="142">
        <v>3.3989015300117695</v>
      </c>
      <c r="G31" s="141">
        <v>141043</v>
      </c>
      <c r="H31" s="142">
        <v>-2.4403234396939979</v>
      </c>
      <c r="I31" s="141">
        <v>429278</v>
      </c>
      <c r="J31" s="142">
        <v>-1.4827683544507124</v>
      </c>
      <c r="K31" s="142">
        <v>3.0435966336507305</v>
      </c>
    </row>
    <row r="32" spans="1:11" s="65" customFormat="1" ht="12.95" customHeight="1" x14ac:dyDescent="0.15">
      <c r="A32" s="37" t="s">
        <v>149</v>
      </c>
      <c r="B32" s="141">
        <v>2454</v>
      </c>
      <c r="C32" s="142">
        <v>-5.6879323597232911</v>
      </c>
      <c r="D32" s="141">
        <v>5536</v>
      </c>
      <c r="E32" s="142">
        <v>-1.1957879707299668</v>
      </c>
      <c r="F32" s="142">
        <v>2.2559087204563979</v>
      </c>
      <c r="G32" s="141">
        <v>10033</v>
      </c>
      <c r="H32" s="142">
        <v>2.2836170863492669</v>
      </c>
      <c r="I32" s="141">
        <v>21140</v>
      </c>
      <c r="J32" s="142">
        <v>-15.236567762630315</v>
      </c>
      <c r="K32" s="142">
        <v>2.1070467457390611</v>
      </c>
    </row>
    <row r="33" spans="1:11" s="5" customFormat="1" ht="23.1" customHeight="1" x14ac:dyDescent="0.15">
      <c r="A33" s="29" t="s">
        <v>59</v>
      </c>
      <c r="B33" s="139">
        <v>397664</v>
      </c>
      <c r="C33" s="140">
        <v>9.4883838745381297</v>
      </c>
      <c r="D33" s="139">
        <v>1128652</v>
      </c>
      <c r="E33" s="140">
        <v>5.9798979875451721</v>
      </c>
      <c r="F33" s="140">
        <v>2.8382051178884686</v>
      </c>
      <c r="G33" s="139">
        <v>2246740</v>
      </c>
      <c r="H33" s="140">
        <v>4.2224002501256024</v>
      </c>
      <c r="I33" s="139">
        <v>5798360</v>
      </c>
      <c r="J33" s="140">
        <v>4.0704864158576441</v>
      </c>
      <c r="K33" s="140">
        <v>2.5807881641845518</v>
      </c>
    </row>
    <row r="34" spans="1:11" s="5" customFormat="1" ht="12.95" customHeight="1" x14ac:dyDescent="0.15">
      <c r="A34" s="35" t="s">
        <v>56</v>
      </c>
      <c r="B34" s="139">
        <v>360447</v>
      </c>
      <c r="C34" s="140">
        <v>10.507920643339574</v>
      </c>
      <c r="D34" s="139">
        <v>1041531</v>
      </c>
      <c r="E34" s="140">
        <v>6.1083587262485821</v>
      </c>
      <c r="F34" s="140">
        <v>2.8895538040266668</v>
      </c>
      <c r="G34" s="139">
        <v>2093045</v>
      </c>
      <c r="H34" s="140">
        <v>4.5130908195737334</v>
      </c>
      <c r="I34" s="139">
        <v>5447221</v>
      </c>
      <c r="J34" s="140">
        <v>4.02996139951766</v>
      </c>
      <c r="K34" s="140">
        <v>2.6025341070067771</v>
      </c>
    </row>
    <row r="35" spans="1:11" s="5" customFormat="1" ht="12.95" customHeight="1" x14ac:dyDescent="0.15">
      <c r="A35" s="35" t="s">
        <v>149</v>
      </c>
      <c r="B35" s="139">
        <v>37217</v>
      </c>
      <c r="C35" s="140">
        <v>0.50771017310756861</v>
      </c>
      <c r="D35" s="139">
        <v>87121</v>
      </c>
      <c r="E35" s="140">
        <v>4.4678937586186152</v>
      </c>
      <c r="F35" s="140">
        <v>2.340892602842787</v>
      </c>
      <c r="G35" s="139">
        <v>153695</v>
      </c>
      <c r="H35" s="140">
        <v>0.41880643433036369</v>
      </c>
      <c r="I35" s="139">
        <v>351139</v>
      </c>
      <c r="J35" s="140">
        <v>4.7032197658677433</v>
      </c>
      <c r="K35" s="140">
        <v>2.2846481668239047</v>
      </c>
    </row>
    <row r="36" spans="1:11" s="3" customFormat="1" ht="30" customHeight="1" x14ac:dyDescent="0.15">
      <c r="A36" s="30" t="s">
        <v>60</v>
      </c>
      <c r="B36" s="141">
        <v>343148</v>
      </c>
      <c r="C36" s="142">
        <v>9.3186618540476616</v>
      </c>
      <c r="D36" s="141">
        <v>955032</v>
      </c>
      <c r="E36" s="142">
        <v>6.4636307898110488</v>
      </c>
      <c r="F36" s="142">
        <v>2.783148961963934</v>
      </c>
      <c r="G36" s="141">
        <v>2120642</v>
      </c>
      <c r="H36" s="142">
        <v>3.8704520229503743</v>
      </c>
      <c r="I36" s="141">
        <v>5440886</v>
      </c>
      <c r="J36" s="142">
        <v>3.8963771847864734</v>
      </c>
      <c r="K36" s="142">
        <v>2.5656786954139359</v>
      </c>
    </row>
    <row r="37" spans="1:11" s="3" customFormat="1" ht="12.95" customHeight="1" x14ac:dyDescent="0.15">
      <c r="A37" s="37" t="s">
        <v>56</v>
      </c>
      <c r="B37" s="141">
        <v>311042</v>
      </c>
      <c r="C37" s="142">
        <v>10.267690966005972</v>
      </c>
      <c r="D37" s="141">
        <v>881610</v>
      </c>
      <c r="E37" s="142">
        <v>6.6080264678994496</v>
      </c>
      <c r="F37" s="142">
        <v>2.8343760649687182</v>
      </c>
      <c r="G37" s="141">
        <v>1977454</v>
      </c>
      <c r="H37" s="142">
        <v>4.1562881048381826</v>
      </c>
      <c r="I37" s="141">
        <v>5117022</v>
      </c>
      <c r="J37" s="142">
        <v>3.81570266109523</v>
      </c>
      <c r="K37" s="142">
        <v>2.5876819384926275</v>
      </c>
    </row>
    <row r="38" spans="1:11" s="3" customFormat="1" ht="12.95" customHeight="1" x14ac:dyDescent="0.15">
      <c r="A38" s="37" t="s">
        <v>149</v>
      </c>
      <c r="B38" s="141">
        <v>32106</v>
      </c>
      <c r="C38" s="142">
        <v>0.90514802941730466</v>
      </c>
      <c r="D38" s="141">
        <v>73422</v>
      </c>
      <c r="E38" s="142">
        <v>4.7598664497902519</v>
      </c>
      <c r="F38" s="142">
        <v>2.2868622687348159</v>
      </c>
      <c r="G38" s="141">
        <v>143188</v>
      </c>
      <c r="H38" s="142">
        <v>7.758060345129536E-2</v>
      </c>
      <c r="I38" s="141">
        <v>323864</v>
      </c>
      <c r="J38" s="142">
        <v>5.1878749297641065</v>
      </c>
      <c r="K38" s="142">
        <v>2.261809648853256</v>
      </c>
    </row>
    <row r="60" spans="5:14" x14ac:dyDescent="0.15">
      <c r="E60" s="22"/>
      <c r="F60" s="32"/>
      <c r="G60" s="22"/>
      <c r="H60" s="32"/>
      <c r="I60" s="32"/>
      <c r="J60" s="22"/>
      <c r="K60" s="32"/>
      <c r="L60" s="22"/>
      <c r="M60" s="32"/>
      <c r="N60" s="32"/>
    </row>
    <row r="61" spans="5:14" x14ac:dyDescent="0.15">
      <c r="E61" s="24"/>
      <c r="F61" s="31"/>
      <c r="G61" s="24"/>
      <c r="H61" s="31"/>
      <c r="I61" s="31"/>
      <c r="J61" s="24"/>
      <c r="K61" s="31"/>
      <c r="L61" s="24"/>
      <c r="M61" s="31"/>
      <c r="N61" s="31"/>
    </row>
    <row r="62" spans="5:14" x14ac:dyDescent="0.15">
      <c r="E62" s="24"/>
      <c r="F62" s="31"/>
      <c r="G62" s="24"/>
      <c r="H62" s="31"/>
      <c r="I62" s="31"/>
      <c r="J62" s="24"/>
      <c r="K62" s="31"/>
      <c r="L62" s="24"/>
      <c r="M62" s="31"/>
      <c r="N62" s="31"/>
    </row>
  </sheetData>
  <mergeCells count="10">
    <mergeCell ref="I3:J3"/>
    <mergeCell ref="K3:K4"/>
    <mergeCell ref="F3:F4"/>
    <mergeCell ref="A1:K1"/>
    <mergeCell ref="A2:A5"/>
    <mergeCell ref="B2:F2"/>
    <mergeCell ref="G2:K2"/>
    <mergeCell ref="B3:C3"/>
    <mergeCell ref="D3:E3"/>
    <mergeCell ref="G3:H3"/>
  </mergeCells>
  <phoneticPr fontId="19" type="noConversion"/>
  <conditionalFormatting sqref="B3:C3">
    <cfRule type="cellIs" dxfId="36" priority="5" stopIfTrue="1" operator="equal">
      <formula>"FEHLER"</formula>
    </cfRule>
  </conditionalFormatting>
  <conditionalFormatting sqref="A23">
    <cfRule type="cellIs" dxfId="35" priority="3" stopIfTrue="1" operator="equal">
      <formula>"FEHLER"</formula>
    </cfRule>
  </conditionalFormatting>
  <conditionalFormatting sqref="A35 A37:A38 A32">
    <cfRule type="cellIs" dxfId="3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4" orientation="portrait" useFirstPageNumber="1"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K48"/>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6" t="s">
        <v>117</v>
      </c>
      <c r="B1" s="258"/>
      <c r="C1" s="258"/>
      <c r="D1" s="258"/>
      <c r="E1" s="258"/>
      <c r="F1" s="258"/>
      <c r="G1" s="258"/>
      <c r="H1" s="258"/>
      <c r="I1" s="258"/>
      <c r="J1" s="258"/>
      <c r="K1" s="258"/>
    </row>
    <row r="2" spans="1:11" s="25" customFormat="1" ht="9.9499999999999993" customHeight="1" x14ac:dyDescent="0.15">
      <c r="A2" s="253" t="s">
        <v>170</v>
      </c>
      <c r="B2" s="248" t="s">
        <v>483</v>
      </c>
      <c r="C2" s="244"/>
      <c r="D2" s="244"/>
      <c r="E2" s="244"/>
      <c r="F2" s="244"/>
      <c r="G2" s="249" t="s">
        <v>484</v>
      </c>
      <c r="H2" s="250"/>
      <c r="I2" s="250"/>
      <c r="J2" s="250"/>
      <c r="K2" s="250"/>
    </row>
    <row r="3" spans="1:11" s="25" customFormat="1" ht="9.9499999999999993" customHeight="1" x14ac:dyDescent="0.15">
      <c r="A3" s="254"/>
      <c r="B3" s="243" t="s">
        <v>130</v>
      </c>
      <c r="C3" s="245"/>
      <c r="D3" s="256" t="s">
        <v>128</v>
      </c>
      <c r="E3" s="256"/>
      <c r="F3" s="251" t="s">
        <v>54</v>
      </c>
      <c r="G3" s="256" t="s">
        <v>130</v>
      </c>
      <c r="H3" s="256"/>
      <c r="I3" s="256" t="s">
        <v>128</v>
      </c>
      <c r="J3" s="256"/>
      <c r="K3" s="257" t="s">
        <v>54</v>
      </c>
    </row>
    <row r="4" spans="1:11" s="25" customFormat="1" ht="45" customHeight="1" x14ac:dyDescent="0.15">
      <c r="A4" s="254"/>
      <c r="B4" s="15" t="s">
        <v>131</v>
      </c>
      <c r="C4" s="16" t="s">
        <v>147</v>
      </c>
      <c r="D4" s="16" t="s">
        <v>131</v>
      </c>
      <c r="E4" s="16" t="s">
        <v>147</v>
      </c>
      <c r="F4" s="252"/>
      <c r="G4" s="16" t="s">
        <v>131</v>
      </c>
      <c r="H4" s="16" t="s">
        <v>150</v>
      </c>
      <c r="I4" s="16" t="s">
        <v>131</v>
      </c>
      <c r="J4" s="16" t="s">
        <v>150</v>
      </c>
      <c r="K4" s="257"/>
    </row>
    <row r="5" spans="1:11" s="25" customFormat="1" ht="9.9499999999999993" customHeight="1" x14ac:dyDescent="0.15">
      <c r="A5" s="255"/>
      <c r="B5" s="17" t="s">
        <v>132</v>
      </c>
      <c r="C5" s="18" t="s">
        <v>133</v>
      </c>
      <c r="D5" s="18" t="s">
        <v>132</v>
      </c>
      <c r="E5" s="18" t="s">
        <v>133</v>
      </c>
      <c r="F5" s="18" t="s">
        <v>134</v>
      </c>
      <c r="G5" s="18" t="s">
        <v>132</v>
      </c>
      <c r="H5" s="18" t="s">
        <v>133</v>
      </c>
      <c r="I5" s="18" t="s">
        <v>132</v>
      </c>
      <c r="J5" s="18" t="s">
        <v>133</v>
      </c>
      <c r="K5" s="19" t="s">
        <v>134</v>
      </c>
    </row>
    <row r="6" spans="1:11" ht="27.95" customHeight="1" x14ac:dyDescent="0.15">
      <c r="A6" s="4" t="s">
        <v>290</v>
      </c>
      <c r="B6" s="139">
        <v>43293</v>
      </c>
      <c r="C6" s="140">
        <v>0.51309435364041178</v>
      </c>
      <c r="D6" s="139">
        <v>248310</v>
      </c>
      <c r="E6" s="140">
        <v>5.1323521940149419</v>
      </c>
      <c r="F6" s="140">
        <v>5.7355692606195001</v>
      </c>
      <c r="G6" s="139">
        <v>294263</v>
      </c>
      <c r="H6" s="140">
        <v>0.86066248046286375</v>
      </c>
      <c r="I6" s="139">
        <v>1552547</v>
      </c>
      <c r="J6" s="140">
        <v>2.4815967766635509</v>
      </c>
      <c r="K6" s="140">
        <v>5.2760523749163166</v>
      </c>
    </row>
    <row r="7" spans="1:11" ht="12" customHeight="1" x14ac:dyDescent="0.15">
      <c r="A7" s="37" t="s">
        <v>174</v>
      </c>
      <c r="B7" s="141">
        <v>41476</v>
      </c>
      <c r="C7" s="142">
        <v>1.4256718753820934</v>
      </c>
      <c r="D7" s="141">
        <v>243175</v>
      </c>
      <c r="E7" s="142">
        <v>5.2901622379923481</v>
      </c>
      <c r="F7" s="142">
        <v>5.863029221718584</v>
      </c>
      <c r="G7" s="141">
        <v>286023</v>
      </c>
      <c r="H7" s="142">
        <v>1.1332376298538236</v>
      </c>
      <c r="I7" s="141">
        <v>1526596</v>
      </c>
      <c r="J7" s="142">
        <v>2.4135610776462642</v>
      </c>
      <c r="K7" s="142">
        <v>5.337319026791552</v>
      </c>
    </row>
    <row r="8" spans="1:11" ht="12" customHeight="1" x14ac:dyDescent="0.15">
      <c r="A8" s="37" t="s">
        <v>180</v>
      </c>
      <c r="B8" s="141">
        <v>1817</v>
      </c>
      <c r="C8" s="142">
        <v>-16.613125286828819</v>
      </c>
      <c r="D8" s="141">
        <v>5135</v>
      </c>
      <c r="E8" s="142">
        <v>-1.8352131523609216</v>
      </c>
      <c r="F8" s="142">
        <v>2.8260869565217392</v>
      </c>
      <c r="G8" s="141">
        <v>8240</v>
      </c>
      <c r="H8" s="142">
        <v>-7.7680770091784126</v>
      </c>
      <c r="I8" s="141">
        <v>25951</v>
      </c>
      <c r="J8" s="142">
        <v>6.6494061562487161</v>
      </c>
      <c r="K8" s="142">
        <v>3.1493932038834953</v>
      </c>
    </row>
    <row r="9" spans="1:11" ht="26.1" customHeight="1" x14ac:dyDescent="0.15">
      <c r="A9" s="38" t="s">
        <v>41</v>
      </c>
      <c r="B9" s="139">
        <v>21548</v>
      </c>
      <c r="C9" s="140">
        <v>-6.6943794925088724</v>
      </c>
      <c r="D9" s="139">
        <v>140564</v>
      </c>
      <c r="E9" s="140">
        <v>1.3417157523629584</v>
      </c>
      <c r="F9" s="140">
        <v>6.5232968256914798</v>
      </c>
      <c r="G9" s="139">
        <v>145550</v>
      </c>
      <c r="H9" s="140">
        <v>-3.7463214628178463</v>
      </c>
      <c r="I9" s="139">
        <v>908688</v>
      </c>
      <c r="J9" s="140">
        <v>1.0621283940841124</v>
      </c>
      <c r="K9" s="140">
        <v>6.2431329440054961</v>
      </c>
    </row>
    <row r="10" spans="1:11" ht="12" customHeight="1" x14ac:dyDescent="0.15">
      <c r="A10" s="40" t="s">
        <v>174</v>
      </c>
      <c r="B10" s="141">
        <v>20300</v>
      </c>
      <c r="C10" s="142">
        <v>-5.67791097481647</v>
      </c>
      <c r="D10" s="141">
        <v>137185</v>
      </c>
      <c r="E10" s="142">
        <v>1.6192712538611431</v>
      </c>
      <c r="F10" s="142">
        <v>6.7578817733990144</v>
      </c>
      <c r="G10" s="141">
        <v>140524</v>
      </c>
      <c r="H10" s="142">
        <v>-3.382745249030549</v>
      </c>
      <c r="I10" s="141">
        <v>893879</v>
      </c>
      <c r="J10" s="142">
        <v>1.0750001130745943</v>
      </c>
      <c r="K10" s="142">
        <v>6.3610415302724093</v>
      </c>
    </row>
    <row r="11" spans="1:11" ht="12" customHeight="1" x14ac:dyDescent="0.15">
      <c r="A11" s="40" t="s">
        <v>180</v>
      </c>
      <c r="B11" s="141">
        <v>1248</v>
      </c>
      <c r="C11" s="142">
        <v>-20.610687022900763</v>
      </c>
      <c r="D11" s="141">
        <v>3379</v>
      </c>
      <c r="E11" s="142">
        <v>-8.7742980561555015</v>
      </c>
      <c r="F11" s="142">
        <v>2.7075320512820511</v>
      </c>
      <c r="G11" s="141">
        <v>5026</v>
      </c>
      <c r="H11" s="142">
        <v>-12.9093744584994</v>
      </c>
      <c r="I11" s="141">
        <v>14809</v>
      </c>
      <c r="J11" s="142">
        <v>0.29120953541921324</v>
      </c>
      <c r="K11" s="142">
        <v>2.9464783127735772</v>
      </c>
    </row>
    <row r="12" spans="1:11" ht="20.100000000000001" customHeight="1" x14ac:dyDescent="0.15">
      <c r="A12" s="35" t="s">
        <v>42</v>
      </c>
      <c r="B12" s="139">
        <v>5027</v>
      </c>
      <c r="C12" s="140">
        <v>5.4099391906059964</v>
      </c>
      <c r="D12" s="139">
        <v>35328</v>
      </c>
      <c r="E12" s="140">
        <v>16.440342781806194</v>
      </c>
      <c r="F12" s="140">
        <v>7.0276506862940122</v>
      </c>
      <c r="G12" s="139">
        <v>28674</v>
      </c>
      <c r="H12" s="140">
        <v>-1.36562209762306</v>
      </c>
      <c r="I12" s="139">
        <v>213448</v>
      </c>
      <c r="J12" s="140">
        <v>5.1478339688075749</v>
      </c>
      <c r="K12" s="140">
        <v>7.4439561972518655</v>
      </c>
    </row>
    <row r="13" spans="1:11" ht="12" customHeight="1" x14ac:dyDescent="0.15">
      <c r="A13" s="40" t="s">
        <v>174</v>
      </c>
      <c r="B13" s="141">
        <v>4892</v>
      </c>
      <c r="C13" s="142">
        <v>6.4635473340587595</v>
      </c>
      <c r="D13" s="141">
        <v>35039</v>
      </c>
      <c r="E13" s="142">
        <v>16.738297517907711</v>
      </c>
      <c r="F13" s="142">
        <v>7.1625102207686018</v>
      </c>
      <c r="G13" s="141">
        <v>27980</v>
      </c>
      <c r="H13" s="142">
        <v>-0.83991919764680745</v>
      </c>
      <c r="I13" s="141">
        <v>211949</v>
      </c>
      <c r="J13" s="142">
        <v>5.3251703249466971</v>
      </c>
      <c r="K13" s="142">
        <v>7.575017869907076</v>
      </c>
    </row>
    <row r="14" spans="1:11" ht="12" customHeight="1" x14ac:dyDescent="0.15">
      <c r="A14" s="40" t="s">
        <v>180</v>
      </c>
      <c r="B14" s="141">
        <v>135</v>
      </c>
      <c r="C14" s="142">
        <v>-22.41379310344827</v>
      </c>
      <c r="D14" s="141">
        <v>289</v>
      </c>
      <c r="E14" s="142">
        <v>-11.07692307692308</v>
      </c>
      <c r="F14" s="142">
        <v>2.1407407407407408</v>
      </c>
      <c r="G14" s="141">
        <v>694</v>
      </c>
      <c r="H14" s="142">
        <v>-18.735362997658086</v>
      </c>
      <c r="I14" s="141">
        <v>1499</v>
      </c>
      <c r="J14" s="142">
        <v>-15.070821529745047</v>
      </c>
      <c r="K14" s="142">
        <v>2.1599423631123917</v>
      </c>
    </row>
    <row r="15" spans="1:11" ht="20.100000000000001" customHeight="1" x14ac:dyDescent="0.15">
      <c r="A15" s="35" t="s">
        <v>43</v>
      </c>
      <c r="B15" s="139">
        <v>13890</v>
      </c>
      <c r="C15" s="140">
        <v>11.048928685641187</v>
      </c>
      <c r="D15" s="139">
        <v>54932</v>
      </c>
      <c r="E15" s="140">
        <v>7.9065747343194488</v>
      </c>
      <c r="F15" s="140">
        <v>3.9547876169906409</v>
      </c>
      <c r="G15" s="139">
        <v>99744</v>
      </c>
      <c r="H15" s="140">
        <v>7.3497282462465705</v>
      </c>
      <c r="I15" s="139">
        <v>318213</v>
      </c>
      <c r="J15" s="140">
        <v>4.0602098777947475</v>
      </c>
      <c r="K15" s="140">
        <v>3.1902971607314727</v>
      </c>
    </row>
    <row r="16" spans="1:11" ht="12" customHeight="1" x14ac:dyDescent="0.15">
      <c r="A16" s="40" t="s">
        <v>174</v>
      </c>
      <c r="B16" s="141">
        <v>13524</v>
      </c>
      <c r="C16" s="142">
        <v>10.925196850393704</v>
      </c>
      <c r="D16" s="141">
        <v>53890</v>
      </c>
      <c r="E16" s="142">
        <v>7.957049561280499</v>
      </c>
      <c r="F16" s="142">
        <v>3.9847678201715468</v>
      </c>
      <c r="G16" s="141">
        <v>97657</v>
      </c>
      <c r="H16" s="142">
        <v>7.2540965602073584</v>
      </c>
      <c r="I16" s="141">
        <v>312674</v>
      </c>
      <c r="J16" s="142">
        <v>4.4426035661079482</v>
      </c>
      <c r="K16" s="142">
        <v>3.2017571705049304</v>
      </c>
    </row>
    <row r="17" spans="1:11" ht="12" customHeight="1" x14ac:dyDescent="0.15">
      <c r="A17" s="40" t="s">
        <v>180</v>
      </c>
      <c r="B17" s="141">
        <v>366</v>
      </c>
      <c r="C17" s="142">
        <v>15.822784810126578</v>
      </c>
      <c r="D17" s="141">
        <v>1042</v>
      </c>
      <c r="E17" s="142">
        <v>5.3589484327603572</v>
      </c>
      <c r="F17" s="142">
        <v>2.8469945355191255</v>
      </c>
      <c r="G17" s="141">
        <v>2087</v>
      </c>
      <c r="H17" s="142">
        <v>12.023617820719267</v>
      </c>
      <c r="I17" s="141">
        <v>5539</v>
      </c>
      <c r="J17" s="142">
        <v>-13.763039078312318</v>
      </c>
      <c r="K17" s="142">
        <v>2.6540488739817922</v>
      </c>
    </row>
    <row r="18" spans="1:11" ht="20.100000000000001" customHeight="1" x14ac:dyDescent="0.15">
      <c r="A18" s="35" t="s">
        <v>423</v>
      </c>
      <c r="B18" s="139">
        <v>2828</v>
      </c>
      <c r="C18" s="140">
        <v>4.7019622362088143</v>
      </c>
      <c r="D18" s="139">
        <v>17486</v>
      </c>
      <c r="E18" s="140">
        <v>7.6856755758098245</v>
      </c>
      <c r="F18" s="140">
        <v>6.1831683168316829</v>
      </c>
      <c r="G18" s="139">
        <v>20295</v>
      </c>
      <c r="H18" s="140">
        <v>9.401110452266721</v>
      </c>
      <c r="I18" s="139">
        <v>112198</v>
      </c>
      <c r="J18" s="140">
        <v>4.8393275960343516</v>
      </c>
      <c r="K18" s="140">
        <v>5.5283567381128353</v>
      </c>
    </row>
    <row r="19" spans="1:11" ht="12" customHeight="1" x14ac:dyDescent="0.15">
      <c r="A19" s="40" t="s">
        <v>174</v>
      </c>
      <c r="B19" s="141">
        <v>2760</v>
      </c>
      <c r="C19" s="142">
        <v>6.8111455108359138</v>
      </c>
      <c r="D19" s="141">
        <v>17061</v>
      </c>
      <c r="E19" s="142">
        <v>6.4648985959438363</v>
      </c>
      <c r="F19" s="142">
        <v>6.1815217391304351</v>
      </c>
      <c r="G19" s="141">
        <v>19862</v>
      </c>
      <c r="H19" s="142">
        <v>9.7045015189174251</v>
      </c>
      <c r="I19" s="141">
        <v>108094</v>
      </c>
      <c r="J19" s="142">
        <v>2.3229837182885262</v>
      </c>
      <c r="K19" s="142">
        <v>5.4422515355956094</v>
      </c>
    </row>
    <row r="20" spans="1:11" ht="12" customHeight="1" x14ac:dyDescent="0.15">
      <c r="A20" s="40" t="s">
        <v>180</v>
      </c>
      <c r="B20" s="141">
        <v>68</v>
      </c>
      <c r="C20" s="142">
        <v>-41.880341880341881</v>
      </c>
      <c r="D20" s="141">
        <v>425</v>
      </c>
      <c r="E20" s="142">
        <v>99.530516431924895</v>
      </c>
      <c r="F20" s="142">
        <v>6.25</v>
      </c>
      <c r="G20" s="141">
        <v>433</v>
      </c>
      <c r="H20" s="142">
        <v>-2.9147982062780216</v>
      </c>
      <c r="I20" s="141">
        <v>4104</v>
      </c>
      <c r="J20" s="142">
        <v>197.60696156635242</v>
      </c>
      <c r="K20" s="142">
        <v>9.4780600461893769</v>
      </c>
    </row>
    <row r="21" spans="1:11" ht="35.1" customHeight="1" x14ac:dyDescent="0.15">
      <c r="A21" s="39" t="s">
        <v>175</v>
      </c>
      <c r="B21" s="139">
        <v>1464</v>
      </c>
      <c r="C21" s="140">
        <v>16.098334655035686</v>
      </c>
      <c r="D21" s="139">
        <v>4520</v>
      </c>
      <c r="E21" s="140">
        <v>14.604462474645032</v>
      </c>
      <c r="F21" s="140">
        <v>3.0874316939890711</v>
      </c>
      <c r="G21" s="139">
        <v>9858</v>
      </c>
      <c r="H21" s="140">
        <v>20.073081607795373</v>
      </c>
      <c r="I21" s="139">
        <v>25078</v>
      </c>
      <c r="J21" s="140">
        <v>18.325941304142688</v>
      </c>
      <c r="K21" s="140">
        <v>2.5439237167782514</v>
      </c>
    </row>
    <row r="22" spans="1:11" ht="12" customHeight="1" x14ac:dyDescent="0.15">
      <c r="A22" s="37" t="s">
        <v>174</v>
      </c>
      <c r="B22" s="141">
        <v>1341</v>
      </c>
      <c r="C22" s="142">
        <v>9.29095354523227</v>
      </c>
      <c r="D22" s="141">
        <v>4132</v>
      </c>
      <c r="E22" s="142">
        <v>7.5201665365599837</v>
      </c>
      <c r="F22" s="142">
        <v>3.0812826249067862</v>
      </c>
      <c r="G22" s="141">
        <v>9231</v>
      </c>
      <c r="H22" s="142">
        <v>16.244805440120885</v>
      </c>
      <c r="I22" s="141">
        <v>23651</v>
      </c>
      <c r="J22" s="142">
        <v>16.392716535433067</v>
      </c>
      <c r="K22" s="142">
        <v>2.5621276134763296</v>
      </c>
    </row>
    <row r="23" spans="1:11" ht="12" customHeight="1" x14ac:dyDescent="0.15">
      <c r="A23" s="37" t="s">
        <v>180</v>
      </c>
      <c r="B23" s="141">
        <v>123</v>
      </c>
      <c r="C23" s="142">
        <v>261.76470588235293</v>
      </c>
      <c r="D23" s="141">
        <v>388</v>
      </c>
      <c r="E23" s="142">
        <v>284.15841584158414</v>
      </c>
      <c r="F23" s="142">
        <v>3.154471544715447</v>
      </c>
      <c r="G23" s="141">
        <v>627</v>
      </c>
      <c r="H23" s="142">
        <v>133.08550185873605</v>
      </c>
      <c r="I23" s="141">
        <v>1427</v>
      </c>
      <c r="J23" s="142">
        <v>63.272311212814657</v>
      </c>
      <c r="K23" s="142">
        <v>2.2759170653907494</v>
      </c>
    </row>
    <row r="24" spans="1:11" ht="35.1" customHeight="1" x14ac:dyDescent="0.15">
      <c r="A24" s="39" t="s">
        <v>176</v>
      </c>
      <c r="B24" s="139">
        <v>41875</v>
      </c>
      <c r="C24" s="140">
        <v>13.243009356914925</v>
      </c>
      <c r="D24" s="139">
        <v>114441</v>
      </c>
      <c r="E24" s="140">
        <v>7.6676294324072529</v>
      </c>
      <c r="F24" s="140">
        <v>2.7329194029850745</v>
      </c>
      <c r="G24" s="139">
        <v>275728</v>
      </c>
      <c r="H24" s="140">
        <v>2.2585837307797902</v>
      </c>
      <c r="I24" s="139">
        <v>699119</v>
      </c>
      <c r="J24" s="140">
        <v>4.8305303312020982</v>
      </c>
      <c r="K24" s="140">
        <v>2.5355386467823364</v>
      </c>
    </row>
    <row r="25" spans="1:11" ht="12" customHeight="1" x14ac:dyDescent="0.15">
      <c r="A25" s="37" t="s">
        <v>174</v>
      </c>
      <c r="B25" s="141">
        <v>38714</v>
      </c>
      <c r="C25" s="142">
        <v>13.654111499280745</v>
      </c>
      <c r="D25" s="141">
        <v>104821</v>
      </c>
      <c r="E25" s="142">
        <v>7.7540656674684953</v>
      </c>
      <c r="F25" s="142">
        <v>2.7075734876272151</v>
      </c>
      <c r="G25" s="141">
        <v>263637</v>
      </c>
      <c r="H25" s="142">
        <v>3.4531877239176367</v>
      </c>
      <c r="I25" s="141">
        <v>663394</v>
      </c>
      <c r="J25" s="142">
        <v>5.5203853103606235</v>
      </c>
      <c r="K25" s="142">
        <v>2.5163159950993221</v>
      </c>
    </row>
    <row r="26" spans="1:11" ht="12" customHeight="1" x14ac:dyDescent="0.15">
      <c r="A26" s="37" t="s">
        <v>180</v>
      </c>
      <c r="B26" s="141">
        <v>3161</v>
      </c>
      <c r="C26" s="142">
        <v>8.4391080617495646</v>
      </c>
      <c r="D26" s="141">
        <v>9620</v>
      </c>
      <c r="E26" s="142">
        <v>6.7347165205813866</v>
      </c>
      <c r="F26" s="142">
        <v>3.0433407149636191</v>
      </c>
      <c r="G26" s="141">
        <v>12091</v>
      </c>
      <c r="H26" s="142">
        <v>-18.309573677454225</v>
      </c>
      <c r="I26" s="141">
        <v>35725</v>
      </c>
      <c r="J26" s="142">
        <v>-6.5182122671132561</v>
      </c>
      <c r="K26" s="142">
        <v>2.9546770325035152</v>
      </c>
    </row>
    <row r="27" spans="1:11" ht="35.1" customHeight="1" x14ac:dyDescent="0.15">
      <c r="A27" s="39" t="s">
        <v>177</v>
      </c>
      <c r="B27" s="139">
        <v>256516</v>
      </c>
      <c r="C27" s="140">
        <v>10.288667417643367</v>
      </c>
      <c r="D27" s="139">
        <v>587761</v>
      </c>
      <c r="E27" s="140">
        <v>6.743948262616982</v>
      </c>
      <c r="F27" s="140">
        <v>2.2913229584119508</v>
      </c>
      <c r="G27" s="139">
        <v>1540793</v>
      </c>
      <c r="H27" s="140">
        <v>4.6718731105921023</v>
      </c>
      <c r="I27" s="139">
        <v>3164142</v>
      </c>
      <c r="J27" s="140">
        <v>4.2967061980909023</v>
      </c>
      <c r="K27" s="140">
        <v>2.0535802018830562</v>
      </c>
    </row>
    <row r="28" spans="1:11" ht="12" customHeight="1" x14ac:dyDescent="0.15">
      <c r="A28" s="37" t="s">
        <v>174</v>
      </c>
      <c r="B28" s="141">
        <v>229511</v>
      </c>
      <c r="C28" s="142">
        <v>11.469382600924732</v>
      </c>
      <c r="D28" s="141">
        <v>529482</v>
      </c>
      <c r="E28" s="142">
        <v>6.990700888689517</v>
      </c>
      <c r="F28" s="142">
        <v>2.3070005359220254</v>
      </c>
      <c r="G28" s="141">
        <v>1418563</v>
      </c>
      <c r="H28" s="142">
        <v>4.849702390851391</v>
      </c>
      <c r="I28" s="141">
        <v>2903381</v>
      </c>
      <c r="J28" s="142">
        <v>4.0891672202661482</v>
      </c>
      <c r="K28" s="142">
        <v>2.0467057155727311</v>
      </c>
    </row>
    <row r="29" spans="1:11" ht="12" customHeight="1" x14ac:dyDescent="0.15">
      <c r="A29" s="37" t="s">
        <v>180</v>
      </c>
      <c r="B29" s="141">
        <v>27005</v>
      </c>
      <c r="C29" s="142">
        <v>1.1802173098538731</v>
      </c>
      <c r="D29" s="141">
        <v>58279</v>
      </c>
      <c r="E29" s="142">
        <v>4.553201413681137</v>
      </c>
      <c r="F29" s="142">
        <v>2.1580818366969079</v>
      </c>
      <c r="G29" s="141">
        <v>122230</v>
      </c>
      <c r="H29" s="142">
        <v>2.6513147396974972</v>
      </c>
      <c r="I29" s="141">
        <v>260761</v>
      </c>
      <c r="J29" s="142">
        <v>6.6646759494085046</v>
      </c>
      <c r="K29" s="142">
        <v>2.1333633314243641</v>
      </c>
    </row>
    <row r="30" spans="1:11" s="5" customFormat="1" ht="35.1" customHeight="1" x14ac:dyDescent="0.15">
      <c r="A30" s="39" t="s">
        <v>210</v>
      </c>
      <c r="B30" s="139">
        <v>343148</v>
      </c>
      <c r="C30" s="140">
        <v>9.3186618540476616</v>
      </c>
      <c r="D30" s="139">
        <v>955032</v>
      </c>
      <c r="E30" s="140">
        <v>6.4636307898110488</v>
      </c>
      <c r="F30" s="140">
        <v>2.783148961963934</v>
      </c>
      <c r="G30" s="139">
        <v>2120642</v>
      </c>
      <c r="H30" s="140">
        <v>3.8704520229503743</v>
      </c>
      <c r="I30" s="139">
        <v>5440886</v>
      </c>
      <c r="J30" s="140">
        <v>3.8963771847864734</v>
      </c>
      <c r="K30" s="140">
        <v>2.5656786954139359</v>
      </c>
    </row>
    <row r="31" spans="1:11" s="5" customFormat="1" ht="12" customHeight="1" x14ac:dyDescent="0.15">
      <c r="A31" s="35" t="s">
        <v>174</v>
      </c>
      <c r="B31" s="139">
        <v>311042</v>
      </c>
      <c r="C31" s="140">
        <v>10.267690966005972</v>
      </c>
      <c r="D31" s="139">
        <v>881610</v>
      </c>
      <c r="E31" s="140">
        <v>6.6080264678994496</v>
      </c>
      <c r="F31" s="140">
        <v>2.8343760649687182</v>
      </c>
      <c r="G31" s="139">
        <v>1977454</v>
      </c>
      <c r="H31" s="140">
        <v>4.1562881048381826</v>
      </c>
      <c r="I31" s="139">
        <v>5117022</v>
      </c>
      <c r="J31" s="140">
        <v>3.81570266109523</v>
      </c>
      <c r="K31" s="140">
        <v>2.5876819384926275</v>
      </c>
    </row>
    <row r="32" spans="1:11" s="5" customFormat="1" ht="12" customHeight="1" x14ac:dyDescent="0.15">
      <c r="A32" s="35" t="s">
        <v>180</v>
      </c>
      <c r="B32" s="139">
        <v>32106</v>
      </c>
      <c r="C32" s="140">
        <v>0.90514802941730466</v>
      </c>
      <c r="D32" s="139">
        <v>73422</v>
      </c>
      <c r="E32" s="140">
        <v>4.7598664497902519</v>
      </c>
      <c r="F32" s="140">
        <v>2.2868622687348159</v>
      </c>
      <c r="G32" s="139">
        <v>143188</v>
      </c>
      <c r="H32" s="140">
        <v>7.758060345129536E-2</v>
      </c>
      <c r="I32" s="139">
        <v>323864</v>
      </c>
      <c r="J32" s="140">
        <v>5.1878749297641065</v>
      </c>
      <c r="K32" s="140">
        <v>2.261809648853256</v>
      </c>
    </row>
    <row r="33" ht="9.9499999999999993" customHeight="1" x14ac:dyDescent="0.15"/>
    <row r="34" ht="9.9499999999999993" customHeight="1" x14ac:dyDescent="0.15"/>
    <row r="35" ht="9.9499999999999993" customHeight="1" x14ac:dyDescent="0.15"/>
    <row r="36" ht="9.9499999999999993" customHeight="1" x14ac:dyDescent="0.15"/>
    <row r="37" ht="9.9499999999999993" customHeight="1" x14ac:dyDescent="0.15"/>
    <row r="38" ht="9.9499999999999993" customHeight="1" x14ac:dyDescent="0.15"/>
    <row r="39" ht="9.9499999999999993" customHeight="1" x14ac:dyDescent="0.15"/>
    <row r="40" ht="9.9499999999999993" customHeight="1" x14ac:dyDescent="0.15"/>
    <row r="41" ht="9.9499999999999993" customHeight="1" x14ac:dyDescent="0.15"/>
    <row r="42" ht="9.9499999999999993" customHeight="1" x14ac:dyDescent="0.15"/>
    <row r="43" ht="9.9499999999999993" customHeight="1" x14ac:dyDescent="0.15"/>
    <row r="44" ht="9.9499999999999993" customHeight="1" x14ac:dyDescent="0.15"/>
    <row r="45" ht="9.9499999999999993" customHeight="1" x14ac:dyDescent="0.15"/>
    <row r="46" ht="9.9499999999999993" customHeight="1" x14ac:dyDescent="0.15"/>
    <row r="47" ht="9.9499999999999993" customHeight="1" x14ac:dyDescent="0.15"/>
    <row r="48" ht="9.9499999999999993" customHeight="1" x14ac:dyDescent="0.15"/>
  </sheetData>
  <mergeCells count="10">
    <mergeCell ref="A1:K1"/>
    <mergeCell ref="A2:A5"/>
    <mergeCell ref="B2:F2"/>
    <mergeCell ref="G2:K2"/>
    <mergeCell ref="B3:C3"/>
    <mergeCell ref="G3:H3"/>
    <mergeCell ref="I3:J3"/>
    <mergeCell ref="K3:K4"/>
    <mergeCell ref="F3:F4"/>
    <mergeCell ref="D3:E3"/>
  </mergeCells>
  <phoneticPr fontId="19" type="noConversion"/>
  <conditionalFormatting sqref="B3:C3 A6 A31:A32">
    <cfRule type="cellIs" dxfId="3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5" orientation="portrait" useFirstPageNumber="1"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28" t="s">
        <v>557</v>
      </c>
      <c r="B1" s="329"/>
    </row>
    <row r="5" spans="1:2" ht="14.25" x14ac:dyDescent="0.2">
      <c r="A5" s="330" t="s">
        <v>531</v>
      </c>
      <c r="B5" s="331" t="s">
        <v>558</v>
      </c>
    </row>
    <row r="6" spans="1:2" ht="14.25" x14ac:dyDescent="0.2">
      <c r="A6" s="330">
        <v>0</v>
      </c>
      <c r="B6" s="331" t="s">
        <v>559</v>
      </c>
    </row>
    <row r="7" spans="1:2" ht="14.25" x14ac:dyDescent="0.2">
      <c r="A7" s="82"/>
      <c r="B7" s="331" t="s">
        <v>560</v>
      </c>
    </row>
    <row r="8" spans="1:2" ht="14.25" x14ac:dyDescent="0.2">
      <c r="A8" s="330" t="s">
        <v>540</v>
      </c>
      <c r="B8" s="331" t="s">
        <v>561</v>
      </c>
    </row>
    <row r="9" spans="1:2" ht="14.25" x14ac:dyDescent="0.2">
      <c r="A9" s="330" t="s">
        <v>562</v>
      </c>
      <c r="B9" s="331" t="s">
        <v>563</v>
      </c>
    </row>
    <row r="10" spans="1:2" ht="14.25" x14ac:dyDescent="0.2">
      <c r="A10" s="330" t="s">
        <v>486</v>
      </c>
      <c r="B10" s="331" t="s">
        <v>564</v>
      </c>
    </row>
    <row r="11" spans="1:2" ht="14.25" x14ac:dyDescent="0.2">
      <c r="A11" s="330" t="s">
        <v>565</v>
      </c>
      <c r="B11" s="331" t="s">
        <v>566</v>
      </c>
    </row>
    <row r="12" spans="1:2" ht="14.25" x14ac:dyDescent="0.2">
      <c r="A12" s="330" t="s">
        <v>567</v>
      </c>
      <c r="B12" s="331" t="s">
        <v>568</v>
      </c>
    </row>
    <row r="13" spans="1:2" ht="14.25" x14ac:dyDescent="0.2">
      <c r="A13" s="330" t="s">
        <v>569</v>
      </c>
      <c r="B13" s="331" t="s">
        <v>570</v>
      </c>
    </row>
    <row r="14" spans="1:2" ht="14.25" x14ac:dyDescent="0.2">
      <c r="A14" s="330" t="s">
        <v>571</v>
      </c>
      <c r="B14" s="331" t="s">
        <v>572</v>
      </c>
    </row>
    <row r="15" spans="1:2" ht="14.25" x14ac:dyDescent="0.2">
      <c r="A15" s="331"/>
    </row>
    <row r="16" spans="1:2" ht="42.75" x14ac:dyDescent="0.2">
      <c r="A16" s="332" t="s">
        <v>573</v>
      </c>
      <c r="B16" s="333" t="s">
        <v>574</v>
      </c>
    </row>
    <row r="17" spans="1:2" ht="14.25" x14ac:dyDescent="0.2">
      <c r="A17" s="331" t="s">
        <v>575</v>
      </c>
      <c r="B17" s="331"/>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K41"/>
  <sheetViews>
    <sheetView zoomScale="130" zoomScaleNormal="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59" t="s">
        <v>116</v>
      </c>
      <c r="B1" s="260"/>
      <c r="C1" s="260"/>
      <c r="D1" s="260"/>
      <c r="E1" s="260"/>
      <c r="F1" s="260"/>
      <c r="G1" s="260"/>
      <c r="H1" s="260"/>
      <c r="I1" s="260"/>
      <c r="J1" s="260"/>
      <c r="K1" s="261"/>
    </row>
    <row r="2" spans="1:11" ht="9.9499999999999993" customHeight="1" x14ac:dyDescent="0.15">
      <c r="A2" s="253" t="s">
        <v>171</v>
      </c>
      <c r="B2" s="248" t="s">
        <v>483</v>
      </c>
      <c r="C2" s="244"/>
      <c r="D2" s="244"/>
      <c r="E2" s="244"/>
      <c r="F2" s="244"/>
      <c r="G2" s="249" t="s">
        <v>484</v>
      </c>
      <c r="H2" s="250"/>
      <c r="I2" s="250"/>
      <c r="J2" s="250"/>
      <c r="K2" s="250"/>
    </row>
    <row r="3" spans="1:11" ht="9.9499999999999993" customHeight="1" x14ac:dyDescent="0.15">
      <c r="A3" s="254"/>
      <c r="B3" s="243" t="s">
        <v>130</v>
      </c>
      <c r="C3" s="245"/>
      <c r="D3" s="257" t="s">
        <v>128</v>
      </c>
      <c r="E3" s="262"/>
      <c r="F3" s="251" t="s">
        <v>54</v>
      </c>
      <c r="G3" s="257" t="s">
        <v>130</v>
      </c>
      <c r="H3" s="262"/>
      <c r="I3" s="257" t="s">
        <v>128</v>
      </c>
      <c r="J3" s="262"/>
      <c r="K3" s="257" t="s">
        <v>54</v>
      </c>
    </row>
    <row r="4" spans="1:11" ht="45" customHeight="1" x14ac:dyDescent="0.15">
      <c r="A4" s="254"/>
      <c r="B4" s="26" t="s">
        <v>131</v>
      </c>
      <c r="C4" s="16" t="s">
        <v>147</v>
      </c>
      <c r="D4" s="16" t="s">
        <v>131</v>
      </c>
      <c r="E4" s="16" t="s">
        <v>147</v>
      </c>
      <c r="F4" s="252"/>
      <c r="G4" s="16" t="s">
        <v>131</v>
      </c>
      <c r="H4" s="16" t="s">
        <v>150</v>
      </c>
      <c r="I4" s="16" t="s">
        <v>131</v>
      </c>
      <c r="J4" s="16" t="s">
        <v>150</v>
      </c>
      <c r="K4" s="257"/>
    </row>
    <row r="5" spans="1:11" ht="9.9499999999999993" customHeight="1" x14ac:dyDescent="0.15">
      <c r="A5" s="255"/>
      <c r="B5" s="27" t="s">
        <v>132</v>
      </c>
      <c r="C5" s="18" t="s">
        <v>133</v>
      </c>
      <c r="D5" s="18" t="s">
        <v>132</v>
      </c>
      <c r="E5" s="18" t="s">
        <v>133</v>
      </c>
      <c r="F5" s="18" t="s">
        <v>134</v>
      </c>
      <c r="G5" s="18" t="s">
        <v>132</v>
      </c>
      <c r="H5" s="18" t="s">
        <v>133</v>
      </c>
      <c r="I5" s="18" t="s">
        <v>132</v>
      </c>
      <c r="J5" s="18" t="s">
        <v>133</v>
      </c>
      <c r="K5" s="19" t="s">
        <v>134</v>
      </c>
    </row>
    <row r="6" spans="1:11" ht="24" customHeight="1" x14ac:dyDescent="0.15">
      <c r="A6" s="35" t="s">
        <v>110</v>
      </c>
      <c r="B6" s="139">
        <v>39392</v>
      </c>
      <c r="C6" s="140">
        <v>10.45311799013011</v>
      </c>
      <c r="D6" s="139">
        <v>72822</v>
      </c>
      <c r="E6" s="140">
        <v>9.994713390227318</v>
      </c>
      <c r="F6" s="140">
        <v>1.848649471974005</v>
      </c>
      <c r="G6" s="139">
        <v>278679</v>
      </c>
      <c r="H6" s="140">
        <v>2.7774499535309189</v>
      </c>
      <c r="I6" s="139">
        <v>500311</v>
      </c>
      <c r="J6" s="140">
        <v>5.0828483273858467</v>
      </c>
      <c r="K6" s="140">
        <v>1.7952949450801818</v>
      </c>
    </row>
    <row r="7" spans="1:11" ht="9" customHeight="1" x14ac:dyDescent="0.15">
      <c r="A7" s="44" t="s">
        <v>56</v>
      </c>
      <c r="B7" s="141">
        <v>35034</v>
      </c>
      <c r="C7" s="142">
        <v>11.516424751718873</v>
      </c>
      <c r="D7" s="141">
        <v>63043</v>
      </c>
      <c r="E7" s="142">
        <v>8.325028351489749</v>
      </c>
      <c r="F7" s="142">
        <v>1.7994805046526232</v>
      </c>
      <c r="G7" s="141">
        <v>259368</v>
      </c>
      <c r="H7" s="142">
        <v>3.9955413527503651</v>
      </c>
      <c r="I7" s="141">
        <v>454674</v>
      </c>
      <c r="J7" s="142">
        <v>4.7102742612632795</v>
      </c>
      <c r="K7" s="142">
        <v>1.753007310076802</v>
      </c>
    </row>
    <row r="8" spans="1:11" ht="9" customHeight="1" x14ac:dyDescent="0.15">
      <c r="A8" s="44" t="s">
        <v>149</v>
      </c>
      <c r="B8" s="141">
        <v>4358</v>
      </c>
      <c r="C8" s="142">
        <v>2.5894538606403046</v>
      </c>
      <c r="D8" s="141">
        <v>9779</v>
      </c>
      <c r="E8" s="142">
        <v>22.130635693767957</v>
      </c>
      <c r="F8" s="142">
        <v>2.2439192290041303</v>
      </c>
      <c r="G8" s="141">
        <v>19311</v>
      </c>
      <c r="H8" s="142">
        <v>-11.193377787997235</v>
      </c>
      <c r="I8" s="141">
        <v>45637</v>
      </c>
      <c r="J8" s="142">
        <v>8.9448555741226983</v>
      </c>
      <c r="K8" s="142">
        <v>2.3632644606700843</v>
      </c>
    </row>
    <row r="9" spans="1:11" ht="24" customHeight="1" x14ac:dyDescent="0.15">
      <c r="A9" s="35" t="s">
        <v>111</v>
      </c>
      <c r="B9" s="139">
        <v>9453</v>
      </c>
      <c r="C9" s="140">
        <v>3.4018814263837243</v>
      </c>
      <c r="D9" s="139">
        <v>15442</v>
      </c>
      <c r="E9" s="140">
        <v>8.2509638976516015</v>
      </c>
      <c r="F9" s="140">
        <v>1.6335554850312071</v>
      </c>
      <c r="G9" s="139">
        <v>61620</v>
      </c>
      <c r="H9" s="140">
        <v>8.8808000848146378</v>
      </c>
      <c r="I9" s="139">
        <v>101742</v>
      </c>
      <c r="J9" s="140">
        <v>9.1945264287630835</v>
      </c>
      <c r="K9" s="140">
        <v>1.6511197663096397</v>
      </c>
    </row>
    <row r="10" spans="1:11" ht="9" customHeight="1" x14ac:dyDescent="0.15">
      <c r="A10" s="44" t="s">
        <v>56</v>
      </c>
      <c r="B10" s="141">
        <v>7195</v>
      </c>
      <c r="C10" s="142">
        <v>10.897040690505548</v>
      </c>
      <c r="D10" s="141">
        <v>12177</v>
      </c>
      <c r="E10" s="142">
        <v>15.916230366492144</v>
      </c>
      <c r="F10" s="142">
        <v>1.6924252953439889</v>
      </c>
      <c r="G10" s="141">
        <v>52415</v>
      </c>
      <c r="H10" s="142">
        <v>11.065200347509162</v>
      </c>
      <c r="I10" s="141">
        <v>86176</v>
      </c>
      <c r="J10" s="142">
        <v>9.2065744953175113</v>
      </c>
      <c r="K10" s="142">
        <v>1.6441095106362682</v>
      </c>
    </row>
    <row r="11" spans="1:11" ht="9" customHeight="1" x14ac:dyDescent="0.15">
      <c r="A11" s="44" t="s">
        <v>149</v>
      </c>
      <c r="B11" s="141">
        <v>2258</v>
      </c>
      <c r="C11" s="142">
        <v>-14.920874152223064</v>
      </c>
      <c r="D11" s="141">
        <v>3265</v>
      </c>
      <c r="E11" s="142">
        <v>-13.164893617021278</v>
      </c>
      <c r="F11" s="142">
        <v>1.4459698848538529</v>
      </c>
      <c r="G11" s="141">
        <v>9205</v>
      </c>
      <c r="H11" s="142">
        <v>-2.0848845867460852</v>
      </c>
      <c r="I11" s="141">
        <v>15566</v>
      </c>
      <c r="J11" s="142">
        <v>9.1278743690409385</v>
      </c>
      <c r="K11" s="142">
        <v>1.6910374796306356</v>
      </c>
    </row>
    <row r="12" spans="1:11" ht="24" customHeight="1" x14ac:dyDescent="0.15">
      <c r="A12" s="35" t="s">
        <v>112</v>
      </c>
      <c r="B12" s="139">
        <v>18380</v>
      </c>
      <c r="C12" s="140">
        <v>18.002054442732415</v>
      </c>
      <c r="D12" s="139">
        <v>32974</v>
      </c>
      <c r="E12" s="140">
        <v>18.190616151116529</v>
      </c>
      <c r="F12" s="140">
        <v>1.7940152339499456</v>
      </c>
      <c r="G12" s="139">
        <v>114067</v>
      </c>
      <c r="H12" s="140">
        <v>5.3084926650479645</v>
      </c>
      <c r="I12" s="139">
        <v>195576</v>
      </c>
      <c r="J12" s="140">
        <v>6.9533689523736655</v>
      </c>
      <c r="K12" s="140">
        <v>1.7145712607502608</v>
      </c>
    </row>
    <row r="13" spans="1:11" ht="9" customHeight="1" x14ac:dyDescent="0.15">
      <c r="A13" s="44" t="s">
        <v>56</v>
      </c>
      <c r="B13" s="141">
        <v>14894</v>
      </c>
      <c r="C13" s="142">
        <v>16.861514319340912</v>
      </c>
      <c r="D13" s="141">
        <v>26136</v>
      </c>
      <c r="E13" s="142">
        <v>18.773006134969322</v>
      </c>
      <c r="F13" s="142">
        <v>1.7548005908419497</v>
      </c>
      <c r="G13" s="141">
        <v>97193</v>
      </c>
      <c r="H13" s="142">
        <v>6.0896806164996633</v>
      </c>
      <c r="I13" s="141">
        <v>163008</v>
      </c>
      <c r="J13" s="142">
        <v>7.6422227358272465</v>
      </c>
      <c r="K13" s="142">
        <v>1.6771578200076138</v>
      </c>
    </row>
    <row r="14" spans="1:11" ht="9" customHeight="1" x14ac:dyDescent="0.15">
      <c r="A14" s="44" t="s">
        <v>149</v>
      </c>
      <c r="B14" s="141">
        <v>3486</v>
      </c>
      <c r="C14" s="142">
        <v>23.136700812433773</v>
      </c>
      <c r="D14" s="141">
        <v>6838</v>
      </c>
      <c r="E14" s="142">
        <v>16.016287750254492</v>
      </c>
      <c r="F14" s="142">
        <v>1.9615605278255881</v>
      </c>
      <c r="G14" s="141">
        <v>16874</v>
      </c>
      <c r="H14" s="142">
        <v>1.0237681853559195</v>
      </c>
      <c r="I14" s="141">
        <v>32568</v>
      </c>
      <c r="J14" s="142">
        <v>3.6339336854833562</v>
      </c>
      <c r="K14" s="142">
        <v>1.93006993006993</v>
      </c>
    </row>
    <row r="15" spans="1:11" ht="24" customHeight="1" x14ac:dyDescent="0.15">
      <c r="A15" s="35" t="s">
        <v>113</v>
      </c>
      <c r="B15" s="139">
        <v>11450</v>
      </c>
      <c r="C15" s="140">
        <v>48.373720357651933</v>
      </c>
      <c r="D15" s="139">
        <v>27360</v>
      </c>
      <c r="E15" s="140">
        <v>17.00307902839549</v>
      </c>
      <c r="F15" s="140">
        <v>2.3895196506550218</v>
      </c>
      <c r="G15" s="139">
        <v>65256</v>
      </c>
      <c r="H15" s="140">
        <v>16.925282207489701</v>
      </c>
      <c r="I15" s="139">
        <v>154385</v>
      </c>
      <c r="J15" s="140">
        <v>6.1313296577894505</v>
      </c>
      <c r="K15" s="140">
        <v>2.36583609170038</v>
      </c>
    </row>
    <row r="16" spans="1:11" ht="9" customHeight="1" x14ac:dyDescent="0.15">
      <c r="A16" s="44" t="s">
        <v>56</v>
      </c>
      <c r="B16" s="141">
        <v>10236</v>
      </c>
      <c r="C16" s="142">
        <v>41.10835401157982</v>
      </c>
      <c r="D16" s="141">
        <v>22990</v>
      </c>
      <c r="E16" s="142">
        <v>6.361323155216283</v>
      </c>
      <c r="F16" s="142">
        <v>2.2459945291129348</v>
      </c>
      <c r="G16" s="141">
        <v>61956</v>
      </c>
      <c r="H16" s="142">
        <v>16.192190840553621</v>
      </c>
      <c r="I16" s="141">
        <v>145406</v>
      </c>
      <c r="J16" s="142">
        <v>6.505035707745833</v>
      </c>
      <c r="K16" s="142">
        <v>2.3469236232164761</v>
      </c>
    </row>
    <row r="17" spans="1:11" ht="9" customHeight="1" x14ac:dyDescent="0.15">
      <c r="A17" s="44" t="s">
        <v>149</v>
      </c>
      <c r="B17" s="141">
        <v>1214</v>
      </c>
      <c r="C17" s="142">
        <v>162.20302375809933</v>
      </c>
      <c r="D17" s="141">
        <v>4370</v>
      </c>
      <c r="E17" s="142">
        <v>147.03222159412098</v>
      </c>
      <c r="F17" s="142">
        <v>3.5996705107084019</v>
      </c>
      <c r="G17" s="141">
        <v>3300</v>
      </c>
      <c r="H17" s="142">
        <v>32.636655948553056</v>
      </c>
      <c r="I17" s="141">
        <v>8979</v>
      </c>
      <c r="J17" s="142">
        <v>0.42500838832344812</v>
      </c>
      <c r="K17" s="142">
        <v>2.7209090909090907</v>
      </c>
    </row>
    <row r="18" spans="1:11" ht="24" customHeight="1" x14ac:dyDescent="0.15">
      <c r="A18" s="35" t="s">
        <v>114</v>
      </c>
      <c r="B18" s="139">
        <v>45418</v>
      </c>
      <c r="C18" s="140">
        <v>28.903899642390883</v>
      </c>
      <c r="D18" s="139">
        <v>88325</v>
      </c>
      <c r="E18" s="140">
        <v>28.215364069213791</v>
      </c>
      <c r="F18" s="140">
        <v>1.944713549693954</v>
      </c>
      <c r="G18" s="139">
        <v>257004</v>
      </c>
      <c r="H18" s="140">
        <v>17.772889744294744</v>
      </c>
      <c r="I18" s="139">
        <v>484208</v>
      </c>
      <c r="J18" s="140">
        <v>18.245444377695407</v>
      </c>
      <c r="K18" s="140">
        <v>1.884048497299653</v>
      </c>
    </row>
    <row r="19" spans="1:11" ht="9" customHeight="1" x14ac:dyDescent="0.15">
      <c r="A19" s="44" t="s">
        <v>56</v>
      </c>
      <c r="B19" s="141">
        <v>38786</v>
      </c>
      <c r="C19" s="142">
        <v>34.333113981920832</v>
      </c>
      <c r="D19" s="141">
        <v>74815</v>
      </c>
      <c r="E19" s="142">
        <v>36.317256709727957</v>
      </c>
      <c r="F19" s="142">
        <v>1.9289176506987058</v>
      </c>
      <c r="G19" s="141">
        <v>228342</v>
      </c>
      <c r="H19" s="142">
        <v>17.416388991731452</v>
      </c>
      <c r="I19" s="141">
        <v>428321</v>
      </c>
      <c r="J19" s="142">
        <v>18.285428656643873</v>
      </c>
      <c r="K19" s="142">
        <v>1.875787196398385</v>
      </c>
    </row>
    <row r="20" spans="1:11" ht="9" customHeight="1" x14ac:dyDescent="0.15">
      <c r="A20" s="44" t="s">
        <v>149</v>
      </c>
      <c r="B20" s="141">
        <v>6632</v>
      </c>
      <c r="C20" s="142">
        <v>4.2603364250904008</v>
      </c>
      <c r="D20" s="141">
        <v>13510</v>
      </c>
      <c r="E20" s="142">
        <v>-3.5344519814351969</v>
      </c>
      <c r="F20" s="142">
        <v>2.0370928829915562</v>
      </c>
      <c r="G20" s="141">
        <v>28662</v>
      </c>
      <c r="H20" s="142">
        <v>20.692268822637701</v>
      </c>
      <c r="I20" s="141">
        <v>55887</v>
      </c>
      <c r="J20" s="142">
        <v>17.939897860127459</v>
      </c>
      <c r="K20" s="142">
        <v>1.9498639313376596</v>
      </c>
    </row>
    <row r="21" spans="1:11" ht="24" customHeight="1" x14ac:dyDescent="0.15">
      <c r="A21" s="35" t="s">
        <v>115</v>
      </c>
      <c r="B21" s="139">
        <v>20381</v>
      </c>
      <c r="C21" s="140">
        <v>18.226115203898132</v>
      </c>
      <c r="D21" s="139">
        <v>35155</v>
      </c>
      <c r="E21" s="140">
        <v>18.243584137768664</v>
      </c>
      <c r="F21" s="140">
        <v>1.7248908296943231</v>
      </c>
      <c r="G21" s="139">
        <v>119466</v>
      </c>
      <c r="H21" s="140">
        <v>8.2403892326788792</v>
      </c>
      <c r="I21" s="139">
        <v>200925</v>
      </c>
      <c r="J21" s="140">
        <v>10.124854756319465</v>
      </c>
      <c r="K21" s="140">
        <v>1.6818592737682687</v>
      </c>
    </row>
    <row r="22" spans="1:11" ht="9" customHeight="1" x14ac:dyDescent="0.15">
      <c r="A22" s="44" t="s">
        <v>56</v>
      </c>
      <c r="B22" s="141">
        <v>17704</v>
      </c>
      <c r="C22" s="142">
        <v>20.86291643910431</v>
      </c>
      <c r="D22" s="141">
        <v>30354</v>
      </c>
      <c r="E22" s="142">
        <v>19.180179826455685</v>
      </c>
      <c r="F22" s="142">
        <v>1.714527790329869</v>
      </c>
      <c r="G22" s="141">
        <v>106380</v>
      </c>
      <c r="H22" s="142">
        <v>9.8887477145247829</v>
      </c>
      <c r="I22" s="141">
        <v>178650</v>
      </c>
      <c r="J22" s="142">
        <v>10.730954461778765</v>
      </c>
      <c r="K22" s="142">
        <v>1.6793570219966159</v>
      </c>
    </row>
    <row r="23" spans="1:11" ht="9" customHeight="1" x14ac:dyDescent="0.15">
      <c r="A23" s="44" t="s">
        <v>149</v>
      </c>
      <c r="B23" s="141">
        <v>2677</v>
      </c>
      <c r="C23" s="142">
        <v>3.3191817830953312</v>
      </c>
      <c r="D23" s="141">
        <v>4801</v>
      </c>
      <c r="E23" s="142">
        <v>12.64664476771469</v>
      </c>
      <c r="F23" s="142">
        <v>1.7934254762794173</v>
      </c>
      <c r="G23" s="141">
        <v>13086</v>
      </c>
      <c r="H23" s="142">
        <v>-3.5240342081981737</v>
      </c>
      <c r="I23" s="141">
        <v>22275</v>
      </c>
      <c r="J23" s="142">
        <v>5.4937248401610219</v>
      </c>
      <c r="K23" s="142">
        <v>1.7022008253094911</v>
      </c>
    </row>
    <row r="24" spans="1:11" ht="24" customHeight="1" x14ac:dyDescent="0.15">
      <c r="A24" s="35" t="s">
        <v>151</v>
      </c>
      <c r="B24" s="139">
        <v>10017</v>
      </c>
      <c r="C24" s="140">
        <v>2.5911511675542869</v>
      </c>
      <c r="D24" s="139">
        <v>31653</v>
      </c>
      <c r="E24" s="140">
        <v>-2.8751150659711584</v>
      </c>
      <c r="F24" s="140">
        <v>3.159928122192273</v>
      </c>
      <c r="G24" s="139">
        <v>68473</v>
      </c>
      <c r="H24" s="140">
        <v>0.97922104735359028</v>
      </c>
      <c r="I24" s="139">
        <v>194523</v>
      </c>
      <c r="J24" s="140">
        <v>0.12404648912405492</v>
      </c>
      <c r="K24" s="140">
        <v>2.8408715844201362</v>
      </c>
    </row>
    <row r="25" spans="1:11" ht="9" customHeight="1" x14ac:dyDescent="0.15">
      <c r="A25" s="44" t="s">
        <v>56</v>
      </c>
      <c r="B25" s="141">
        <v>9168</v>
      </c>
      <c r="C25" s="142">
        <v>6.517950505402581</v>
      </c>
      <c r="D25" s="141">
        <v>29593</v>
      </c>
      <c r="E25" s="142">
        <v>-0.32670932974065181</v>
      </c>
      <c r="F25" s="142">
        <v>3.2278577661431065</v>
      </c>
      <c r="G25" s="141">
        <v>64609</v>
      </c>
      <c r="H25" s="142">
        <v>3.9047297405959966</v>
      </c>
      <c r="I25" s="141">
        <v>184509</v>
      </c>
      <c r="J25" s="142">
        <v>0.7882403067746111</v>
      </c>
      <c r="K25" s="142">
        <v>2.8557786066956616</v>
      </c>
    </row>
    <row r="26" spans="1:11" ht="9" customHeight="1" x14ac:dyDescent="0.15">
      <c r="A26" s="44" t="s">
        <v>149</v>
      </c>
      <c r="B26" s="141">
        <v>849</v>
      </c>
      <c r="C26" s="142">
        <v>-26.620570440795163</v>
      </c>
      <c r="D26" s="141">
        <v>2060</v>
      </c>
      <c r="E26" s="142">
        <v>-28.965517241379317</v>
      </c>
      <c r="F26" s="142">
        <v>2.4263839811542991</v>
      </c>
      <c r="G26" s="141">
        <v>3864</v>
      </c>
      <c r="H26" s="142">
        <v>-31.343283582089555</v>
      </c>
      <c r="I26" s="141">
        <v>10014</v>
      </c>
      <c r="J26" s="142">
        <v>-10.716833095577741</v>
      </c>
      <c r="K26" s="142">
        <v>2.591614906832298</v>
      </c>
    </row>
    <row r="27" spans="1:11" ht="24" customHeight="1" x14ac:dyDescent="0.15">
      <c r="A27" s="35" t="s">
        <v>152</v>
      </c>
      <c r="B27" s="139">
        <v>8518</v>
      </c>
      <c r="C27" s="140">
        <v>0.50737463126843352</v>
      </c>
      <c r="D27" s="139">
        <v>20360</v>
      </c>
      <c r="E27" s="140">
        <v>-14.708223367265717</v>
      </c>
      <c r="F27" s="140">
        <v>2.3902324489316742</v>
      </c>
      <c r="G27" s="139">
        <v>44442</v>
      </c>
      <c r="H27" s="140">
        <v>-2.0247013565494854E-2</v>
      </c>
      <c r="I27" s="139">
        <v>98364</v>
      </c>
      <c r="J27" s="140">
        <v>-5.44923245508636</v>
      </c>
      <c r="K27" s="140">
        <v>2.213311732145268</v>
      </c>
    </row>
    <row r="28" spans="1:11" ht="9" customHeight="1" x14ac:dyDescent="0.15">
      <c r="A28" s="44" t="s">
        <v>56</v>
      </c>
      <c r="B28" s="141">
        <v>8215</v>
      </c>
      <c r="C28" s="142">
        <v>1.3446829509005624</v>
      </c>
      <c r="D28" s="141">
        <v>19558</v>
      </c>
      <c r="E28" s="142">
        <v>-14.143985952589986</v>
      </c>
      <c r="F28" s="142">
        <v>2.3807668898356664</v>
      </c>
      <c r="G28" s="141">
        <v>43138</v>
      </c>
      <c r="H28" s="142">
        <v>0.26962949188786922</v>
      </c>
      <c r="I28" s="141">
        <v>95580</v>
      </c>
      <c r="J28" s="142">
        <v>-4.4257344559326413</v>
      </c>
      <c r="K28" s="142">
        <v>2.2156799109833556</v>
      </c>
    </row>
    <row r="29" spans="1:11" ht="9" customHeight="1" x14ac:dyDescent="0.15">
      <c r="A29" s="44" t="s">
        <v>149</v>
      </c>
      <c r="B29" s="141">
        <v>303</v>
      </c>
      <c r="C29" s="142">
        <v>-17.886178861788622</v>
      </c>
      <c r="D29" s="141">
        <v>802</v>
      </c>
      <c r="E29" s="142">
        <v>-26.489459211732353</v>
      </c>
      <c r="F29" s="142">
        <v>2.6468646864686467</v>
      </c>
      <c r="G29" s="141">
        <v>1304</v>
      </c>
      <c r="H29" s="142">
        <v>-8.7473757872638203</v>
      </c>
      <c r="I29" s="141">
        <v>2784</v>
      </c>
      <c r="J29" s="142">
        <v>-30.866650111745713</v>
      </c>
      <c r="K29" s="142">
        <v>2.1349693251533743</v>
      </c>
    </row>
    <row r="30" spans="1:11" ht="24" customHeight="1" x14ac:dyDescent="0.15">
      <c r="A30" s="35" t="s">
        <v>153</v>
      </c>
      <c r="B30" s="139">
        <v>12809</v>
      </c>
      <c r="C30" s="140">
        <v>-3.7279218338970281</v>
      </c>
      <c r="D30" s="139">
        <v>76524</v>
      </c>
      <c r="E30" s="140">
        <v>2.6809435633201844</v>
      </c>
      <c r="F30" s="140">
        <v>5.9742368647045048</v>
      </c>
      <c r="G30" s="139">
        <v>72533</v>
      </c>
      <c r="H30" s="140">
        <v>-5.6039250901235107</v>
      </c>
      <c r="I30" s="139">
        <v>452204</v>
      </c>
      <c r="J30" s="140">
        <v>0.79529953013133081</v>
      </c>
      <c r="K30" s="140">
        <v>6.2344587980643293</v>
      </c>
    </row>
    <row r="31" spans="1:11" ht="9" customHeight="1" x14ac:dyDescent="0.15">
      <c r="A31" s="44" t="s">
        <v>56</v>
      </c>
      <c r="B31" s="141">
        <v>12250</v>
      </c>
      <c r="C31" s="142">
        <v>-3.1620553359683754</v>
      </c>
      <c r="D31" s="141">
        <v>74677</v>
      </c>
      <c r="E31" s="142">
        <v>2.2594382899475534</v>
      </c>
      <c r="F31" s="142">
        <v>6.0960816326530614</v>
      </c>
      <c r="G31" s="141">
        <v>69802</v>
      </c>
      <c r="H31" s="142">
        <v>-5.7137454073914</v>
      </c>
      <c r="I31" s="141">
        <v>444540</v>
      </c>
      <c r="J31" s="142">
        <v>0.4655577653227283</v>
      </c>
      <c r="K31" s="142">
        <v>6.3685854273516522</v>
      </c>
    </row>
    <row r="32" spans="1:11" ht="9" customHeight="1" x14ac:dyDescent="0.15">
      <c r="A32" s="44" t="s">
        <v>149</v>
      </c>
      <c r="B32" s="141">
        <v>559</v>
      </c>
      <c r="C32" s="142">
        <v>-14.656488549618317</v>
      </c>
      <c r="D32" s="141">
        <v>1847</v>
      </c>
      <c r="E32" s="142">
        <v>23.215476984656434</v>
      </c>
      <c r="F32" s="142">
        <v>3.3041144901610018</v>
      </c>
      <c r="G32" s="141">
        <v>2731</v>
      </c>
      <c r="H32" s="142">
        <v>-2.7075169219807691</v>
      </c>
      <c r="I32" s="141">
        <v>7664</v>
      </c>
      <c r="J32" s="142">
        <v>24.49642625081222</v>
      </c>
      <c r="K32" s="142">
        <v>2.8062980593189306</v>
      </c>
    </row>
    <row r="33" spans="1:11" ht="24" customHeight="1" x14ac:dyDescent="0.15">
      <c r="A33" s="35" t="s">
        <v>154</v>
      </c>
      <c r="B33" s="139">
        <v>11329</v>
      </c>
      <c r="C33" s="140">
        <v>-0.67508328949675445</v>
      </c>
      <c r="D33" s="139">
        <v>40125</v>
      </c>
      <c r="E33" s="140">
        <v>1.6080020258293217</v>
      </c>
      <c r="F33" s="140">
        <v>3.5417953923559007</v>
      </c>
      <c r="G33" s="139">
        <v>67886</v>
      </c>
      <c r="H33" s="140">
        <v>-2.0206102242877364</v>
      </c>
      <c r="I33" s="139">
        <v>236796</v>
      </c>
      <c r="J33" s="140">
        <v>-0.20481958176347348</v>
      </c>
      <c r="K33" s="140">
        <v>3.4881418849247265</v>
      </c>
    </row>
    <row r="34" spans="1:11" ht="9" customHeight="1" x14ac:dyDescent="0.15">
      <c r="A34" s="44" t="s">
        <v>56</v>
      </c>
      <c r="B34" s="141">
        <v>11018</v>
      </c>
      <c r="C34" s="142">
        <v>0.37350824451125675</v>
      </c>
      <c r="D34" s="141">
        <v>39353</v>
      </c>
      <c r="E34" s="142">
        <v>2.7225267554163395</v>
      </c>
      <c r="F34" s="142">
        <v>3.5717008531493919</v>
      </c>
      <c r="G34" s="141">
        <v>66023</v>
      </c>
      <c r="H34" s="142">
        <v>-2.4699017652707056</v>
      </c>
      <c r="I34" s="141">
        <v>231827</v>
      </c>
      <c r="J34" s="142">
        <v>-0.58876500857633118</v>
      </c>
      <c r="K34" s="142">
        <v>3.5113066658588674</v>
      </c>
    </row>
    <row r="35" spans="1:11" ht="9" customHeight="1" x14ac:dyDescent="0.15">
      <c r="A35" s="44" t="s">
        <v>149</v>
      </c>
      <c r="B35" s="141">
        <v>311</v>
      </c>
      <c r="C35" s="142">
        <v>-27.505827505827511</v>
      </c>
      <c r="D35" s="141">
        <v>772</v>
      </c>
      <c r="E35" s="142">
        <v>-34.576271186440678</v>
      </c>
      <c r="F35" s="142">
        <v>2.482315112540193</v>
      </c>
      <c r="G35" s="141">
        <v>1863</v>
      </c>
      <c r="H35" s="142">
        <v>17.096165933375232</v>
      </c>
      <c r="I35" s="141">
        <v>4969</v>
      </c>
      <c r="J35" s="142">
        <v>21.729544341009316</v>
      </c>
      <c r="K35" s="142">
        <v>2.6672034353193772</v>
      </c>
    </row>
    <row r="36" spans="1:11" ht="24" customHeight="1" x14ac:dyDescent="0.15">
      <c r="A36" s="35" t="s">
        <v>155</v>
      </c>
      <c r="B36" s="139">
        <v>11014</v>
      </c>
      <c r="C36" s="140">
        <v>1.5676872002950972</v>
      </c>
      <c r="D36" s="139">
        <v>45703</v>
      </c>
      <c r="E36" s="140">
        <v>-3.4130774758020266</v>
      </c>
      <c r="F36" s="140">
        <v>4.1495369529689485</v>
      </c>
      <c r="G36" s="139">
        <v>63703</v>
      </c>
      <c r="H36" s="140">
        <v>-0.78187057082782019</v>
      </c>
      <c r="I36" s="139">
        <v>213563</v>
      </c>
      <c r="J36" s="140">
        <v>0.10922045656963064</v>
      </c>
      <c r="K36" s="140">
        <v>3.3524794750639688</v>
      </c>
    </row>
    <row r="37" spans="1:11" ht="9" customHeight="1" x14ac:dyDescent="0.15">
      <c r="A37" s="44" t="s">
        <v>56</v>
      </c>
      <c r="B37" s="141">
        <v>10711</v>
      </c>
      <c r="C37" s="142">
        <v>1.4395302585472081</v>
      </c>
      <c r="D37" s="141">
        <v>44885</v>
      </c>
      <c r="E37" s="142">
        <v>-3.6864579533506401</v>
      </c>
      <c r="F37" s="142">
        <v>4.1905517692092245</v>
      </c>
      <c r="G37" s="141">
        <v>62694</v>
      </c>
      <c r="H37" s="142">
        <v>-0.59458688103505608</v>
      </c>
      <c r="I37" s="141">
        <v>210911</v>
      </c>
      <c r="J37" s="142">
        <v>0.1785926330538814</v>
      </c>
      <c r="K37" s="142">
        <v>3.3641337289054776</v>
      </c>
    </row>
    <row r="38" spans="1:11" ht="9" customHeight="1" x14ac:dyDescent="0.15">
      <c r="A38" s="44" t="s">
        <v>149</v>
      </c>
      <c r="B38" s="141">
        <v>303</v>
      </c>
      <c r="C38" s="142">
        <v>6.3157894736842053</v>
      </c>
      <c r="D38" s="141">
        <v>818</v>
      </c>
      <c r="E38" s="142">
        <v>14.4055944055944</v>
      </c>
      <c r="F38" s="142">
        <v>2.6996699669966997</v>
      </c>
      <c r="G38" s="141">
        <v>1009</v>
      </c>
      <c r="H38" s="142">
        <v>-11.179577464788736</v>
      </c>
      <c r="I38" s="141">
        <v>2652</v>
      </c>
      <c r="J38" s="142">
        <v>-5.1162790697674438</v>
      </c>
      <c r="K38" s="142">
        <v>2.6283448959365709</v>
      </c>
    </row>
    <row r="39" spans="1:11" ht="24" customHeight="1" x14ac:dyDescent="0.15">
      <c r="A39" s="35" t="s">
        <v>156</v>
      </c>
      <c r="B39" s="139">
        <v>21835</v>
      </c>
      <c r="C39" s="140">
        <v>10.815062931384489</v>
      </c>
      <c r="D39" s="139">
        <v>60661</v>
      </c>
      <c r="E39" s="140">
        <v>15.58218851818684</v>
      </c>
      <c r="F39" s="140">
        <v>2.7781543393634074</v>
      </c>
      <c r="G39" s="139">
        <v>154555</v>
      </c>
      <c r="H39" s="140">
        <v>-3.4145945169011185</v>
      </c>
      <c r="I39" s="139">
        <v>394219</v>
      </c>
      <c r="J39" s="140">
        <v>5.821229260226616</v>
      </c>
      <c r="K39" s="140">
        <v>2.5506712820678721</v>
      </c>
    </row>
    <row r="40" spans="1:11" ht="9" customHeight="1" x14ac:dyDescent="0.15">
      <c r="A40" s="44" t="s">
        <v>56</v>
      </c>
      <c r="B40" s="141">
        <v>20690</v>
      </c>
      <c r="C40" s="142">
        <v>10.629879157309375</v>
      </c>
      <c r="D40" s="141">
        <v>56924</v>
      </c>
      <c r="E40" s="142">
        <v>15.116584764100381</v>
      </c>
      <c r="F40" s="142">
        <v>2.7512808119864669</v>
      </c>
      <c r="G40" s="141">
        <v>149288</v>
      </c>
      <c r="H40" s="142">
        <v>-2.6704219475303859</v>
      </c>
      <c r="I40" s="141">
        <v>375838</v>
      </c>
      <c r="J40" s="142">
        <v>5.8406411751122249</v>
      </c>
      <c r="K40" s="142">
        <v>2.5175365736027007</v>
      </c>
    </row>
    <row r="41" spans="1:11" ht="9" customHeight="1" x14ac:dyDescent="0.15">
      <c r="A41" s="44" t="s">
        <v>149</v>
      </c>
      <c r="B41" s="141">
        <v>1145</v>
      </c>
      <c r="C41" s="142">
        <v>14.271457085828345</v>
      </c>
      <c r="D41" s="141">
        <v>3737</v>
      </c>
      <c r="E41" s="142">
        <v>23.170731707317074</v>
      </c>
      <c r="F41" s="142">
        <v>3.2637554585152837</v>
      </c>
      <c r="G41" s="141">
        <v>5267</v>
      </c>
      <c r="H41" s="142">
        <v>-20.617935192162776</v>
      </c>
      <c r="I41" s="141">
        <v>18381</v>
      </c>
      <c r="J41" s="142">
        <v>5.4258675078864371</v>
      </c>
      <c r="K41" s="142">
        <v>3.4898424150370229</v>
      </c>
    </row>
  </sheetData>
  <mergeCells count="10">
    <mergeCell ref="K3:K4"/>
    <mergeCell ref="A1:K1"/>
    <mergeCell ref="A2:A5"/>
    <mergeCell ref="B2:F2"/>
    <mergeCell ref="G2:K2"/>
    <mergeCell ref="B3:C3"/>
    <mergeCell ref="D3:E3"/>
    <mergeCell ref="F3:F4"/>
    <mergeCell ref="G3:H3"/>
    <mergeCell ref="I3:J3"/>
  </mergeCells>
  <phoneticPr fontId="19" type="noConversion"/>
  <conditionalFormatting sqref="B3:C3">
    <cfRule type="cellIs" dxfId="3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6" orientation="portrait" useFirstPageNumber="1"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U4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75" customHeight="1" x14ac:dyDescent="0.15">
      <c r="A1" s="263" t="s">
        <v>118</v>
      </c>
      <c r="B1" s="264"/>
      <c r="C1" s="264"/>
      <c r="D1" s="264"/>
      <c r="E1" s="264"/>
      <c r="F1" s="264"/>
      <c r="G1" s="264"/>
      <c r="H1" s="264"/>
      <c r="I1" s="264"/>
      <c r="J1" s="264"/>
      <c r="K1" s="265"/>
    </row>
    <row r="2" spans="1:11" ht="9.9499999999999993" customHeight="1" x14ac:dyDescent="0.15">
      <c r="A2" s="253" t="s">
        <v>171</v>
      </c>
      <c r="B2" s="248" t="s">
        <v>483</v>
      </c>
      <c r="C2" s="244"/>
      <c r="D2" s="244"/>
      <c r="E2" s="244"/>
      <c r="F2" s="244"/>
      <c r="G2" s="249" t="s">
        <v>484</v>
      </c>
      <c r="H2" s="250"/>
      <c r="I2" s="250"/>
      <c r="J2" s="250"/>
      <c r="K2" s="250"/>
    </row>
    <row r="3" spans="1:11" ht="9.9499999999999993" customHeight="1" x14ac:dyDescent="0.15">
      <c r="A3" s="254"/>
      <c r="B3" s="243" t="s">
        <v>130</v>
      </c>
      <c r="C3" s="245"/>
      <c r="D3" s="257" t="s">
        <v>128</v>
      </c>
      <c r="E3" s="262"/>
      <c r="F3" s="251" t="s">
        <v>54</v>
      </c>
      <c r="G3" s="257" t="s">
        <v>130</v>
      </c>
      <c r="H3" s="262"/>
      <c r="I3" s="257" t="s">
        <v>128</v>
      </c>
      <c r="J3" s="262"/>
      <c r="K3" s="257" t="s">
        <v>54</v>
      </c>
    </row>
    <row r="4" spans="1:11" ht="45" customHeight="1" x14ac:dyDescent="0.15">
      <c r="A4" s="254"/>
      <c r="B4" s="71" t="s">
        <v>131</v>
      </c>
      <c r="C4" s="70" t="s">
        <v>147</v>
      </c>
      <c r="D4" s="70" t="s">
        <v>131</v>
      </c>
      <c r="E4" s="70" t="s">
        <v>147</v>
      </c>
      <c r="F4" s="252"/>
      <c r="G4" s="70" t="s">
        <v>131</v>
      </c>
      <c r="H4" s="70" t="s">
        <v>150</v>
      </c>
      <c r="I4" s="70" t="s">
        <v>131</v>
      </c>
      <c r="J4" s="70" t="s">
        <v>150</v>
      </c>
      <c r="K4" s="257"/>
    </row>
    <row r="5" spans="1:11" ht="9.9499999999999993" customHeight="1" x14ac:dyDescent="0.15">
      <c r="A5" s="255"/>
      <c r="B5" s="27" t="s">
        <v>132</v>
      </c>
      <c r="C5" s="72" t="s">
        <v>133</v>
      </c>
      <c r="D5" s="72" t="s">
        <v>132</v>
      </c>
      <c r="E5" s="72" t="s">
        <v>133</v>
      </c>
      <c r="F5" s="72" t="s">
        <v>134</v>
      </c>
      <c r="G5" s="72" t="s">
        <v>132</v>
      </c>
      <c r="H5" s="72" t="s">
        <v>133</v>
      </c>
      <c r="I5" s="72" t="s">
        <v>132</v>
      </c>
      <c r="J5" s="72" t="s">
        <v>133</v>
      </c>
      <c r="K5" s="73" t="s">
        <v>134</v>
      </c>
    </row>
    <row r="6" spans="1:11" ht="24" customHeight="1" x14ac:dyDescent="0.15">
      <c r="A6" s="35" t="s">
        <v>157</v>
      </c>
      <c r="B6" s="139">
        <v>27992</v>
      </c>
      <c r="C6" s="140">
        <v>8.4961240310077528</v>
      </c>
      <c r="D6" s="139">
        <v>93306</v>
      </c>
      <c r="E6" s="140">
        <v>5.7687293832254625</v>
      </c>
      <c r="F6" s="140">
        <v>3.3333095170048583</v>
      </c>
      <c r="G6" s="139">
        <v>197252</v>
      </c>
      <c r="H6" s="140">
        <v>6.6526807535090882</v>
      </c>
      <c r="I6" s="139">
        <v>545645</v>
      </c>
      <c r="J6" s="140">
        <v>4.374731002821477</v>
      </c>
      <c r="K6" s="140">
        <v>2.7662330419970393</v>
      </c>
    </row>
    <row r="7" spans="1:11" ht="9" customHeight="1" x14ac:dyDescent="0.15">
      <c r="A7" s="44" t="s">
        <v>56</v>
      </c>
      <c r="B7" s="141">
        <v>26372</v>
      </c>
      <c r="C7" s="142">
        <v>10.630086416645696</v>
      </c>
      <c r="D7" s="141">
        <v>88270</v>
      </c>
      <c r="E7" s="142">
        <v>7.2344044220373007</v>
      </c>
      <c r="F7" s="142">
        <v>3.3471105718185954</v>
      </c>
      <c r="G7" s="141">
        <v>187325</v>
      </c>
      <c r="H7" s="142">
        <v>6.8407754475820042</v>
      </c>
      <c r="I7" s="141">
        <v>520994</v>
      </c>
      <c r="J7" s="142">
        <v>4.2972566102400691</v>
      </c>
      <c r="K7" s="142">
        <v>2.7812304817829974</v>
      </c>
    </row>
    <row r="8" spans="1:11" ht="9" customHeight="1" x14ac:dyDescent="0.15">
      <c r="A8" s="44" t="s">
        <v>149</v>
      </c>
      <c r="B8" s="141">
        <v>1620</v>
      </c>
      <c r="C8" s="142">
        <v>-17.431192660550465</v>
      </c>
      <c r="D8" s="141">
        <v>5036</v>
      </c>
      <c r="E8" s="142">
        <v>-14.67299220603185</v>
      </c>
      <c r="F8" s="142">
        <v>3.1086419753086418</v>
      </c>
      <c r="G8" s="141">
        <v>9927</v>
      </c>
      <c r="H8" s="142">
        <v>3.2234584589788966</v>
      </c>
      <c r="I8" s="141">
        <v>24651</v>
      </c>
      <c r="J8" s="142">
        <v>6.0394889663182312</v>
      </c>
      <c r="K8" s="142">
        <v>2.483227561196736</v>
      </c>
    </row>
    <row r="9" spans="1:11" ht="24" customHeight="1" x14ac:dyDescent="0.15">
      <c r="A9" s="35" t="s">
        <v>158</v>
      </c>
      <c r="B9" s="139">
        <v>2750</v>
      </c>
      <c r="C9" s="140">
        <v>-10.830090791180282</v>
      </c>
      <c r="D9" s="139">
        <v>6936</v>
      </c>
      <c r="E9" s="140">
        <v>-17.761441783258235</v>
      </c>
      <c r="F9" s="140">
        <v>2.5221818181818181</v>
      </c>
      <c r="G9" s="139">
        <v>16150</v>
      </c>
      <c r="H9" s="140">
        <v>-1.8535399574597449</v>
      </c>
      <c r="I9" s="139">
        <v>34290</v>
      </c>
      <c r="J9" s="140">
        <v>-12.144504227517288</v>
      </c>
      <c r="K9" s="140">
        <v>2.123219814241486</v>
      </c>
    </row>
    <row r="10" spans="1:11" ht="9" customHeight="1" x14ac:dyDescent="0.15">
      <c r="A10" s="44" t="s">
        <v>56</v>
      </c>
      <c r="B10" s="141">
        <v>2520</v>
      </c>
      <c r="C10" s="142">
        <v>-11.578947368421055</v>
      </c>
      <c r="D10" s="141">
        <v>6367</v>
      </c>
      <c r="E10" s="142">
        <v>-14.981973561223128</v>
      </c>
      <c r="F10" s="142">
        <v>2.5265873015873015</v>
      </c>
      <c r="G10" s="141">
        <v>15047</v>
      </c>
      <c r="H10" s="142">
        <v>-1.2145483193277329</v>
      </c>
      <c r="I10" s="141">
        <v>31308</v>
      </c>
      <c r="J10" s="142">
        <v>-3.5757183775293413</v>
      </c>
      <c r="K10" s="142">
        <v>2.0806805343257793</v>
      </c>
    </row>
    <row r="11" spans="1:11" ht="9" customHeight="1" x14ac:dyDescent="0.15">
      <c r="A11" s="44" t="s">
        <v>149</v>
      </c>
      <c r="B11" s="141">
        <v>230</v>
      </c>
      <c r="C11" s="142">
        <v>-1.7094017094017033</v>
      </c>
      <c r="D11" s="141">
        <v>569</v>
      </c>
      <c r="E11" s="142">
        <v>-39.788359788359791</v>
      </c>
      <c r="F11" s="142">
        <v>2.473913043478261</v>
      </c>
      <c r="G11" s="141">
        <v>1103</v>
      </c>
      <c r="H11" s="142">
        <v>-9.8119378577269032</v>
      </c>
      <c r="I11" s="141">
        <v>2982</v>
      </c>
      <c r="J11" s="142">
        <v>-54.549611339734795</v>
      </c>
      <c r="K11" s="142">
        <v>2.7035358114233907</v>
      </c>
    </row>
    <row r="12" spans="1:11" ht="24" customHeight="1" x14ac:dyDescent="0.15">
      <c r="A12" s="35" t="s">
        <v>159</v>
      </c>
      <c r="B12" s="139">
        <v>9814</v>
      </c>
      <c r="C12" s="140">
        <v>12.73980470993682</v>
      </c>
      <c r="D12" s="139">
        <v>39860</v>
      </c>
      <c r="E12" s="140">
        <v>15.165698766288173</v>
      </c>
      <c r="F12" s="140">
        <v>4.0615447320154878</v>
      </c>
      <c r="G12" s="139">
        <v>59381</v>
      </c>
      <c r="H12" s="140">
        <v>4.318113943397222</v>
      </c>
      <c r="I12" s="139">
        <v>227963</v>
      </c>
      <c r="J12" s="140">
        <v>3.0299332456532824</v>
      </c>
      <c r="K12" s="140">
        <v>3.8389889021740959</v>
      </c>
    </row>
    <row r="13" spans="1:11" ht="9" customHeight="1" x14ac:dyDescent="0.15">
      <c r="A13" s="44" t="s">
        <v>56</v>
      </c>
      <c r="B13" s="141">
        <v>9463</v>
      </c>
      <c r="C13" s="142">
        <v>12.307144552575366</v>
      </c>
      <c r="D13" s="141">
        <v>38484</v>
      </c>
      <c r="E13" s="142">
        <v>13.605904059040597</v>
      </c>
      <c r="F13" s="142">
        <v>4.0667864313642612</v>
      </c>
      <c r="G13" s="141">
        <v>57936</v>
      </c>
      <c r="H13" s="142">
        <v>3.8726333907056869</v>
      </c>
      <c r="I13" s="141">
        <v>223081</v>
      </c>
      <c r="J13" s="142">
        <v>2.3791057242642211</v>
      </c>
      <c r="K13" s="142">
        <v>3.8504729356531344</v>
      </c>
    </row>
    <row r="14" spans="1:11" ht="9" customHeight="1" x14ac:dyDescent="0.15">
      <c r="A14" s="44" t="s">
        <v>149</v>
      </c>
      <c r="B14" s="141">
        <v>351</v>
      </c>
      <c r="C14" s="142">
        <v>25.806451612903231</v>
      </c>
      <c r="D14" s="141">
        <v>1376</v>
      </c>
      <c r="E14" s="142">
        <v>86.956521739130437</v>
      </c>
      <c r="F14" s="142">
        <v>3.9202279202279202</v>
      </c>
      <c r="G14" s="141">
        <v>1445</v>
      </c>
      <c r="H14" s="142">
        <v>25.980819529206627</v>
      </c>
      <c r="I14" s="141">
        <v>4882</v>
      </c>
      <c r="J14" s="142">
        <v>45.211183819155252</v>
      </c>
      <c r="K14" s="142">
        <v>3.378546712802768</v>
      </c>
    </row>
    <row r="15" spans="1:11" ht="24" customHeight="1" x14ac:dyDescent="0.15">
      <c r="A15" s="35" t="s">
        <v>160</v>
      </c>
      <c r="B15" s="139">
        <v>12680</v>
      </c>
      <c r="C15" s="140">
        <v>5.7900884365092651</v>
      </c>
      <c r="D15" s="139">
        <v>34389</v>
      </c>
      <c r="E15" s="140">
        <v>1.7697019916545855</v>
      </c>
      <c r="F15" s="140">
        <v>2.7120662460567821</v>
      </c>
      <c r="G15" s="139">
        <v>87689</v>
      </c>
      <c r="H15" s="140">
        <v>3.8858415571799156</v>
      </c>
      <c r="I15" s="139">
        <v>207677</v>
      </c>
      <c r="J15" s="140">
        <v>6.1238777064074839</v>
      </c>
      <c r="K15" s="140">
        <v>2.3683358231933309</v>
      </c>
    </row>
    <row r="16" spans="1:11" ht="9" customHeight="1" x14ac:dyDescent="0.15">
      <c r="A16" s="44" t="s">
        <v>56</v>
      </c>
      <c r="B16" s="141">
        <v>11793</v>
      </c>
      <c r="C16" s="142">
        <v>3.6018624264253702</v>
      </c>
      <c r="D16" s="141">
        <v>31594</v>
      </c>
      <c r="E16" s="142">
        <v>-0.4317544357253098</v>
      </c>
      <c r="F16" s="142">
        <v>2.6790468922242008</v>
      </c>
      <c r="G16" s="141">
        <v>83693</v>
      </c>
      <c r="H16" s="142">
        <v>3.3017354168209465</v>
      </c>
      <c r="I16" s="141">
        <v>195539</v>
      </c>
      <c r="J16" s="142">
        <v>5.948742956220201</v>
      </c>
      <c r="K16" s="142">
        <v>2.3363841659398039</v>
      </c>
    </row>
    <row r="17" spans="1:11" ht="9" customHeight="1" x14ac:dyDescent="0.15">
      <c r="A17" s="44" t="s">
        <v>149</v>
      </c>
      <c r="B17" s="141">
        <v>887</v>
      </c>
      <c r="C17" s="142">
        <v>47.097844112769479</v>
      </c>
      <c r="D17" s="141">
        <v>2795</v>
      </c>
      <c r="E17" s="142">
        <v>35.679611650485441</v>
      </c>
      <c r="F17" s="142">
        <v>3.1510710259301016</v>
      </c>
      <c r="G17" s="141">
        <v>3996</v>
      </c>
      <c r="H17" s="142">
        <v>17.841344736066063</v>
      </c>
      <c r="I17" s="141">
        <v>12138</v>
      </c>
      <c r="J17" s="142">
        <v>9.0272163837240669</v>
      </c>
      <c r="K17" s="142">
        <v>3.0375375375375375</v>
      </c>
    </row>
    <row r="18" spans="1:11" ht="24" customHeight="1" x14ac:dyDescent="0.15">
      <c r="A18" s="35" t="s">
        <v>161</v>
      </c>
      <c r="B18" s="139">
        <v>13295</v>
      </c>
      <c r="C18" s="140">
        <v>-9.2057638462063807</v>
      </c>
      <c r="D18" s="139">
        <v>51415</v>
      </c>
      <c r="E18" s="140">
        <v>-0.97074288796008545</v>
      </c>
      <c r="F18" s="140">
        <v>3.8672433245581046</v>
      </c>
      <c r="G18" s="139">
        <v>89728</v>
      </c>
      <c r="H18" s="140">
        <v>-5.3472156291865787</v>
      </c>
      <c r="I18" s="139">
        <v>306501</v>
      </c>
      <c r="J18" s="140">
        <v>-2.5217059440893053</v>
      </c>
      <c r="K18" s="140">
        <v>3.4158902460770326</v>
      </c>
    </row>
    <row r="19" spans="1:11" ht="9" customHeight="1" x14ac:dyDescent="0.15">
      <c r="A19" s="44" t="s">
        <v>56</v>
      </c>
      <c r="B19" s="141">
        <v>12358</v>
      </c>
      <c r="C19" s="142">
        <v>-7.7898821071481876</v>
      </c>
      <c r="D19" s="141">
        <v>49804</v>
      </c>
      <c r="E19" s="142">
        <v>-0.5947866352640574</v>
      </c>
      <c r="F19" s="142">
        <v>4.0301019582456705</v>
      </c>
      <c r="G19" s="141">
        <v>84517</v>
      </c>
      <c r="H19" s="142">
        <v>-5.5728730238534183</v>
      </c>
      <c r="I19" s="141">
        <v>298267</v>
      </c>
      <c r="J19" s="142">
        <v>-2.509920051250873</v>
      </c>
      <c r="K19" s="142">
        <v>3.5290769904279613</v>
      </c>
    </row>
    <row r="20" spans="1:11" ht="9" customHeight="1" x14ac:dyDescent="0.15">
      <c r="A20" s="44" t="s">
        <v>149</v>
      </c>
      <c r="B20" s="141">
        <v>937</v>
      </c>
      <c r="C20" s="142">
        <v>-24.496373892022561</v>
      </c>
      <c r="D20" s="141">
        <v>1611</v>
      </c>
      <c r="E20" s="142">
        <v>-11.337369290038524</v>
      </c>
      <c r="F20" s="142">
        <v>1.7193169690501602</v>
      </c>
      <c r="G20" s="141">
        <v>5211</v>
      </c>
      <c r="H20" s="142">
        <v>-1.5306122448979522</v>
      </c>
      <c r="I20" s="141">
        <v>8234</v>
      </c>
      <c r="J20" s="142">
        <v>-2.9467232437529418</v>
      </c>
      <c r="K20" s="142">
        <v>1.5801189790827097</v>
      </c>
    </row>
    <row r="21" spans="1:11" ht="24" customHeight="1" x14ac:dyDescent="0.15">
      <c r="A21" s="35" t="s">
        <v>162</v>
      </c>
      <c r="B21" s="139">
        <v>6210</v>
      </c>
      <c r="C21" s="140">
        <v>4.1247484909456773</v>
      </c>
      <c r="D21" s="139">
        <v>21978</v>
      </c>
      <c r="E21" s="140">
        <v>12.777093596059117</v>
      </c>
      <c r="F21" s="140">
        <v>3.5391304347826087</v>
      </c>
      <c r="G21" s="139">
        <v>37883</v>
      </c>
      <c r="H21" s="140">
        <v>1.5738953238953286</v>
      </c>
      <c r="I21" s="139">
        <v>118877</v>
      </c>
      <c r="J21" s="140">
        <v>0.26568377726421488</v>
      </c>
      <c r="K21" s="140">
        <v>3.1380038539714383</v>
      </c>
    </row>
    <row r="22" spans="1:11" ht="9" customHeight="1" x14ac:dyDescent="0.15">
      <c r="A22" s="44" t="s">
        <v>56</v>
      </c>
      <c r="B22" s="141">
        <v>6044</v>
      </c>
      <c r="C22" s="142">
        <v>4.7668573409602999</v>
      </c>
      <c r="D22" s="141">
        <v>21482</v>
      </c>
      <c r="E22" s="142">
        <v>13.781779661016955</v>
      </c>
      <c r="F22" s="142">
        <v>3.5542686962276639</v>
      </c>
      <c r="G22" s="141">
        <v>36753</v>
      </c>
      <c r="H22" s="142">
        <v>1.3903831829843512</v>
      </c>
      <c r="I22" s="141">
        <v>114253</v>
      </c>
      <c r="J22" s="142">
        <v>0.58367814068139978</v>
      </c>
      <c r="K22" s="142">
        <v>3.1086714009740701</v>
      </c>
    </row>
    <row r="23" spans="1:11" ht="9" customHeight="1" x14ac:dyDescent="0.15">
      <c r="A23" s="44" t="s">
        <v>149</v>
      </c>
      <c r="B23" s="141">
        <v>166</v>
      </c>
      <c r="C23" s="142">
        <v>-14.871794871794876</v>
      </c>
      <c r="D23" s="141">
        <v>496</v>
      </c>
      <c r="E23" s="142">
        <v>-18.421052631578945</v>
      </c>
      <c r="F23" s="142">
        <v>2.9879518072289155</v>
      </c>
      <c r="G23" s="141">
        <v>1130</v>
      </c>
      <c r="H23" s="142">
        <v>7.9274116523400124</v>
      </c>
      <c r="I23" s="141">
        <v>4624</v>
      </c>
      <c r="J23" s="142">
        <v>-6.9991954947707171</v>
      </c>
      <c r="K23" s="142">
        <v>4.0920353982300881</v>
      </c>
    </row>
    <row r="24" spans="1:11" ht="24" customHeight="1" x14ac:dyDescent="0.15">
      <c r="A24" s="35" t="s">
        <v>163</v>
      </c>
      <c r="B24" s="139">
        <v>15780</v>
      </c>
      <c r="C24" s="140">
        <v>-9.4966761633429542E-2</v>
      </c>
      <c r="D24" s="139">
        <v>49078</v>
      </c>
      <c r="E24" s="140">
        <v>-2.8517884787746084E-2</v>
      </c>
      <c r="F24" s="140">
        <v>3.1101394169835235</v>
      </c>
      <c r="G24" s="139">
        <v>83407</v>
      </c>
      <c r="H24" s="140">
        <v>-5.4342403628117921</v>
      </c>
      <c r="I24" s="139">
        <v>233099</v>
      </c>
      <c r="J24" s="140">
        <v>-4.3323551743243485</v>
      </c>
      <c r="K24" s="140">
        <v>2.7947174697567352</v>
      </c>
    </row>
    <row r="25" spans="1:11" ht="9" customHeight="1" x14ac:dyDescent="0.15">
      <c r="A25" s="44" t="s">
        <v>56</v>
      </c>
      <c r="B25" s="141">
        <v>15412</v>
      </c>
      <c r="C25" s="142">
        <v>1.4281013491279992</v>
      </c>
      <c r="D25" s="141">
        <v>48019</v>
      </c>
      <c r="E25" s="142">
        <v>3.5026080958744643</v>
      </c>
      <c r="F25" s="142">
        <v>3.1156890734492602</v>
      </c>
      <c r="G25" s="141">
        <v>81256</v>
      </c>
      <c r="H25" s="142">
        <v>-4.844659398311336</v>
      </c>
      <c r="I25" s="141">
        <v>226065</v>
      </c>
      <c r="J25" s="142">
        <v>-3.0047024902603567</v>
      </c>
      <c r="K25" s="142">
        <v>2.7821330117160579</v>
      </c>
    </row>
    <row r="26" spans="1:11" ht="9" customHeight="1" x14ac:dyDescent="0.15">
      <c r="A26" s="44" t="s">
        <v>149</v>
      </c>
      <c r="B26" s="141">
        <v>368</v>
      </c>
      <c r="C26" s="142">
        <v>-38.666666666666664</v>
      </c>
      <c r="D26" s="141">
        <v>1059</v>
      </c>
      <c r="E26" s="142">
        <v>-60.748702742772423</v>
      </c>
      <c r="F26" s="142">
        <v>2.8777173913043477</v>
      </c>
      <c r="G26" s="141">
        <v>2151</v>
      </c>
      <c r="H26" s="142">
        <v>-23.370146063412889</v>
      </c>
      <c r="I26" s="141">
        <v>7034</v>
      </c>
      <c r="J26" s="142">
        <v>-33.560026447529992</v>
      </c>
      <c r="K26" s="142">
        <v>3.2701069270106928</v>
      </c>
    </row>
    <row r="27" spans="1:11" ht="24" customHeight="1" x14ac:dyDescent="0.15">
      <c r="A27" s="35" t="s">
        <v>164</v>
      </c>
      <c r="B27" s="139">
        <v>10742</v>
      </c>
      <c r="C27" s="140">
        <v>5.2311912225705299</v>
      </c>
      <c r="D27" s="139">
        <v>37470</v>
      </c>
      <c r="E27" s="140">
        <v>7.139793555028163</v>
      </c>
      <c r="F27" s="140">
        <v>3.4881772481846958</v>
      </c>
      <c r="G27" s="139">
        <v>60043</v>
      </c>
      <c r="H27" s="140">
        <v>7.6193719529681658</v>
      </c>
      <c r="I27" s="139">
        <v>214326</v>
      </c>
      <c r="J27" s="140">
        <v>7.3191493623221788</v>
      </c>
      <c r="K27" s="140">
        <v>3.5695418283563445</v>
      </c>
    </row>
    <row r="28" spans="1:11" ht="9" customHeight="1" x14ac:dyDescent="0.15">
      <c r="A28" s="44" t="s">
        <v>56</v>
      </c>
      <c r="B28" s="141">
        <v>9234</v>
      </c>
      <c r="C28" s="142">
        <v>8.6864406779661039</v>
      </c>
      <c r="D28" s="141">
        <v>34201</v>
      </c>
      <c r="E28" s="142">
        <v>7.5131243909339531</v>
      </c>
      <c r="F28" s="142">
        <v>3.7038119991336367</v>
      </c>
      <c r="G28" s="141">
        <v>54809</v>
      </c>
      <c r="H28" s="142">
        <v>8.1770812773852271</v>
      </c>
      <c r="I28" s="141">
        <v>202297</v>
      </c>
      <c r="J28" s="142">
        <v>7.8164056046175716</v>
      </c>
      <c r="K28" s="142">
        <v>3.6909449178054698</v>
      </c>
    </row>
    <row r="29" spans="1:11" ht="9" customHeight="1" x14ac:dyDescent="0.15">
      <c r="A29" s="44" t="s">
        <v>149</v>
      </c>
      <c r="B29" s="141">
        <v>1508</v>
      </c>
      <c r="C29" s="142">
        <v>-11.915887850467286</v>
      </c>
      <c r="D29" s="141">
        <v>3269</v>
      </c>
      <c r="E29" s="142">
        <v>3.3839342188488359</v>
      </c>
      <c r="F29" s="142">
        <v>2.1677718832891246</v>
      </c>
      <c r="G29" s="141">
        <v>5234</v>
      </c>
      <c r="H29" s="142">
        <v>2.1069059695669097</v>
      </c>
      <c r="I29" s="141">
        <v>12029</v>
      </c>
      <c r="J29" s="142">
        <v>-0.40569630733564566</v>
      </c>
      <c r="K29" s="142">
        <v>2.2982422621322125</v>
      </c>
    </row>
    <row r="30" spans="1:11" ht="24" customHeight="1" x14ac:dyDescent="0.15">
      <c r="A30" s="35" t="s">
        <v>165</v>
      </c>
      <c r="B30" s="139">
        <v>13554</v>
      </c>
      <c r="C30" s="140">
        <v>1.3155927642397955</v>
      </c>
      <c r="D30" s="139">
        <v>47146</v>
      </c>
      <c r="E30" s="140">
        <v>-2.0729478231970688</v>
      </c>
      <c r="F30" s="140">
        <v>3.4783827652353549</v>
      </c>
      <c r="G30" s="139">
        <v>57599</v>
      </c>
      <c r="H30" s="140">
        <v>-2.3365040609050993</v>
      </c>
      <c r="I30" s="139">
        <v>187943</v>
      </c>
      <c r="J30" s="140">
        <v>-0.63654194885459958</v>
      </c>
      <c r="K30" s="140">
        <v>3.2629559540964252</v>
      </c>
    </row>
    <row r="31" spans="1:11" ht="9" customHeight="1" x14ac:dyDescent="0.15">
      <c r="A31" s="44" t="s">
        <v>56</v>
      </c>
      <c r="B31" s="141">
        <v>12316</v>
      </c>
      <c r="C31" s="142">
        <v>2.0550215445807112</v>
      </c>
      <c r="D31" s="141">
        <v>45248</v>
      </c>
      <c r="E31" s="142">
        <v>-1.2720647596604948</v>
      </c>
      <c r="F31" s="142">
        <v>3.6739201039298472</v>
      </c>
      <c r="G31" s="141">
        <v>54013</v>
      </c>
      <c r="H31" s="142">
        <v>-2.189344826337333</v>
      </c>
      <c r="I31" s="141">
        <v>180298</v>
      </c>
      <c r="J31" s="142">
        <v>-0.66444816643159754</v>
      </c>
      <c r="K31" s="142">
        <v>3.3380482476440858</v>
      </c>
    </row>
    <row r="32" spans="1:11" ht="9" customHeight="1" x14ac:dyDescent="0.15">
      <c r="A32" s="44" t="s">
        <v>149</v>
      </c>
      <c r="B32" s="141">
        <v>1238</v>
      </c>
      <c r="C32" s="142">
        <v>-5.4961832061068634</v>
      </c>
      <c r="D32" s="141">
        <v>1898</v>
      </c>
      <c r="E32" s="142">
        <v>-17.942066580198869</v>
      </c>
      <c r="F32" s="142">
        <v>1.5331179321486268</v>
      </c>
      <c r="G32" s="141">
        <v>3586</v>
      </c>
      <c r="H32" s="142">
        <v>-4.5006657789613911</v>
      </c>
      <c r="I32" s="141">
        <v>7645</v>
      </c>
      <c r="J32" s="142">
        <v>2.6167735182525576E-2</v>
      </c>
      <c r="K32" s="142">
        <v>2.1319018404907975</v>
      </c>
    </row>
    <row r="33" spans="1:21" ht="24" customHeight="1" x14ac:dyDescent="0.15">
      <c r="A33" s="35" t="s">
        <v>166</v>
      </c>
      <c r="B33" s="139">
        <v>5688</v>
      </c>
      <c r="C33" s="140">
        <v>-7.7521894258838842</v>
      </c>
      <c r="D33" s="139">
        <v>14652</v>
      </c>
      <c r="E33" s="140">
        <v>-10.734738637748265</v>
      </c>
      <c r="F33" s="140">
        <v>2.5759493670886076</v>
      </c>
      <c r="G33" s="139">
        <v>37515</v>
      </c>
      <c r="H33" s="140">
        <v>2.6121444201312869</v>
      </c>
      <c r="I33" s="139">
        <v>82176</v>
      </c>
      <c r="J33" s="140">
        <v>4.9743235992948627</v>
      </c>
      <c r="K33" s="140">
        <v>2.1904838064774093</v>
      </c>
    </row>
    <row r="34" spans="1:21" ht="9" customHeight="1" x14ac:dyDescent="0.15">
      <c r="A34" s="44" t="s">
        <v>56</v>
      </c>
      <c r="B34" s="141">
        <v>5390</v>
      </c>
      <c r="C34" s="142">
        <v>-7.658043515504545</v>
      </c>
      <c r="D34" s="141">
        <v>13447</v>
      </c>
      <c r="E34" s="142">
        <v>-13.043197102948781</v>
      </c>
      <c r="F34" s="142">
        <v>2.494805194805195</v>
      </c>
      <c r="G34" s="141">
        <v>36114</v>
      </c>
      <c r="H34" s="142">
        <v>2.7483782861044688</v>
      </c>
      <c r="I34" s="141">
        <v>74968</v>
      </c>
      <c r="J34" s="142">
        <v>1.1399970319603909</v>
      </c>
      <c r="K34" s="142">
        <v>2.0758708534086505</v>
      </c>
    </row>
    <row r="35" spans="1:21" ht="9" customHeight="1" x14ac:dyDescent="0.15">
      <c r="A35" s="44" t="s">
        <v>149</v>
      </c>
      <c r="B35" s="141">
        <v>298</v>
      </c>
      <c r="C35" s="142">
        <v>-9.4224924012158056</v>
      </c>
      <c r="D35" s="141">
        <v>1205</v>
      </c>
      <c r="E35" s="142">
        <v>26.84210526315789</v>
      </c>
      <c r="F35" s="142">
        <v>4.0436241610738257</v>
      </c>
      <c r="G35" s="141">
        <v>1401</v>
      </c>
      <c r="H35" s="142">
        <v>-0.77903682719546907</v>
      </c>
      <c r="I35" s="141">
        <v>7208</v>
      </c>
      <c r="J35" s="142">
        <v>73.310892041356084</v>
      </c>
      <c r="K35" s="142">
        <v>5.1448965024982156</v>
      </c>
    </row>
    <row r="36" spans="1:21" ht="24" customHeight="1" x14ac:dyDescent="0.15">
      <c r="A36" s="35" t="s">
        <v>167</v>
      </c>
      <c r="B36" s="139">
        <v>4647</v>
      </c>
      <c r="C36" s="140">
        <v>13.396778916544662</v>
      </c>
      <c r="D36" s="139">
        <v>11698</v>
      </c>
      <c r="E36" s="140">
        <v>3.3666165945038387</v>
      </c>
      <c r="F36" s="140">
        <v>2.5173230040886594</v>
      </c>
      <c r="G36" s="139">
        <v>26311</v>
      </c>
      <c r="H36" s="140">
        <v>8.7411142337576422</v>
      </c>
      <c r="I36" s="139">
        <v>55573</v>
      </c>
      <c r="J36" s="140">
        <v>1.7038175762234147</v>
      </c>
      <c r="K36" s="140">
        <v>2.1121584128311355</v>
      </c>
    </row>
    <row r="37" spans="1:21" ht="9" customHeight="1" x14ac:dyDescent="0.15">
      <c r="A37" s="44" t="s">
        <v>56</v>
      </c>
      <c r="B37" s="141">
        <v>4239</v>
      </c>
      <c r="C37" s="142">
        <v>11.84696569920844</v>
      </c>
      <c r="D37" s="141">
        <v>10189</v>
      </c>
      <c r="E37" s="142">
        <v>-3.3118238754981917</v>
      </c>
      <c r="F37" s="142">
        <v>2.4036329322953525</v>
      </c>
      <c r="G37" s="141">
        <v>24783</v>
      </c>
      <c r="H37" s="142">
        <v>8.6449519968436306</v>
      </c>
      <c r="I37" s="141">
        <v>50512</v>
      </c>
      <c r="J37" s="142">
        <v>1.6133574733454026</v>
      </c>
      <c r="K37" s="142">
        <v>2.0381713271193962</v>
      </c>
    </row>
    <row r="38" spans="1:21" ht="9" customHeight="1" x14ac:dyDescent="0.15">
      <c r="A38" s="44" t="s">
        <v>149</v>
      </c>
      <c r="B38" s="141">
        <v>408</v>
      </c>
      <c r="C38" s="142">
        <v>32.467532467532465</v>
      </c>
      <c r="D38" s="141">
        <v>1509</v>
      </c>
      <c r="E38" s="142">
        <v>93.709884467265738</v>
      </c>
      <c r="F38" s="142">
        <v>3.6985294117647061</v>
      </c>
      <c r="G38" s="141">
        <v>1528</v>
      </c>
      <c r="H38" s="142">
        <v>10.324909747292423</v>
      </c>
      <c r="I38" s="141">
        <v>5061</v>
      </c>
      <c r="J38" s="142">
        <v>2.6155717761557185</v>
      </c>
      <c r="K38" s="142">
        <v>3.3121727748691101</v>
      </c>
    </row>
    <row r="39" spans="1:21" s="5" customFormat="1" ht="24" customHeight="1" x14ac:dyDescent="0.15">
      <c r="A39" s="35" t="s">
        <v>178</v>
      </c>
      <c r="B39" s="139">
        <v>343148</v>
      </c>
      <c r="C39" s="140">
        <v>9.3186618540476616</v>
      </c>
      <c r="D39" s="139">
        <v>955032</v>
      </c>
      <c r="E39" s="140">
        <v>6.4636307898110488</v>
      </c>
      <c r="F39" s="140">
        <v>2.783148961963934</v>
      </c>
      <c r="G39" s="139">
        <v>2120642</v>
      </c>
      <c r="H39" s="140">
        <v>3.8704520229503743</v>
      </c>
      <c r="I39" s="139">
        <v>5440886</v>
      </c>
      <c r="J39" s="140">
        <v>3.8963771847864734</v>
      </c>
      <c r="K39" s="140">
        <v>2.5656786954139359</v>
      </c>
      <c r="L39" s="22"/>
      <c r="M39" s="22"/>
      <c r="N39" s="22"/>
      <c r="O39" s="22"/>
      <c r="P39" s="22"/>
      <c r="Q39" s="22"/>
      <c r="R39" s="22"/>
      <c r="S39" s="22"/>
      <c r="T39" s="22"/>
      <c r="U39" s="22"/>
    </row>
    <row r="40" spans="1:21" s="5" customFormat="1" ht="9" customHeight="1" x14ac:dyDescent="0.15">
      <c r="A40" s="47" t="s">
        <v>56</v>
      </c>
      <c r="B40" s="139">
        <v>311042</v>
      </c>
      <c r="C40" s="140">
        <v>10.267690966005972</v>
      </c>
      <c r="D40" s="139">
        <v>881610</v>
      </c>
      <c r="E40" s="140">
        <v>6.6080264678994496</v>
      </c>
      <c r="F40" s="140">
        <v>2.8343760649687182</v>
      </c>
      <c r="G40" s="139">
        <v>1977454</v>
      </c>
      <c r="H40" s="140">
        <v>4.1562881048381826</v>
      </c>
      <c r="I40" s="139">
        <v>5117022</v>
      </c>
      <c r="J40" s="140">
        <v>3.81570266109523</v>
      </c>
      <c r="K40" s="140">
        <v>2.5876819384926275</v>
      </c>
    </row>
    <row r="41" spans="1:21" s="5" customFormat="1" ht="9" customHeight="1" x14ac:dyDescent="0.15">
      <c r="A41" s="47" t="s">
        <v>149</v>
      </c>
      <c r="B41" s="139">
        <v>32106</v>
      </c>
      <c r="C41" s="140">
        <v>0.90514802941730466</v>
      </c>
      <c r="D41" s="139">
        <v>73422</v>
      </c>
      <c r="E41" s="140">
        <v>4.7598664497902519</v>
      </c>
      <c r="F41" s="140">
        <v>2.2868622687348159</v>
      </c>
      <c r="G41" s="139">
        <v>143188</v>
      </c>
      <c r="H41" s="140">
        <v>7.758060345129536E-2</v>
      </c>
      <c r="I41" s="139">
        <v>323864</v>
      </c>
      <c r="J41" s="140">
        <v>5.1878749297641065</v>
      </c>
      <c r="K41" s="140">
        <v>2.261809648853256</v>
      </c>
    </row>
  </sheetData>
  <mergeCells count="10">
    <mergeCell ref="K3:K4"/>
    <mergeCell ref="A1:K1"/>
    <mergeCell ref="A2:A5"/>
    <mergeCell ref="B2:F2"/>
    <mergeCell ref="G2:K2"/>
    <mergeCell ref="B3:C3"/>
    <mergeCell ref="D3:E3"/>
    <mergeCell ref="F3:F4"/>
    <mergeCell ref="G3:H3"/>
    <mergeCell ref="I3:J3"/>
  </mergeCells>
  <phoneticPr fontId="19" type="noConversion"/>
  <conditionalFormatting sqref="B3:C3">
    <cfRule type="cellIs" dxfId="3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7" orientation="portrait" useFirstPageNumber="1"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59" t="s">
        <v>201</v>
      </c>
      <c r="B1" s="260"/>
      <c r="C1" s="260"/>
      <c r="D1" s="260"/>
      <c r="E1" s="260"/>
      <c r="F1" s="260"/>
      <c r="G1" s="260"/>
      <c r="H1" s="260"/>
      <c r="I1" s="260"/>
      <c r="J1" s="260"/>
      <c r="K1" s="261"/>
    </row>
    <row r="2" spans="1:11" ht="9.9499999999999993" customHeight="1" x14ac:dyDescent="0.15">
      <c r="A2" s="253" t="s">
        <v>206</v>
      </c>
      <c r="B2" s="248" t="s">
        <v>483</v>
      </c>
      <c r="C2" s="244"/>
      <c r="D2" s="244"/>
      <c r="E2" s="244"/>
      <c r="F2" s="244"/>
      <c r="G2" s="249" t="s">
        <v>484</v>
      </c>
      <c r="H2" s="250"/>
      <c r="I2" s="250"/>
      <c r="J2" s="250"/>
      <c r="K2" s="250"/>
    </row>
    <row r="3" spans="1:11" ht="9.9499999999999993" customHeight="1" x14ac:dyDescent="0.15">
      <c r="A3" s="254"/>
      <c r="B3" s="243" t="s">
        <v>130</v>
      </c>
      <c r="C3" s="245"/>
      <c r="D3" s="257" t="s">
        <v>128</v>
      </c>
      <c r="E3" s="262"/>
      <c r="F3" s="251" t="s">
        <v>54</v>
      </c>
      <c r="G3" s="257" t="s">
        <v>130</v>
      </c>
      <c r="H3" s="262"/>
      <c r="I3" s="257" t="s">
        <v>128</v>
      </c>
      <c r="J3" s="262"/>
      <c r="K3" s="257" t="s">
        <v>54</v>
      </c>
    </row>
    <row r="4" spans="1:11" ht="45" customHeight="1" x14ac:dyDescent="0.15">
      <c r="A4" s="254"/>
      <c r="B4" s="26" t="s">
        <v>131</v>
      </c>
      <c r="C4" s="16" t="s">
        <v>147</v>
      </c>
      <c r="D4" s="16" t="s">
        <v>131</v>
      </c>
      <c r="E4" s="16" t="s">
        <v>147</v>
      </c>
      <c r="F4" s="252"/>
      <c r="G4" s="16" t="s">
        <v>131</v>
      </c>
      <c r="H4" s="16" t="s">
        <v>150</v>
      </c>
      <c r="I4" s="16" t="s">
        <v>131</v>
      </c>
      <c r="J4" s="16" t="s">
        <v>150</v>
      </c>
      <c r="K4" s="257"/>
    </row>
    <row r="5" spans="1:11" ht="9.9499999999999993" customHeight="1" x14ac:dyDescent="0.15">
      <c r="A5" s="255"/>
      <c r="B5" s="27" t="s">
        <v>132</v>
      </c>
      <c r="C5" s="18" t="s">
        <v>133</v>
      </c>
      <c r="D5" s="18" t="s">
        <v>132</v>
      </c>
      <c r="E5" s="18" t="s">
        <v>133</v>
      </c>
      <c r="F5" s="18" t="s">
        <v>134</v>
      </c>
      <c r="G5" s="18" t="s">
        <v>132</v>
      </c>
      <c r="H5" s="18" t="s">
        <v>133</v>
      </c>
      <c r="I5" s="18" t="s">
        <v>132</v>
      </c>
      <c r="J5" s="18" t="s">
        <v>133</v>
      </c>
      <c r="K5" s="19" t="s">
        <v>134</v>
      </c>
    </row>
    <row r="6" spans="1:11" s="5" customFormat="1" ht="15.95" customHeight="1" x14ac:dyDescent="0.15">
      <c r="A6" s="35" t="s">
        <v>110</v>
      </c>
      <c r="B6" s="141"/>
      <c r="C6" s="142"/>
      <c r="D6" s="141"/>
      <c r="E6" s="142"/>
      <c r="F6" s="142"/>
      <c r="G6" s="141"/>
      <c r="H6" s="142"/>
      <c r="I6" s="141"/>
      <c r="J6" s="142"/>
      <c r="K6" s="140"/>
    </row>
    <row r="7" spans="1:11" s="5" customFormat="1" ht="12.95" customHeight="1" x14ac:dyDescent="0.15">
      <c r="A7" s="35" t="s">
        <v>202</v>
      </c>
      <c r="B7" s="139">
        <v>36268</v>
      </c>
      <c r="C7" s="140">
        <v>9.5809287850862574</v>
      </c>
      <c r="D7" s="139">
        <v>65291</v>
      </c>
      <c r="E7" s="140">
        <v>11.757557084659894</v>
      </c>
      <c r="F7" s="140">
        <v>1.8002371236351604</v>
      </c>
      <c r="G7" s="139">
        <v>254760</v>
      </c>
      <c r="H7" s="140">
        <v>2.3173621430579487</v>
      </c>
      <c r="I7" s="139">
        <v>446028</v>
      </c>
      <c r="J7" s="140">
        <v>5.9242617827406576</v>
      </c>
      <c r="K7" s="140">
        <v>1.750777202072539</v>
      </c>
    </row>
    <row r="8" spans="1:11" s="3" customFormat="1" x14ac:dyDescent="0.15">
      <c r="A8" s="40" t="s">
        <v>56</v>
      </c>
      <c r="B8" s="141">
        <v>32300</v>
      </c>
      <c r="C8" s="142">
        <v>10.61643835616438</v>
      </c>
      <c r="D8" s="141">
        <v>56374</v>
      </c>
      <c r="E8" s="142">
        <v>10.32093933463797</v>
      </c>
      <c r="F8" s="142">
        <v>1.7453250773993807</v>
      </c>
      <c r="G8" s="141">
        <v>237026</v>
      </c>
      <c r="H8" s="142">
        <v>3.4930531904674638</v>
      </c>
      <c r="I8" s="141">
        <v>405270</v>
      </c>
      <c r="J8" s="142">
        <v>5.3746889617497686</v>
      </c>
      <c r="K8" s="142">
        <v>1.7098124256410689</v>
      </c>
    </row>
    <row r="9" spans="1:11" s="3" customFormat="1" x14ac:dyDescent="0.15">
      <c r="A9" s="40" t="s">
        <v>149</v>
      </c>
      <c r="B9" s="141">
        <v>3968</v>
      </c>
      <c r="C9" s="142">
        <v>1.8219142930459356</v>
      </c>
      <c r="D9" s="141">
        <v>8917</v>
      </c>
      <c r="E9" s="142">
        <v>21.783665665118818</v>
      </c>
      <c r="F9" s="142">
        <v>2.247227822580645</v>
      </c>
      <c r="G9" s="141">
        <v>17734</v>
      </c>
      <c r="H9" s="142">
        <v>-11.170106191144058</v>
      </c>
      <c r="I9" s="141">
        <v>40758</v>
      </c>
      <c r="J9" s="142">
        <v>11.717786366252781</v>
      </c>
      <c r="K9" s="142">
        <v>2.2982970565016352</v>
      </c>
    </row>
    <row r="10" spans="1:11" s="3" customFormat="1" ht="9" customHeight="1" x14ac:dyDescent="0.15">
      <c r="A10" s="40" t="s">
        <v>198</v>
      </c>
      <c r="B10" s="144"/>
      <c r="C10" s="144"/>
      <c r="D10" s="144"/>
      <c r="E10" s="144"/>
      <c r="F10" s="144"/>
      <c r="G10" s="144"/>
      <c r="H10" s="144"/>
      <c r="I10" s="144"/>
      <c r="J10" s="144"/>
      <c r="K10" s="144"/>
    </row>
    <row r="11" spans="1:11" s="3" customFormat="1" ht="11.1" customHeight="1" x14ac:dyDescent="0.15">
      <c r="A11" s="47" t="s">
        <v>57</v>
      </c>
      <c r="B11" s="139">
        <v>25718</v>
      </c>
      <c r="C11" s="140">
        <v>13.89725420726306</v>
      </c>
      <c r="D11" s="139">
        <v>45501</v>
      </c>
      <c r="E11" s="140">
        <v>16.684190280805225</v>
      </c>
      <c r="F11" s="140">
        <v>1.769227778209814</v>
      </c>
      <c r="G11" s="139">
        <v>177714</v>
      </c>
      <c r="H11" s="140">
        <v>4.7489935575897277</v>
      </c>
      <c r="I11" s="139">
        <v>301631</v>
      </c>
      <c r="J11" s="140">
        <v>6.8885723195554789</v>
      </c>
      <c r="K11" s="140">
        <v>1.6972832753750409</v>
      </c>
    </row>
    <row r="12" spans="1:11" s="5" customFormat="1" x14ac:dyDescent="0.15">
      <c r="A12" s="53" t="s">
        <v>203</v>
      </c>
      <c r="B12" s="141">
        <v>22817</v>
      </c>
      <c r="C12" s="142">
        <v>14.675579233050215</v>
      </c>
      <c r="D12" s="141">
        <v>40133</v>
      </c>
      <c r="E12" s="142">
        <v>17.444106285848065</v>
      </c>
      <c r="F12" s="142">
        <v>1.7589078318797389</v>
      </c>
      <c r="G12" s="141">
        <v>164790</v>
      </c>
      <c r="H12" s="142">
        <v>6.3703435944771911</v>
      </c>
      <c r="I12" s="141">
        <v>279168</v>
      </c>
      <c r="J12" s="142">
        <v>9.0755645854497118</v>
      </c>
      <c r="K12" s="142">
        <v>1.6940833788458038</v>
      </c>
    </row>
    <row r="13" spans="1:11" s="5" customFormat="1" x14ac:dyDescent="0.15">
      <c r="A13" s="53" t="s">
        <v>204</v>
      </c>
      <c r="B13" s="141">
        <v>2901</v>
      </c>
      <c r="C13" s="142">
        <v>8.1252329481923198</v>
      </c>
      <c r="D13" s="141">
        <v>5368</v>
      </c>
      <c r="E13" s="142">
        <v>11.300020733983004</v>
      </c>
      <c r="F13" s="142">
        <v>1.8503964150293002</v>
      </c>
      <c r="G13" s="141">
        <v>12924</v>
      </c>
      <c r="H13" s="142">
        <v>-12.296416938110752</v>
      </c>
      <c r="I13" s="141">
        <v>22463</v>
      </c>
      <c r="J13" s="142">
        <v>-14.43318604296816</v>
      </c>
      <c r="K13" s="142">
        <v>1.7380841844630146</v>
      </c>
    </row>
    <row r="14" spans="1:11" s="3" customFormat="1" ht="11.1" customHeight="1" x14ac:dyDescent="0.15">
      <c r="A14" s="47" t="s">
        <v>48</v>
      </c>
      <c r="B14" s="139">
        <v>560</v>
      </c>
      <c r="C14" s="140">
        <v>-24.731182795698928</v>
      </c>
      <c r="D14" s="139">
        <v>922</v>
      </c>
      <c r="E14" s="140">
        <v>-20.034692107545538</v>
      </c>
      <c r="F14" s="140">
        <v>1.6464285714285714</v>
      </c>
      <c r="G14" s="139">
        <v>5348</v>
      </c>
      <c r="H14" s="140">
        <v>-4.5511333214349463</v>
      </c>
      <c r="I14" s="139">
        <v>8735</v>
      </c>
      <c r="J14" s="140">
        <v>2.3552847433794284</v>
      </c>
      <c r="K14" s="140">
        <v>1.6333208676140614</v>
      </c>
    </row>
    <row r="15" spans="1:11" s="3" customFormat="1" x14ac:dyDescent="0.15">
      <c r="A15" s="53" t="s">
        <v>203</v>
      </c>
      <c r="B15" s="141">
        <v>521</v>
      </c>
      <c r="C15" s="142">
        <v>-24.163027656477439</v>
      </c>
      <c r="D15" s="141">
        <v>874</v>
      </c>
      <c r="E15" s="142">
        <v>-17.857142857142861</v>
      </c>
      <c r="F15" s="142">
        <v>1.6775431861804222</v>
      </c>
      <c r="G15" s="141">
        <v>5061</v>
      </c>
      <c r="H15" s="142">
        <v>-5.3310886644219977</v>
      </c>
      <c r="I15" s="141">
        <v>8225</v>
      </c>
      <c r="J15" s="142">
        <v>1.7064424384815169</v>
      </c>
      <c r="K15" s="142">
        <v>1.6251728907330567</v>
      </c>
    </row>
    <row r="16" spans="1:11" s="3" customFormat="1" x14ac:dyDescent="0.15">
      <c r="A16" s="53" t="s">
        <v>204</v>
      </c>
      <c r="B16" s="141">
        <v>39</v>
      </c>
      <c r="C16" s="142">
        <v>-31.578947368421055</v>
      </c>
      <c r="D16" s="141">
        <v>48</v>
      </c>
      <c r="E16" s="142">
        <v>-46.067415730337082</v>
      </c>
      <c r="F16" s="142">
        <v>1.2307692307692308</v>
      </c>
      <c r="G16" s="141">
        <v>287</v>
      </c>
      <c r="H16" s="142">
        <v>11.673151750972764</v>
      </c>
      <c r="I16" s="141">
        <v>510</v>
      </c>
      <c r="J16" s="142">
        <v>14.09395973154362</v>
      </c>
      <c r="K16" s="142">
        <v>1.7770034843205575</v>
      </c>
    </row>
    <row r="17" spans="1:11" s="5" customFormat="1" ht="15.95" customHeight="1" x14ac:dyDescent="0.15">
      <c r="A17" s="35" t="s">
        <v>111</v>
      </c>
      <c r="B17" s="144"/>
      <c r="C17" s="144"/>
      <c r="D17" s="144"/>
      <c r="E17" s="144"/>
      <c r="F17" s="144"/>
      <c r="G17" s="144"/>
      <c r="H17" s="144"/>
      <c r="I17" s="144"/>
      <c r="J17" s="144"/>
      <c r="K17" s="143"/>
    </row>
    <row r="18" spans="1:11" s="5" customFormat="1" ht="12.95" customHeight="1" x14ac:dyDescent="0.15">
      <c r="A18" s="35" t="s">
        <v>202</v>
      </c>
      <c r="B18" s="139">
        <v>9320</v>
      </c>
      <c r="C18" s="140">
        <v>2.8811127055966494</v>
      </c>
      <c r="D18" s="139">
        <v>14857</v>
      </c>
      <c r="E18" s="140">
        <v>7.6048381255884721</v>
      </c>
      <c r="F18" s="140">
        <v>1.5940987124463519</v>
      </c>
      <c r="G18" s="139">
        <v>60451</v>
      </c>
      <c r="H18" s="140">
        <v>8.9639136234182928</v>
      </c>
      <c r="I18" s="139">
        <v>96952</v>
      </c>
      <c r="J18" s="140">
        <v>8.8052431934998765</v>
      </c>
      <c r="K18" s="140">
        <v>1.6038113513424095</v>
      </c>
    </row>
    <row r="19" spans="1:11" s="3" customFormat="1" x14ac:dyDescent="0.15">
      <c r="A19" s="40" t="s">
        <v>56</v>
      </c>
      <c r="B19" s="141">
        <v>7064</v>
      </c>
      <c r="C19" s="142">
        <v>9.9626400996263982</v>
      </c>
      <c r="D19" s="141">
        <v>11678</v>
      </c>
      <c r="E19" s="142">
        <v>13.865054602184088</v>
      </c>
      <c r="F19" s="142">
        <v>1.6531710079275199</v>
      </c>
      <c r="G19" s="141">
        <v>51345</v>
      </c>
      <c r="H19" s="142">
        <v>11.223030933194693</v>
      </c>
      <c r="I19" s="141">
        <v>82338</v>
      </c>
      <c r="J19" s="142">
        <v>9.0367349100828989</v>
      </c>
      <c r="K19" s="142">
        <v>1.6036225533158048</v>
      </c>
    </row>
    <row r="20" spans="1:11" s="3" customFormat="1" x14ac:dyDescent="0.15">
      <c r="A20" s="40" t="s">
        <v>149</v>
      </c>
      <c r="B20" s="141">
        <v>2256</v>
      </c>
      <c r="C20" s="142">
        <v>-14.383301707779893</v>
      </c>
      <c r="D20" s="141">
        <v>3179</v>
      </c>
      <c r="E20" s="142">
        <v>-10.475922275415371</v>
      </c>
      <c r="F20" s="142">
        <v>1.4091312056737588</v>
      </c>
      <c r="G20" s="141">
        <v>9106</v>
      </c>
      <c r="H20" s="142">
        <v>-2.2331973373416361</v>
      </c>
      <c r="I20" s="141">
        <v>14614</v>
      </c>
      <c r="J20" s="142">
        <v>7.519128899352566</v>
      </c>
      <c r="K20" s="142">
        <v>1.6048759059960465</v>
      </c>
    </row>
    <row r="21" spans="1:11" s="3" customFormat="1" ht="9" customHeight="1" x14ac:dyDescent="0.15">
      <c r="A21" s="40" t="s">
        <v>198</v>
      </c>
      <c r="B21" s="144"/>
      <c r="C21" s="144"/>
      <c r="D21" s="144"/>
      <c r="E21" s="144"/>
      <c r="F21" s="144"/>
      <c r="G21" s="144"/>
      <c r="H21" s="144"/>
      <c r="I21" s="144"/>
      <c r="J21" s="144"/>
      <c r="K21" s="144"/>
    </row>
    <row r="22" spans="1:11" s="3" customFormat="1" ht="11.1" customHeight="1" x14ac:dyDescent="0.15">
      <c r="A22" s="47" t="s">
        <v>57</v>
      </c>
      <c r="B22" s="139">
        <v>7121</v>
      </c>
      <c r="C22" s="140">
        <v>8.4856794637416186</v>
      </c>
      <c r="D22" s="139">
        <v>11043</v>
      </c>
      <c r="E22" s="140">
        <v>15.163207842319324</v>
      </c>
      <c r="F22" s="140">
        <v>1.5507653419463558</v>
      </c>
      <c r="G22" s="139">
        <v>46208</v>
      </c>
      <c r="H22" s="140">
        <v>9.7029985043090079</v>
      </c>
      <c r="I22" s="139">
        <v>71298</v>
      </c>
      <c r="J22" s="140">
        <v>9.2974414790060251</v>
      </c>
      <c r="K22" s="140">
        <v>1.5429795706371192</v>
      </c>
    </row>
    <row r="23" spans="1:11" s="5" customFormat="1" x14ac:dyDescent="0.15">
      <c r="A23" s="53" t="s">
        <v>203</v>
      </c>
      <c r="B23" s="141">
        <v>5596</v>
      </c>
      <c r="C23" s="142">
        <v>15.572077653862038</v>
      </c>
      <c r="D23" s="141">
        <v>8841</v>
      </c>
      <c r="E23" s="142">
        <v>22.808723433810258</v>
      </c>
      <c r="F23" s="142">
        <v>1.5798784846318799</v>
      </c>
      <c r="G23" s="141">
        <v>40358</v>
      </c>
      <c r="H23" s="142">
        <v>12.996976145145027</v>
      </c>
      <c r="I23" s="141">
        <v>61534</v>
      </c>
      <c r="J23" s="142">
        <v>10.45017231476163</v>
      </c>
      <c r="K23" s="142">
        <v>1.5247039000941573</v>
      </c>
    </row>
    <row r="24" spans="1:11" s="5" customFormat="1" x14ac:dyDescent="0.15">
      <c r="A24" s="53" t="s">
        <v>204</v>
      </c>
      <c r="B24" s="141">
        <v>1525</v>
      </c>
      <c r="C24" s="142">
        <v>-11.440185830429726</v>
      </c>
      <c r="D24" s="141">
        <v>2202</v>
      </c>
      <c r="E24" s="142">
        <v>-7.8661087866108801</v>
      </c>
      <c r="F24" s="142">
        <v>1.4439344262295082</v>
      </c>
      <c r="G24" s="141">
        <v>5850</v>
      </c>
      <c r="H24" s="142">
        <v>-8.6651053864168688</v>
      </c>
      <c r="I24" s="141">
        <v>9764</v>
      </c>
      <c r="J24" s="142">
        <v>2.5522529146098094</v>
      </c>
      <c r="K24" s="142">
        <v>1.6690598290598291</v>
      </c>
    </row>
    <row r="25" spans="1:11" s="3" customFormat="1" ht="11.1" customHeight="1" x14ac:dyDescent="0.15">
      <c r="A25" s="47" t="s">
        <v>48</v>
      </c>
      <c r="B25" s="139">
        <v>555</v>
      </c>
      <c r="C25" s="140">
        <v>3.1598513011152392</v>
      </c>
      <c r="D25" s="139">
        <v>1122</v>
      </c>
      <c r="E25" s="140">
        <v>0.62780269058295346</v>
      </c>
      <c r="F25" s="140">
        <v>2.0216216216216214</v>
      </c>
      <c r="G25" s="139">
        <v>3303</v>
      </c>
      <c r="H25" s="140">
        <v>5.0238473767885523</v>
      </c>
      <c r="I25" s="139">
        <v>6722</v>
      </c>
      <c r="J25" s="140">
        <v>6.9871080693935994</v>
      </c>
      <c r="K25" s="140">
        <v>2.035119588253103</v>
      </c>
    </row>
    <row r="26" spans="1:11" s="3" customFormat="1" x14ac:dyDescent="0.15">
      <c r="A26" s="53" t="s">
        <v>203</v>
      </c>
      <c r="B26" s="141">
        <v>498</v>
      </c>
      <c r="C26" s="142">
        <v>3.5343035343035325</v>
      </c>
      <c r="D26" s="141">
        <v>1037</v>
      </c>
      <c r="E26" s="142">
        <v>1.5670910871694446</v>
      </c>
      <c r="F26" s="142">
        <v>2.0823293172690764</v>
      </c>
      <c r="G26" s="141">
        <v>3082</v>
      </c>
      <c r="H26" s="142">
        <v>4.0864572779466357</v>
      </c>
      <c r="I26" s="141">
        <v>6126</v>
      </c>
      <c r="J26" s="142">
        <v>3.9009497964721902</v>
      </c>
      <c r="K26" s="142">
        <v>1.9876703439325114</v>
      </c>
    </row>
    <row r="27" spans="1:11" s="3" customFormat="1" x14ac:dyDescent="0.15">
      <c r="A27" s="53" t="s">
        <v>204</v>
      </c>
      <c r="B27" s="141">
        <v>57</v>
      </c>
      <c r="C27" s="142">
        <v>0</v>
      </c>
      <c r="D27" s="141">
        <v>85</v>
      </c>
      <c r="E27" s="142">
        <v>-9.574468085106389</v>
      </c>
      <c r="F27" s="142">
        <v>1.4912280701754386</v>
      </c>
      <c r="G27" s="141">
        <v>221</v>
      </c>
      <c r="H27" s="142">
        <v>20.108695652173907</v>
      </c>
      <c r="I27" s="141">
        <v>596</v>
      </c>
      <c r="J27" s="142">
        <v>54.00516795865633</v>
      </c>
      <c r="K27" s="142">
        <v>2.6968325791855206</v>
      </c>
    </row>
    <row r="28" spans="1:11" s="5" customFormat="1" ht="15.95" customHeight="1" x14ac:dyDescent="0.15">
      <c r="A28" s="35" t="s">
        <v>112</v>
      </c>
      <c r="B28" s="144"/>
      <c r="C28" s="144"/>
      <c r="D28" s="144"/>
      <c r="E28" s="144"/>
      <c r="F28" s="144"/>
      <c r="G28" s="144"/>
      <c r="H28" s="144"/>
      <c r="I28" s="144"/>
      <c r="J28" s="144"/>
      <c r="K28" s="143"/>
    </row>
    <row r="29" spans="1:11" s="5" customFormat="1" ht="12.95" customHeight="1" x14ac:dyDescent="0.15">
      <c r="A29" s="35" t="s">
        <v>202</v>
      </c>
      <c r="B29" s="139">
        <v>17717</v>
      </c>
      <c r="C29" s="140">
        <v>20.803218328105828</v>
      </c>
      <c r="D29" s="139">
        <v>29856</v>
      </c>
      <c r="E29" s="140">
        <v>24.555694618272838</v>
      </c>
      <c r="F29" s="140">
        <v>1.6851611446633177</v>
      </c>
      <c r="G29" s="139">
        <v>108239</v>
      </c>
      <c r="H29" s="140">
        <v>5.8737797601580723</v>
      </c>
      <c r="I29" s="139">
        <v>179632</v>
      </c>
      <c r="J29" s="140">
        <v>8.4970162595733427</v>
      </c>
      <c r="K29" s="140">
        <v>1.6595866554569056</v>
      </c>
    </row>
    <row r="30" spans="1:11" s="3" customFormat="1" x14ac:dyDescent="0.15">
      <c r="A30" s="40" t="s">
        <v>56</v>
      </c>
      <c r="B30" s="141">
        <v>14384</v>
      </c>
      <c r="C30" s="142">
        <v>19.537937338984463</v>
      </c>
      <c r="D30" s="141">
        <v>24001</v>
      </c>
      <c r="E30" s="142">
        <v>25.607075570441694</v>
      </c>
      <c r="F30" s="142">
        <v>1.6685901001112347</v>
      </c>
      <c r="G30" s="141">
        <v>92250</v>
      </c>
      <c r="H30" s="142">
        <v>6.8747393299040738</v>
      </c>
      <c r="I30" s="141">
        <v>151119</v>
      </c>
      <c r="J30" s="142">
        <v>9.4708247310659601</v>
      </c>
      <c r="K30" s="142">
        <v>1.6381463414634145</v>
      </c>
    </row>
    <row r="31" spans="1:11" s="3" customFormat="1" x14ac:dyDescent="0.15">
      <c r="A31" s="40" t="s">
        <v>149</v>
      </c>
      <c r="B31" s="141">
        <v>3333</v>
      </c>
      <c r="C31" s="142">
        <v>26.585643752373713</v>
      </c>
      <c r="D31" s="141">
        <v>5855</v>
      </c>
      <c r="E31" s="142">
        <v>20.423693953105712</v>
      </c>
      <c r="F31" s="142">
        <v>1.7566756675667567</v>
      </c>
      <c r="G31" s="141">
        <v>15989</v>
      </c>
      <c r="H31" s="142">
        <v>0.44603593416258036</v>
      </c>
      <c r="I31" s="141">
        <v>28513</v>
      </c>
      <c r="J31" s="142">
        <v>3.6120498564628036</v>
      </c>
      <c r="K31" s="142">
        <v>1.7832885108512102</v>
      </c>
    </row>
    <row r="32" spans="1:11" s="3" customFormat="1" ht="9" customHeight="1" x14ac:dyDescent="0.15">
      <c r="A32" s="40" t="s">
        <v>198</v>
      </c>
      <c r="B32" s="144"/>
      <c r="C32" s="144"/>
      <c r="D32" s="144"/>
      <c r="E32" s="144"/>
      <c r="F32" s="144"/>
      <c r="G32" s="144"/>
      <c r="H32" s="144"/>
      <c r="I32" s="144"/>
      <c r="J32" s="144"/>
      <c r="K32" s="144"/>
    </row>
    <row r="33" spans="1:11" s="3" customFormat="1" ht="11.1" customHeight="1" x14ac:dyDescent="0.15">
      <c r="A33" s="47" t="s">
        <v>57</v>
      </c>
      <c r="B33" s="139">
        <v>11205</v>
      </c>
      <c r="C33" s="140">
        <v>10.307147076196102</v>
      </c>
      <c r="D33" s="139">
        <v>17775</v>
      </c>
      <c r="E33" s="140">
        <v>9.8986026956844313</v>
      </c>
      <c r="F33" s="140">
        <v>1.5863453815261044</v>
      </c>
      <c r="G33" s="139">
        <v>74256</v>
      </c>
      <c r="H33" s="140">
        <v>3.1892274982282061</v>
      </c>
      <c r="I33" s="139">
        <v>117307</v>
      </c>
      <c r="J33" s="140">
        <v>4.3721584084418055</v>
      </c>
      <c r="K33" s="140">
        <v>1.579764598146951</v>
      </c>
    </row>
    <row r="34" spans="1:11" s="5" customFormat="1" x14ac:dyDescent="0.15">
      <c r="A34" s="53" t="s">
        <v>203</v>
      </c>
      <c r="B34" s="141">
        <v>8282</v>
      </c>
      <c r="C34" s="142">
        <v>5.5300713557594321</v>
      </c>
      <c r="D34" s="141">
        <v>12787</v>
      </c>
      <c r="E34" s="142">
        <v>6.3456420492348684</v>
      </c>
      <c r="F34" s="142">
        <v>1.5439507365370684</v>
      </c>
      <c r="G34" s="141">
        <v>60061</v>
      </c>
      <c r="H34" s="142">
        <v>3.7860722308622741</v>
      </c>
      <c r="I34" s="141">
        <v>93154</v>
      </c>
      <c r="J34" s="142">
        <v>4.6615358687714235</v>
      </c>
      <c r="K34" s="142">
        <v>1.5509898270092073</v>
      </c>
    </row>
    <row r="35" spans="1:11" s="5" customFormat="1" x14ac:dyDescent="0.15">
      <c r="A35" s="53" t="s">
        <v>204</v>
      </c>
      <c r="B35" s="141">
        <v>2923</v>
      </c>
      <c r="C35" s="142">
        <v>26.53679653679653</v>
      </c>
      <c r="D35" s="141">
        <v>4988</v>
      </c>
      <c r="E35" s="142">
        <v>20.192771084337352</v>
      </c>
      <c r="F35" s="142">
        <v>1.7064659596305165</v>
      </c>
      <c r="G35" s="141">
        <v>14195</v>
      </c>
      <c r="H35" s="142">
        <v>0.73805975445320371</v>
      </c>
      <c r="I35" s="141">
        <v>24153</v>
      </c>
      <c r="J35" s="142">
        <v>3.270908158029755</v>
      </c>
      <c r="K35" s="142">
        <v>1.7015146178231773</v>
      </c>
    </row>
    <row r="36" spans="1:11" s="3" customFormat="1" ht="11.1" customHeight="1" x14ac:dyDescent="0.15">
      <c r="A36" s="47" t="s">
        <v>48</v>
      </c>
      <c r="B36" s="139">
        <v>2017</v>
      </c>
      <c r="C36" s="140">
        <v>5.1616266944734122</v>
      </c>
      <c r="D36" s="139">
        <v>3636</v>
      </c>
      <c r="E36" s="140">
        <v>11.397058823529406</v>
      </c>
      <c r="F36" s="140">
        <v>1.8026772434308378</v>
      </c>
      <c r="G36" s="139">
        <v>12848</v>
      </c>
      <c r="H36" s="140">
        <v>1.8227928356316312</v>
      </c>
      <c r="I36" s="139">
        <v>22981</v>
      </c>
      <c r="J36" s="140">
        <v>6.216491033462745</v>
      </c>
      <c r="K36" s="140">
        <v>1.7886830635118307</v>
      </c>
    </row>
    <row r="37" spans="1:11" s="3" customFormat="1" x14ac:dyDescent="0.15">
      <c r="A37" s="53" t="s">
        <v>203</v>
      </c>
      <c r="B37" s="141">
        <v>1871</v>
      </c>
      <c r="C37" s="142">
        <v>4.1759465478841804</v>
      </c>
      <c r="D37" s="141">
        <v>3339</v>
      </c>
      <c r="E37" s="142">
        <v>11.151797603195746</v>
      </c>
      <c r="F37" s="142">
        <v>1.7846071619454837</v>
      </c>
      <c r="G37" s="141">
        <v>12280</v>
      </c>
      <c r="H37" s="142">
        <v>2.4956180619313955</v>
      </c>
      <c r="I37" s="141">
        <v>21789</v>
      </c>
      <c r="J37" s="142">
        <v>7.0134079858553093</v>
      </c>
      <c r="K37" s="142">
        <v>1.7743485342019545</v>
      </c>
    </row>
    <row r="38" spans="1:11" s="3" customFormat="1" x14ac:dyDescent="0.15">
      <c r="A38" s="53" t="s">
        <v>204</v>
      </c>
      <c r="B38" s="141">
        <v>146</v>
      </c>
      <c r="C38" s="142">
        <v>19.672131147540981</v>
      </c>
      <c r="D38" s="141">
        <v>297</v>
      </c>
      <c r="E38" s="142">
        <v>14.230769230769226</v>
      </c>
      <c r="F38" s="142">
        <v>2.0342465753424657</v>
      </c>
      <c r="G38" s="141">
        <v>568</v>
      </c>
      <c r="H38" s="142">
        <v>-10.832025117739406</v>
      </c>
      <c r="I38" s="141">
        <v>1192</v>
      </c>
      <c r="J38" s="142">
        <v>-6.5098039215686327</v>
      </c>
      <c r="K38" s="142">
        <v>2.0985915492957745</v>
      </c>
    </row>
    <row r="39" spans="1:11" s="5" customFormat="1" ht="15.95" customHeight="1" x14ac:dyDescent="0.15">
      <c r="A39" s="35" t="s">
        <v>113</v>
      </c>
      <c r="B39" s="144"/>
      <c r="C39" s="144"/>
      <c r="D39" s="144"/>
      <c r="E39" s="144"/>
      <c r="F39" s="144"/>
      <c r="G39" s="144"/>
      <c r="H39" s="144"/>
      <c r="I39" s="144"/>
      <c r="J39" s="144"/>
      <c r="K39" s="143"/>
    </row>
    <row r="40" spans="1:11" s="5" customFormat="1" ht="12.95" customHeight="1" x14ac:dyDescent="0.15">
      <c r="A40" s="35" t="s">
        <v>202</v>
      </c>
      <c r="B40" s="139">
        <v>11065</v>
      </c>
      <c r="C40" s="140">
        <v>46.227038456455659</v>
      </c>
      <c r="D40" s="139">
        <v>26180</v>
      </c>
      <c r="E40" s="140">
        <v>16.35038442735879</v>
      </c>
      <c r="F40" s="140">
        <v>2.3660189787618617</v>
      </c>
      <c r="G40" s="139">
        <v>63171</v>
      </c>
      <c r="H40" s="140">
        <v>15.208272541581564</v>
      </c>
      <c r="I40" s="139">
        <v>148237</v>
      </c>
      <c r="J40" s="140">
        <v>4.9057004352287663</v>
      </c>
      <c r="K40" s="140">
        <v>2.3465989140586663</v>
      </c>
    </row>
    <row r="41" spans="1:11" s="3" customFormat="1" x14ac:dyDescent="0.15">
      <c r="A41" s="40" t="s">
        <v>56</v>
      </c>
      <c r="B41" s="141">
        <v>9882</v>
      </c>
      <c r="C41" s="142">
        <v>38.870151770657685</v>
      </c>
      <c r="D41" s="141">
        <v>22175</v>
      </c>
      <c r="E41" s="142">
        <v>5.8371515845742721</v>
      </c>
      <c r="F41" s="142">
        <v>2.243978951629225</v>
      </c>
      <c r="G41" s="141">
        <v>59936</v>
      </c>
      <c r="H41" s="142">
        <v>14.390411481792498</v>
      </c>
      <c r="I41" s="141">
        <v>139813</v>
      </c>
      <c r="J41" s="142">
        <v>5.1280894483168282</v>
      </c>
      <c r="K41" s="142">
        <v>2.3327048852108918</v>
      </c>
    </row>
    <row r="42" spans="1:11" s="3" customFormat="1" x14ac:dyDescent="0.15">
      <c r="A42" s="40" t="s">
        <v>149</v>
      </c>
      <c r="B42" s="141">
        <v>1183</v>
      </c>
      <c r="C42" s="142">
        <v>162.3059866962306</v>
      </c>
      <c r="D42" s="141">
        <v>4005</v>
      </c>
      <c r="E42" s="142">
        <v>158.55390574564234</v>
      </c>
      <c r="F42" s="142">
        <v>3.3854606931530009</v>
      </c>
      <c r="G42" s="141">
        <v>3235</v>
      </c>
      <c r="H42" s="142">
        <v>32.799671592775042</v>
      </c>
      <c r="I42" s="141">
        <v>8424</v>
      </c>
      <c r="J42" s="142">
        <v>1.3474494706448468</v>
      </c>
      <c r="K42" s="142">
        <v>2.6040185471406492</v>
      </c>
    </row>
    <row r="43" spans="1:11" s="3" customFormat="1" ht="9" customHeight="1" x14ac:dyDescent="0.15">
      <c r="A43" s="40" t="s">
        <v>198</v>
      </c>
      <c r="B43" s="144"/>
      <c r="C43" s="144"/>
      <c r="D43" s="144"/>
      <c r="E43" s="144"/>
      <c r="F43" s="144"/>
      <c r="G43" s="144"/>
      <c r="H43" s="144"/>
      <c r="I43" s="144"/>
      <c r="J43" s="144"/>
      <c r="K43" s="144"/>
    </row>
    <row r="44" spans="1:11" s="3" customFormat="1" ht="11.1" customHeight="1" x14ac:dyDescent="0.15">
      <c r="A44" s="47" t="s">
        <v>57</v>
      </c>
      <c r="B44" s="139">
        <v>10266</v>
      </c>
      <c r="C44" s="140">
        <v>49.020177093917852</v>
      </c>
      <c r="D44" s="139">
        <v>24212</v>
      </c>
      <c r="E44" s="140">
        <v>17.934729663906481</v>
      </c>
      <c r="F44" s="140">
        <v>2.3584648353789208</v>
      </c>
      <c r="G44" s="139">
        <v>57560</v>
      </c>
      <c r="H44" s="140">
        <v>15.796250100587429</v>
      </c>
      <c r="I44" s="139">
        <v>134265</v>
      </c>
      <c r="J44" s="140">
        <v>5.4117074396256584</v>
      </c>
      <c r="K44" s="140">
        <v>2.3326094510076443</v>
      </c>
    </row>
    <row r="45" spans="1:11" s="5" customFormat="1" x14ac:dyDescent="0.15">
      <c r="A45" s="53" t="s">
        <v>203</v>
      </c>
      <c r="B45" s="141">
        <v>9118</v>
      </c>
      <c r="C45" s="142">
        <v>40.883807169344863</v>
      </c>
      <c r="D45" s="141">
        <v>20326</v>
      </c>
      <c r="E45" s="142">
        <v>5.8590698401124968</v>
      </c>
      <c r="F45" s="142">
        <v>2.2292169335380567</v>
      </c>
      <c r="G45" s="141">
        <v>54447</v>
      </c>
      <c r="H45" s="142">
        <v>14.86466530241978</v>
      </c>
      <c r="I45" s="141">
        <v>126242</v>
      </c>
      <c r="J45" s="142">
        <v>5.3183945539639836</v>
      </c>
      <c r="K45" s="142">
        <v>2.3186217789777213</v>
      </c>
    </row>
    <row r="46" spans="1:11" s="5" customFormat="1" x14ac:dyDescent="0.15">
      <c r="A46" s="53" t="s">
        <v>204</v>
      </c>
      <c r="B46" s="141">
        <v>1148</v>
      </c>
      <c r="C46" s="142">
        <v>175.29976019184653</v>
      </c>
      <c r="D46" s="141">
        <v>3886</v>
      </c>
      <c r="E46" s="142">
        <v>192.40030097817908</v>
      </c>
      <c r="F46" s="142">
        <v>3.3850174216027873</v>
      </c>
      <c r="G46" s="141">
        <v>3113</v>
      </c>
      <c r="H46" s="142">
        <v>34.937147811009964</v>
      </c>
      <c r="I46" s="141">
        <v>8023</v>
      </c>
      <c r="J46" s="142">
        <v>6.9020652898067993</v>
      </c>
      <c r="K46" s="142">
        <v>2.5772566655958884</v>
      </c>
    </row>
    <row r="47" spans="1:11" s="3" customFormat="1" ht="11.1" customHeight="1" x14ac:dyDescent="0.15">
      <c r="A47" s="47" t="s">
        <v>48</v>
      </c>
      <c r="B47" s="139">
        <v>250</v>
      </c>
      <c r="C47" s="140">
        <v>-27.113702623906704</v>
      </c>
      <c r="D47" s="139">
        <v>645</v>
      </c>
      <c r="E47" s="140">
        <v>-31.528662420382162</v>
      </c>
      <c r="F47" s="140">
        <v>2.58</v>
      </c>
      <c r="G47" s="139">
        <v>2285</v>
      </c>
      <c r="H47" s="140">
        <v>-11.399767351686705</v>
      </c>
      <c r="I47" s="139">
        <v>6007</v>
      </c>
      <c r="J47" s="140">
        <v>-18.670457622529113</v>
      </c>
      <c r="K47" s="140">
        <v>2.6288840262582056</v>
      </c>
    </row>
    <row r="48" spans="1:11" s="3" customFormat="1" x14ac:dyDescent="0.15">
      <c r="A48" s="53" t="s">
        <v>203</v>
      </c>
      <c r="B48" s="141">
        <v>250</v>
      </c>
      <c r="C48" s="142">
        <v>-26.686217008797655</v>
      </c>
      <c r="D48" s="141">
        <v>645</v>
      </c>
      <c r="E48" s="142">
        <v>-31.236673773987206</v>
      </c>
      <c r="F48" s="142">
        <v>2.58</v>
      </c>
      <c r="G48" s="141">
        <v>2281</v>
      </c>
      <c r="H48" s="142">
        <v>-11.348620287602017</v>
      </c>
      <c r="I48" s="141">
        <v>5995</v>
      </c>
      <c r="J48" s="142">
        <v>-18.733902670462243</v>
      </c>
      <c r="K48" s="142">
        <v>2.628233231039018</v>
      </c>
    </row>
    <row r="49" spans="1:11" s="3" customFormat="1" x14ac:dyDescent="0.15">
      <c r="A49" s="53" t="s">
        <v>204</v>
      </c>
      <c r="B49" s="141">
        <v>0</v>
      </c>
      <c r="C49" s="145" t="s">
        <v>486</v>
      </c>
      <c r="D49" s="141">
        <v>0</v>
      </c>
      <c r="E49" s="145" t="s">
        <v>486</v>
      </c>
      <c r="F49" s="142">
        <v>0</v>
      </c>
      <c r="G49" s="141">
        <v>4</v>
      </c>
      <c r="H49" s="142">
        <v>-33.333333333333329</v>
      </c>
      <c r="I49" s="141">
        <v>12</v>
      </c>
      <c r="J49" s="142">
        <v>33.333333333333343</v>
      </c>
      <c r="K49" s="142">
        <v>3</v>
      </c>
    </row>
    <row r="50" spans="1:11" s="5" customFormat="1" ht="15.95" customHeight="1" x14ac:dyDescent="0.15">
      <c r="A50" s="35" t="s">
        <v>114</v>
      </c>
      <c r="B50" s="144"/>
      <c r="C50" s="144"/>
      <c r="D50" s="144"/>
      <c r="E50" s="144"/>
      <c r="F50" s="144"/>
      <c r="G50" s="144"/>
      <c r="H50" s="144"/>
      <c r="I50" s="144"/>
      <c r="J50" s="144"/>
      <c r="K50" s="143"/>
    </row>
    <row r="51" spans="1:11" s="5" customFormat="1" ht="12.95" customHeight="1" x14ac:dyDescent="0.15">
      <c r="A51" s="35" t="s">
        <v>202</v>
      </c>
      <c r="B51" s="139">
        <v>40850</v>
      </c>
      <c r="C51" s="140">
        <v>29.7072458246015</v>
      </c>
      <c r="D51" s="139">
        <v>77233</v>
      </c>
      <c r="E51" s="140">
        <v>31.995146294777129</v>
      </c>
      <c r="F51" s="140">
        <v>1.8906487148102815</v>
      </c>
      <c r="G51" s="139">
        <v>223785</v>
      </c>
      <c r="H51" s="140">
        <v>18.28272417347182</v>
      </c>
      <c r="I51" s="139">
        <v>410971</v>
      </c>
      <c r="J51" s="140">
        <v>19.274839069184281</v>
      </c>
      <c r="K51" s="140">
        <v>1.8364546327948701</v>
      </c>
    </row>
    <row r="52" spans="1:11" s="3" customFormat="1" x14ac:dyDescent="0.15">
      <c r="A52" s="40" t="s">
        <v>56</v>
      </c>
      <c r="B52" s="141">
        <v>34695</v>
      </c>
      <c r="C52" s="142">
        <v>35.707580380192439</v>
      </c>
      <c r="D52" s="141">
        <v>65987</v>
      </c>
      <c r="E52" s="142">
        <v>38.683508122990276</v>
      </c>
      <c r="F52" s="142">
        <v>1.9019167026949129</v>
      </c>
      <c r="G52" s="141">
        <v>197747</v>
      </c>
      <c r="H52" s="142">
        <v>17.862294222126863</v>
      </c>
      <c r="I52" s="141">
        <v>364361</v>
      </c>
      <c r="J52" s="142">
        <v>19.088567711908169</v>
      </c>
      <c r="K52" s="142">
        <v>1.842561454788189</v>
      </c>
    </row>
    <row r="53" spans="1:11" s="3" customFormat="1" x14ac:dyDescent="0.15">
      <c r="A53" s="40" t="s">
        <v>149</v>
      </c>
      <c r="B53" s="141">
        <v>6155</v>
      </c>
      <c r="C53" s="142">
        <v>3.8292847503373793</v>
      </c>
      <c r="D53" s="141">
        <v>11246</v>
      </c>
      <c r="E53" s="142">
        <v>2.8817125606074399</v>
      </c>
      <c r="F53" s="142">
        <v>1.8271324126726238</v>
      </c>
      <c r="G53" s="141">
        <v>26038</v>
      </c>
      <c r="H53" s="142">
        <v>21.576317878320964</v>
      </c>
      <c r="I53" s="141">
        <v>46610</v>
      </c>
      <c r="J53" s="142">
        <v>20.751295336787564</v>
      </c>
      <c r="K53" s="142">
        <v>1.7900760427068132</v>
      </c>
    </row>
    <row r="54" spans="1:11" s="3" customFormat="1" ht="9" customHeight="1" x14ac:dyDescent="0.15">
      <c r="A54" s="40" t="s">
        <v>198</v>
      </c>
      <c r="B54" s="144"/>
      <c r="C54" s="144"/>
      <c r="D54" s="144"/>
      <c r="E54" s="144"/>
      <c r="F54" s="144"/>
      <c r="G54" s="144"/>
      <c r="H54" s="144"/>
      <c r="I54" s="144"/>
      <c r="J54" s="144"/>
      <c r="K54" s="144"/>
    </row>
    <row r="55" spans="1:11" s="3" customFormat="1" ht="11.1" customHeight="1" x14ac:dyDescent="0.15">
      <c r="A55" s="47" t="s">
        <v>57</v>
      </c>
      <c r="B55" s="139">
        <v>24431</v>
      </c>
      <c r="C55" s="140">
        <v>28.679026651216674</v>
      </c>
      <c r="D55" s="139">
        <v>46332</v>
      </c>
      <c r="E55" s="140">
        <v>32.263773908078804</v>
      </c>
      <c r="F55" s="140">
        <v>1.8964430436740207</v>
      </c>
      <c r="G55" s="139">
        <v>136148</v>
      </c>
      <c r="H55" s="140">
        <v>18.71681068684984</v>
      </c>
      <c r="I55" s="139">
        <v>246151</v>
      </c>
      <c r="J55" s="140">
        <v>19.265561633614197</v>
      </c>
      <c r="K55" s="140">
        <v>1.8079663307577047</v>
      </c>
    </row>
    <row r="56" spans="1:11" s="5" customFormat="1" x14ac:dyDescent="0.15">
      <c r="A56" s="53" t="s">
        <v>203</v>
      </c>
      <c r="B56" s="141">
        <v>20236</v>
      </c>
      <c r="C56" s="142">
        <v>39.60676095205244</v>
      </c>
      <c r="D56" s="141">
        <v>38495</v>
      </c>
      <c r="E56" s="142">
        <v>40.160203895867454</v>
      </c>
      <c r="F56" s="142">
        <v>1.9023028266455821</v>
      </c>
      <c r="G56" s="141">
        <v>117790</v>
      </c>
      <c r="H56" s="142">
        <v>19.097692665466823</v>
      </c>
      <c r="I56" s="141">
        <v>214164</v>
      </c>
      <c r="J56" s="142">
        <v>19.477157728548235</v>
      </c>
      <c r="K56" s="142">
        <v>1.8181849053400119</v>
      </c>
    </row>
    <row r="57" spans="1:11" s="5" customFormat="1" x14ac:dyDescent="0.15">
      <c r="A57" s="53" t="s">
        <v>204</v>
      </c>
      <c r="B57" s="141">
        <v>4195</v>
      </c>
      <c r="C57" s="142">
        <v>-6.5909596971721243</v>
      </c>
      <c r="D57" s="141">
        <v>7837</v>
      </c>
      <c r="E57" s="142">
        <v>3.5955056179775227</v>
      </c>
      <c r="F57" s="142">
        <v>1.868176400476758</v>
      </c>
      <c r="G57" s="141">
        <v>18358</v>
      </c>
      <c r="H57" s="142">
        <v>16.32976363982003</v>
      </c>
      <c r="I57" s="141">
        <v>31987</v>
      </c>
      <c r="J57" s="142">
        <v>17.867934261920553</v>
      </c>
      <c r="K57" s="142">
        <v>1.7424011330210263</v>
      </c>
    </row>
    <row r="58" spans="1:11" s="3" customFormat="1" ht="11.1" customHeight="1" x14ac:dyDescent="0.15">
      <c r="A58" s="47" t="s">
        <v>48</v>
      </c>
      <c r="B58" s="139">
        <v>603</v>
      </c>
      <c r="C58" s="140">
        <v>101</v>
      </c>
      <c r="D58" s="139">
        <v>868</v>
      </c>
      <c r="E58" s="140">
        <v>89.934354485776794</v>
      </c>
      <c r="F58" s="140">
        <v>1.4394693200663351</v>
      </c>
      <c r="G58" s="139">
        <v>2835</v>
      </c>
      <c r="H58" s="140">
        <v>115.75342465753425</v>
      </c>
      <c r="I58" s="139">
        <v>4303</v>
      </c>
      <c r="J58" s="140">
        <v>94.354110207768741</v>
      </c>
      <c r="K58" s="140">
        <v>1.5178130511463845</v>
      </c>
    </row>
    <row r="59" spans="1:11" s="3" customFormat="1" x14ac:dyDescent="0.15">
      <c r="A59" s="53" t="s">
        <v>203</v>
      </c>
      <c r="B59" s="141">
        <v>521</v>
      </c>
      <c r="C59" s="142">
        <v>86.738351254480278</v>
      </c>
      <c r="D59" s="141">
        <v>736</v>
      </c>
      <c r="E59" s="142">
        <v>83.541147132169584</v>
      </c>
      <c r="F59" s="142">
        <v>1.4126679462571976</v>
      </c>
      <c r="G59" s="141">
        <v>2618</v>
      </c>
      <c r="H59" s="142">
        <v>106.79304897314375</v>
      </c>
      <c r="I59" s="141">
        <v>3955</v>
      </c>
      <c r="J59" s="142">
        <v>88.69274809160305</v>
      </c>
      <c r="K59" s="142">
        <v>1.5106951871657754</v>
      </c>
    </row>
    <row r="60" spans="1:11" s="3" customFormat="1" x14ac:dyDescent="0.15">
      <c r="A60" s="53" t="s">
        <v>204</v>
      </c>
      <c r="B60" s="141">
        <v>82</v>
      </c>
      <c r="C60" s="142">
        <v>290.47619047619048</v>
      </c>
      <c r="D60" s="141">
        <v>132</v>
      </c>
      <c r="E60" s="142">
        <v>135.71428571428572</v>
      </c>
      <c r="F60" s="142">
        <v>1.6097560975609757</v>
      </c>
      <c r="G60" s="141">
        <v>217</v>
      </c>
      <c r="H60" s="145" t="s">
        <v>486</v>
      </c>
      <c r="I60" s="141">
        <v>348</v>
      </c>
      <c r="J60" s="142">
        <v>194.91525423728814</v>
      </c>
      <c r="K60" s="142">
        <v>1.6036866359447004</v>
      </c>
    </row>
    <row r="61" spans="1:11" s="5" customFormat="1" ht="15.95" customHeight="1" x14ac:dyDescent="0.15">
      <c r="A61" s="35" t="s">
        <v>115</v>
      </c>
      <c r="B61" s="144"/>
      <c r="C61" s="144"/>
      <c r="D61" s="144"/>
      <c r="E61" s="144"/>
      <c r="F61" s="144"/>
      <c r="G61" s="144"/>
      <c r="H61" s="144"/>
      <c r="I61" s="144"/>
      <c r="J61" s="144"/>
      <c r="K61" s="143"/>
    </row>
    <row r="62" spans="1:11" s="5" customFormat="1" ht="12.95" customHeight="1" x14ac:dyDescent="0.15">
      <c r="A62" s="35" t="s">
        <v>202</v>
      </c>
      <c r="B62" s="139">
        <v>19432</v>
      </c>
      <c r="C62" s="140">
        <v>16.912339811082362</v>
      </c>
      <c r="D62" s="139">
        <v>32110</v>
      </c>
      <c r="E62" s="140">
        <v>14.26639621365787</v>
      </c>
      <c r="F62" s="140">
        <v>1.6524289831206258</v>
      </c>
      <c r="G62" s="139">
        <v>114447</v>
      </c>
      <c r="H62" s="140">
        <v>7.874223558575963</v>
      </c>
      <c r="I62" s="139">
        <v>187333</v>
      </c>
      <c r="J62" s="140">
        <v>9.1073758270431426</v>
      </c>
      <c r="K62" s="140">
        <v>1.6368537401592003</v>
      </c>
    </row>
    <row r="63" spans="1:11" s="3" customFormat="1" x14ac:dyDescent="0.15">
      <c r="A63" s="40" t="s">
        <v>56</v>
      </c>
      <c r="B63" s="141">
        <v>16760</v>
      </c>
      <c r="C63" s="142">
        <v>19.271278109877599</v>
      </c>
      <c r="D63" s="141">
        <v>27334</v>
      </c>
      <c r="E63" s="142">
        <v>14.430443337380169</v>
      </c>
      <c r="F63" s="142">
        <v>1.6309069212410501</v>
      </c>
      <c r="G63" s="141">
        <v>101444</v>
      </c>
      <c r="H63" s="142">
        <v>9.5862590472075198</v>
      </c>
      <c r="I63" s="141">
        <v>165275</v>
      </c>
      <c r="J63" s="142">
        <v>9.6831780414642594</v>
      </c>
      <c r="K63" s="142">
        <v>1.6292240053625646</v>
      </c>
    </row>
    <row r="64" spans="1:11" s="3" customFormat="1" x14ac:dyDescent="0.15">
      <c r="A64" s="40" t="s">
        <v>149</v>
      </c>
      <c r="B64" s="141">
        <v>2672</v>
      </c>
      <c r="C64" s="142">
        <v>4.0093421564811251</v>
      </c>
      <c r="D64" s="141">
        <v>4776</v>
      </c>
      <c r="E64" s="142">
        <v>13.33649738965353</v>
      </c>
      <c r="F64" s="142">
        <v>1.7874251497005988</v>
      </c>
      <c r="G64" s="141">
        <v>13003</v>
      </c>
      <c r="H64" s="142">
        <v>-3.8453005989795201</v>
      </c>
      <c r="I64" s="141">
        <v>22058</v>
      </c>
      <c r="J64" s="142">
        <v>4.978107747953544</v>
      </c>
      <c r="K64" s="142">
        <v>1.6963777589786972</v>
      </c>
    </row>
    <row r="65" spans="1:11" s="3" customFormat="1" ht="9" customHeight="1" x14ac:dyDescent="0.15">
      <c r="A65" s="40" t="s">
        <v>198</v>
      </c>
      <c r="B65" s="144"/>
      <c r="C65" s="144"/>
      <c r="D65" s="144"/>
      <c r="E65" s="144"/>
      <c r="F65" s="144"/>
      <c r="G65" s="144"/>
      <c r="H65" s="144"/>
      <c r="I65" s="144"/>
      <c r="J65" s="144"/>
      <c r="K65" s="144"/>
    </row>
    <row r="66" spans="1:11" s="3" customFormat="1" ht="11.1" customHeight="1" x14ac:dyDescent="0.15">
      <c r="A66" s="47" t="s">
        <v>57</v>
      </c>
      <c r="B66" s="139">
        <v>16143</v>
      </c>
      <c r="C66" s="140">
        <v>19.118949232585592</v>
      </c>
      <c r="D66" s="139">
        <v>25260</v>
      </c>
      <c r="E66" s="140">
        <v>15.564095525665664</v>
      </c>
      <c r="F66" s="140">
        <v>1.5647649135848356</v>
      </c>
      <c r="G66" s="139">
        <v>96115</v>
      </c>
      <c r="H66" s="140">
        <v>9.3296782045886317</v>
      </c>
      <c r="I66" s="139">
        <v>149191</v>
      </c>
      <c r="J66" s="140">
        <v>9.7711002052813996</v>
      </c>
      <c r="K66" s="140">
        <v>1.5522134942516777</v>
      </c>
    </row>
    <row r="67" spans="1:11" s="5" customFormat="1" x14ac:dyDescent="0.15">
      <c r="A67" s="53" t="s">
        <v>203</v>
      </c>
      <c r="B67" s="141">
        <v>13986</v>
      </c>
      <c r="C67" s="142">
        <v>22.565945140653753</v>
      </c>
      <c r="D67" s="141">
        <v>21936</v>
      </c>
      <c r="E67" s="142">
        <v>18.701298701298697</v>
      </c>
      <c r="F67" s="142">
        <v>1.5684255684255684</v>
      </c>
      <c r="G67" s="141">
        <v>85291</v>
      </c>
      <c r="H67" s="142">
        <v>11.511910676463671</v>
      </c>
      <c r="I67" s="141">
        <v>133090</v>
      </c>
      <c r="J67" s="142">
        <v>11.489005235602093</v>
      </c>
      <c r="K67" s="142">
        <v>1.5604225533760889</v>
      </c>
    </row>
    <row r="68" spans="1:11" s="5" customFormat="1" x14ac:dyDescent="0.15">
      <c r="A68" s="53" t="s">
        <v>204</v>
      </c>
      <c r="B68" s="141">
        <v>2157</v>
      </c>
      <c r="C68" s="142">
        <v>0.7473143390938759</v>
      </c>
      <c r="D68" s="141">
        <v>3324</v>
      </c>
      <c r="E68" s="142">
        <v>-1.5985790408525702</v>
      </c>
      <c r="F68" s="142">
        <v>1.5410292072322671</v>
      </c>
      <c r="G68" s="141">
        <v>10824</v>
      </c>
      <c r="H68" s="142">
        <v>-5.2769755841428179</v>
      </c>
      <c r="I68" s="141">
        <v>16101</v>
      </c>
      <c r="J68" s="142">
        <v>-2.6306240928882403</v>
      </c>
      <c r="K68" s="142">
        <v>1.4875277161862528</v>
      </c>
    </row>
    <row r="69" spans="1:11" s="3" customFormat="1" ht="11.1" customHeight="1" x14ac:dyDescent="0.15">
      <c r="A69" s="47" t="s">
        <v>48</v>
      </c>
      <c r="B69" s="139">
        <v>230</v>
      </c>
      <c r="C69" s="140">
        <v>-45.497630331753555</v>
      </c>
      <c r="D69" s="139">
        <v>540</v>
      </c>
      <c r="E69" s="140">
        <v>-38.496583143507969</v>
      </c>
      <c r="F69" s="140">
        <v>2.347826086956522</v>
      </c>
      <c r="G69" s="139">
        <v>1679</v>
      </c>
      <c r="H69" s="140">
        <v>-35.42307692307692</v>
      </c>
      <c r="I69" s="139">
        <v>3920</v>
      </c>
      <c r="J69" s="140">
        <v>-13.004882379050159</v>
      </c>
      <c r="K69" s="140">
        <v>2.3347230494341868</v>
      </c>
    </row>
    <row r="70" spans="1:11" s="3" customFormat="1" x14ac:dyDescent="0.15">
      <c r="A70" s="53" t="s">
        <v>203</v>
      </c>
      <c r="B70" s="141">
        <v>222</v>
      </c>
      <c r="C70" s="142">
        <v>-45.985401459854018</v>
      </c>
      <c r="D70" s="141">
        <v>531</v>
      </c>
      <c r="E70" s="142">
        <v>-38.399071925754058</v>
      </c>
      <c r="F70" s="142">
        <v>2.3918918918918921</v>
      </c>
      <c r="G70" s="141">
        <v>1657</v>
      </c>
      <c r="H70" s="142">
        <v>-34.712371946414493</v>
      </c>
      <c r="I70" s="141">
        <v>3894</v>
      </c>
      <c r="J70" s="142">
        <v>-11.960208003617453</v>
      </c>
      <c r="K70" s="142">
        <v>2.3500301750150876</v>
      </c>
    </row>
    <row r="71" spans="1:11" s="3" customFormat="1" x14ac:dyDescent="0.15">
      <c r="A71" s="53" t="s">
        <v>204</v>
      </c>
      <c r="B71" s="141">
        <v>8</v>
      </c>
      <c r="C71" s="142">
        <v>-27.272727272727266</v>
      </c>
      <c r="D71" s="141">
        <v>9</v>
      </c>
      <c r="E71" s="142">
        <v>-43.75</v>
      </c>
      <c r="F71" s="142">
        <v>1.125</v>
      </c>
      <c r="G71" s="141">
        <v>22</v>
      </c>
      <c r="H71" s="142">
        <v>-64.516129032258064</v>
      </c>
      <c r="I71" s="141">
        <v>26</v>
      </c>
      <c r="J71" s="142">
        <v>-68.674698795180717</v>
      </c>
      <c r="K71" s="142">
        <v>1.1818181818181819</v>
      </c>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8 B3:C3 A52 A19 A41 A63">
    <cfRule type="cellIs" dxfId="3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8" orientation="portrait" useFirstPageNumber="1"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3" t="s">
        <v>205</v>
      </c>
      <c r="B1" s="264"/>
      <c r="C1" s="264"/>
      <c r="D1" s="264"/>
      <c r="E1" s="264"/>
      <c r="F1" s="264"/>
      <c r="G1" s="264"/>
      <c r="H1" s="264"/>
      <c r="I1" s="264"/>
      <c r="J1" s="264"/>
      <c r="K1" s="265"/>
    </row>
    <row r="2" spans="1:11" ht="9.9499999999999993" customHeight="1" x14ac:dyDescent="0.15">
      <c r="A2" s="253" t="s">
        <v>206</v>
      </c>
      <c r="B2" s="248" t="s">
        <v>483</v>
      </c>
      <c r="C2" s="244"/>
      <c r="D2" s="244"/>
      <c r="E2" s="244"/>
      <c r="F2" s="244"/>
      <c r="G2" s="249" t="s">
        <v>484</v>
      </c>
      <c r="H2" s="250"/>
      <c r="I2" s="250"/>
      <c r="J2" s="250"/>
      <c r="K2" s="250"/>
    </row>
    <row r="3" spans="1:11" ht="9.9499999999999993" customHeight="1" x14ac:dyDescent="0.15">
      <c r="A3" s="254"/>
      <c r="B3" s="243" t="s">
        <v>130</v>
      </c>
      <c r="C3" s="245"/>
      <c r="D3" s="257" t="s">
        <v>128</v>
      </c>
      <c r="E3" s="262"/>
      <c r="F3" s="251" t="s">
        <v>54</v>
      </c>
      <c r="G3" s="257" t="s">
        <v>130</v>
      </c>
      <c r="H3" s="262"/>
      <c r="I3" s="257" t="s">
        <v>128</v>
      </c>
      <c r="J3" s="262"/>
      <c r="K3" s="257" t="s">
        <v>54</v>
      </c>
    </row>
    <row r="4" spans="1:11" ht="45" customHeight="1" x14ac:dyDescent="0.15">
      <c r="A4" s="254"/>
      <c r="B4" s="26" t="s">
        <v>131</v>
      </c>
      <c r="C4" s="16" t="s">
        <v>147</v>
      </c>
      <c r="D4" s="16" t="s">
        <v>131</v>
      </c>
      <c r="E4" s="16" t="s">
        <v>147</v>
      </c>
      <c r="F4" s="252"/>
      <c r="G4" s="16" t="s">
        <v>131</v>
      </c>
      <c r="H4" s="16" t="s">
        <v>150</v>
      </c>
      <c r="I4" s="16" t="s">
        <v>131</v>
      </c>
      <c r="J4" s="16" t="s">
        <v>150</v>
      </c>
      <c r="K4" s="257"/>
    </row>
    <row r="5" spans="1:11" ht="9.9499999999999993" customHeight="1" x14ac:dyDescent="0.15">
      <c r="A5" s="255"/>
      <c r="B5" s="27" t="s">
        <v>132</v>
      </c>
      <c r="C5" s="18" t="s">
        <v>133</v>
      </c>
      <c r="D5" s="18" t="s">
        <v>132</v>
      </c>
      <c r="E5" s="18" t="s">
        <v>133</v>
      </c>
      <c r="F5" s="18" t="s">
        <v>134</v>
      </c>
      <c r="G5" s="18" t="s">
        <v>132</v>
      </c>
      <c r="H5" s="18" t="s">
        <v>133</v>
      </c>
      <c r="I5" s="18" t="s">
        <v>132</v>
      </c>
      <c r="J5" s="18" t="s">
        <v>133</v>
      </c>
      <c r="K5" s="19" t="s">
        <v>134</v>
      </c>
    </row>
    <row r="6" spans="1:11" s="5" customFormat="1" ht="15.95" customHeight="1" x14ac:dyDescent="0.15">
      <c r="A6" s="35" t="s">
        <v>151</v>
      </c>
      <c r="B6" s="50"/>
      <c r="C6" s="50"/>
      <c r="D6" s="31"/>
      <c r="E6" s="50"/>
      <c r="F6" s="31"/>
      <c r="G6" s="31"/>
      <c r="H6" s="50"/>
      <c r="I6" s="31"/>
      <c r="J6" s="31"/>
      <c r="K6" s="23"/>
    </row>
    <row r="7" spans="1:11" s="5" customFormat="1" ht="12.95" customHeight="1" x14ac:dyDescent="0.15">
      <c r="A7" s="35" t="s">
        <v>202</v>
      </c>
      <c r="B7" s="139">
        <v>7887</v>
      </c>
      <c r="C7" s="140">
        <v>3.8446346280447727</v>
      </c>
      <c r="D7" s="139">
        <v>15213</v>
      </c>
      <c r="E7" s="140">
        <v>-2.1734936660021873</v>
      </c>
      <c r="F7" s="140">
        <v>1.9288702928870294</v>
      </c>
      <c r="G7" s="139">
        <v>50557</v>
      </c>
      <c r="H7" s="140">
        <v>3.7492304535193881</v>
      </c>
      <c r="I7" s="139">
        <v>97237</v>
      </c>
      <c r="J7" s="140">
        <v>6.4060054933630965</v>
      </c>
      <c r="K7" s="140">
        <v>1.9233142789326898</v>
      </c>
    </row>
    <row r="8" spans="1:11" s="3" customFormat="1" x14ac:dyDescent="0.15">
      <c r="A8" s="40" t="s">
        <v>56</v>
      </c>
      <c r="B8" s="141">
        <v>7042</v>
      </c>
      <c r="C8" s="142">
        <v>9.0768277571251588</v>
      </c>
      <c r="D8" s="141">
        <v>13171</v>
      </c>
      <c r="E8" s="142">
        <v>2.6418329177057416</v>
      </c>
      <c r="F8" s="142">
        <v>1.8703493325759728</v>
      </c>
      <c r="G8" s="141">
        <v>46820</v>
      </c>
      <c r="H8" s="142">
        <v>8.3144403831027631</v>
      </c>
      <c r="I8" s="141">
        <v>87943</v>
      </c>
      <c r="J8" s="142">
        <v>8.3282008326969077</v>
      </c>
      <c r="K8" s="142">
        <v>1.8783212302434857</v>
      </c>
    </row>
    <row r="9" spans="1:11" s="3" customFormat="1" x14ac:dyDescent="0.15">
      <c r="A9" s="40" t="s">
        <v>149</v>
      </c>
      <c r="B9" s="141">
        <v>845</v>
      </c>
      <c r="C9" s="142">
        <v>-25.812115891132578</v>
      </c>
      <c r="D9" s="141">
        <v>2042</v>
      </c>
      <c r="E9" s="142">
        <v>-24.898859874954027</v>
      </c>
      <c r="F9" s="142">
        <v>2.4165680473372779</v>
      </c>
      <c r="G9" s="141">
        <v>3737</v>
      </c>
      <c r="H9" s="142">
        <v>-32.103924418604649</v>
      </c>
      <c r="I9" s="141">
        <v>9294</v>
      </c>
      <c r="J9" s="142">
        <v>-8.8912851681207741</v>
      </c>
      <c r="K9" s="142">
        <v>2.487021675140487</v>
      </c>
    </row>
    <row r="10" spans="1:11" s="3" customFormat="1" ht="9" customHeight="1" x14ac:dyDescent="0.15">
      <c r="A10" s="40" t="s">
        <v>198</v>
      </c>
      <c r="B10" s="144"/>
      <c r="C10" s="144"/>
      <c r="D10" s="144"/>
      <c r="E10" s="144"/>
      <c r="F10" s="144"/>
      <c r="G10" s="144"/>
      <c r="H10" s="144"/>
      <c r="I10" s="144"/>
      <c r="J10" s="144"/>
      <c r="K10" s="144"/>
    </row>
    <row r="11" spans="1:11" s="3" customFormat="1" ht="11.1" customHeight="1" x14ac:dyDescent="0.15">
      <c r="A11" s="47" t="s">
        <v>57</v>
      </c>
      <c r="B11" s="139">
        <v>6439</v>
      </c>
      <c r="C11" s="140">
        <v>-2.6753325272067769</v>
      </c>
      <c r="D11" s="139">
        <v>12422</v>
      </c>
      <c r="E11" s="140">
        <v>-9.003003442971206</v>
      </c>
      <c r="F11" s="140">
        <v>1.9291815499301135</v>
      </c>
      <c r="G11" s="139">
        <v>42921</v>
      </c>
      <c r="H11" s="140">
        <v>1.3171871680475817</v>
      </c>
      <c r="I11" s="139">
        <v>82073</v>
      </c>
      <c r="J11" s="140">
        <v>4.761114585859616</v>
      </c>
      <c r="K11" s="140">
        <v>1.9121875072808183</v>
      </c>
    </row>
    <row r="12" spans="1:11" s="5" customFormat="1" x14ac:dyDescent="0.15">
      <c r="A12" s="53" t="s">
        <v>203</v>
      </c>
      <c r="B12" s="141">
        <v>5647</v>
      </c>
      <c r="C12" s="142">
        <v>2.467791689348573</v>
      </c>
      <c r="D12" s="141">
        <v>10750</v>
      </c>
      <c r="E12" s="142">
        <v>-2.7589326096788795</v>
      </c>
      <c r="F12" s="142">
        <v>1.9036656631839914</v>
      </c>
      <c r="G12" s="141">
        <v>39464</v>
      </c>
      <c r="H12" s="142">
        <v>6.5701709378628692</v>
      </c>
      <c r="I12" s="141">
        <v>74317</v>
      </c>
      <c r="J12" s="142">
        <v>7.6371589131568243</v>
      </c>
      <c r="K12" s="142">
        <v>1.8831593350902087</v>
      </c>
    </row>
    <row r="13" spans="1:11" s="5" customFormat="1" x14ac:dyDescent="0.15">
      <c r="A13" s="53" t="s">
        <v>204</v>
      </c>
      <c r="B13" s="141">
        <v>792</v>
      </c>
      <c r="C13" s="142">
        <v>-28.325791855203619</v>
      </c>
      <c r="D13" s="141">
        <v>1672</v>
      </c>
      <c r="E13" s="142">
        <v>-35.593220338983045</v>
      </c>
      <c r="F13" s="142">
        <v>2.1111111111111112</v>
      </c>
      <c r="G13" s="141">
        <v>3457</v>
      </c>
      <c r="H13" s="142">
        <v>-35.165041260315078</v>
      </c>
      <c r="I13" s="141">
        <v>7756</v>
      </c>
      <c r="J13" s="142">
        <v>-16.593182062587374</v>
      </c>
      <c r="K13" s="142">
        <v>2.2435637836274225</v>
      </c>
    </row>
    <row r="14" spans="1:11" s="3" customFormat="1" ht="11.1" customHeight="1" x14ac:dyDescent="0.15">
      <c r="A14" s="47" t="s">
        <v>48</v>
      </c>
      <c r="B14" s="139">
        <v>1021</v>
      </c>
      <c r="C14" s="140">
        <v>35.05291005291005</v>
      </c>
      <c r="D14" s="139">
        <v>1739</v>
      </c>
      <c r="E14" s="140">
        <v>33.769230769230774</v>
      </c>
      <c r="F14" s="140">
        <v>1.7032321253672871</v>
      </c>
      <c r="G14" s="139">
        <v>5160</v>
      </c>
      <c r="H14" s="140">
        <v>8.0402010050251249</v>
      </c>
      <c r="I14" s="139">
        <v>9206</v>
      </c>
      <c r="J14" s="140">
        <v>9.2440963569479067</v>
      </c>
      <c r="K14" s="140">
        <v>1.7841085271317829</v>
      </c>
    </row>
    <row r="15" spans="1:11" s="3" customFormat="1" x14ac:dyDescent="0.15">
      <c r="A15" s="53" t="s">
        <v>203</v>
      </c>
      <c r="B15" s="141">
        <v>1015</v>
      </c>
      <c r="C15" s="142">
        <v>38.095238095238102</v>
      </c>
      <c r="D15" s="141">
        <v>1730</v>
      </c>
      <c r="E15" s="142">
        <v>39.854486661277292</v>
      </c>
      <c r="F15" s="142">
        <v>1.7044334975369457</v>
      </c>
      <c r="G15" s="141">
        <v>5102</v>
      </c>
      <c r="H15" s="142">
        <v>8.2308018667797995</v>
      </c>
      <c r="I15" s="141">
        <v>8988</v>
      </c>
      <c r="J15" s="142">
        <v>9.449585971748661</v>
      </c>
      <c r="K15" s="142">
        <v>1.7616620932967464</v>
      </c>
    </row>
    <row r="16" spans="1:11" s="3" customFormat="1" x14ac:dyDescent="0.15">
      <c r="A16" s="53" t="s">
        <v>204</v>
      </c>
      <c r="B16" s="141">
        <v>6</v>
      </c>
      <c r="C16" s="142">
        <v>-71.428571428571431</v>
      </c>
      <c r="D16" s="141">
        <v>9</v>
      </c>
      <c r="E16" s="142">
        <v>-85.714285714285708</v>
      </c>
      <c r="F16" s="142">
        <v>1.5</v>
      </c>
      <c r="G16" s="141">
        <v>58</v>
      </c>
      <c r="H16" s="142">
        <v>-6.4516129032258078</v>
      </c>
      <c r="I16" s="141">
        <v>218</v>
      </c>
      <c r="J16" s="142">
        <v>1.3953488372092977</v>
      </c>
      <c r="K16" s="142">
        <v>3.7586206896551726</v>
      </c>
    </row>
    <row r="17" spans="1:11" s="5" customFormat="1" ht="15.95" customHeight="1" x14ac:dyDescent="0.15">
      <c r="A17" s="35" t="s">
        <v>152</v>
      </c>
      <c r="B17" s="144"/>
      <c r="C17" s="144"/>
      <c r="D17" s="144"/>
      <c r="E17" s="144"/>
      <c r="F17" s="144"/>
      <c r="G17" s="144"/>
      <c r="H17" s="144"/>
      <c r="I17" s="144"/>
      <c r="J17" s="144"/>
      <c r="K17" s="143"/>
    </row>
    <row r="18" spans="1:11" s="5" customFormat="1" ht="12.95" customHeight="1" x14ac:dyDescent="0.15">
      <c r="A18" s="35" t="s">
        <v>202</v>
      </c>
      <c r="B18" s="139">
        <v>6527</v>
      </c>
      <c r="C18" s="140">
        <v>-1.9969969969969981</v>
      </c>
      <c r="D18" s="139">
        <v>14532</v>
      </c>
      <c r="E18" s="140">
        <v>-18.652037617554853</v>
      </c>
      <c r="F18" s="140">
        <v>2.2264440018385168</v>
      </c>
      <c r="G18" s="139">
        <v>33796</v>
      </c>
      <c r="H18" s="140">
        <v>1.4590213149204487</v>
      </c>
      <c r="I18" s="139">
        <v>70611</v>
      </c>
      <c r="J18" s="140">
        <v>-3.2513975665899437</v>
      </c>
      <c r="K18" s="140">
        <v>2.0893300982364775</v>
      </c>
    </row>
    <row r="19" spans="1:11" s="3" customFormat="1" x14ac:dyDescent="0.15">
      <c r="A19" s="40" t="s">
        <v>56</v>
      </c>
      <c r="B19" s="141">
        <v>6249</v>
      </c>
      <c r="C19" s="142">
        <v>-1.0764603451005286</v>
      </c>
      <c r="D19" s="141">
        <v>13956</v>
      </c>
      <c r="E19" s="142">
        <v>-18.381191882566227</v>
      </c>
      <c r="F19" s="142">
        <v>2.2333173307729237</v>
      </c>
      <c r="G19" s="141">
        <v>32578</v>
      </c>
      <c r="H19" s="142">
        <v>1.9432362236755694</v>
      </c>
      <c r="I19" s="141">
        <v>68180</v>
      </c>
      <c r="J19" s="142">
        <v>-1.7196892162656923</v>
      </c>
      <c r="K19" s="142">
        <v>2.0928233777395788</v>
      </c>
    </row>
    <row r="20" spans="1:11" s="3" customFormat="1" x14ac:dyDescent="0.15">
      <c r="A20" s="40" t="s">
        <v>149</v>
      </c>
      <c r="B20" s="141">
        <v>278</v>
      </c>
      <c r="C20" s="142">
        <v>-18.95043731778425</v>
      </c>
      <c r="D20" s="141">
        <v>576</v>
      </c>
      <c r="E20" s="142">
        <v>-24.705882352941174</v>
      </c>
      <c r="F20" s="142">
        <v>2.0719424460431655</v>
      </c>
      <c r="G20" s="141">
        <v>1218</v>
      </c>
      <c r="H20" s="142">
        <v>-9.9778270509977887</v>
      </c>
      <c r="I20" s="141">
        <v>2431</v>
      </c>
      <c r="J20" s="142">
        <v>-32.677928551647739</v>
      </c>
      <c r="K20" s="142">
        <v>1.9958949096880132</v>
      </c>
    </row>
    <row r="21" spans="1:11" s="3" customFormat="1" ht="9" customHeight="1" x14ac:dyDescent="0.15">
      <c r="A21" s="40" t="s">
        <v>198</v>
      </c>
      <c r="B21" s="144"/>
      <c r="C21" s="144"/>
      <c r="D21" s="144"/>
      <c r="E21" s="144"/>
      <c r="F21" s="144"/>
      <c r="G21" s="144"/>
      <c r="H21" s="144"/>
      <c r="I21" s="144"/>
      <c r="J21" s="144"/>
      <c r="K21" s="144"/>
    </row>
    <row r="22" spans="1:11" s="3" customFormat="1" ht="11.1" customHeight="1" x14ac:dyDescent="0.15">
      <c r="A22" s="47" t="s">
        <v>57</v>
      </c>
      <c r="B22" s="139">
        <v>4897</v>
      </c>
      <c r="C22" s="140">
        <v>-8.9099702380952408</v>
      </c>
      <c r="D22" s="139">
        <v>11184</v>
      </c>
      <c r="E22" s="140">
        <v>-27.073552425665099</v>
      </c>
      <c r="F22" s="140">
        <v>2.2838472534204617</v>
      </c>
      <c r="G22" s="139">
        <v>27257</v>
      </c>
      <c r="H22" s="140">
        <v>7.2265932336742793</v>
      </c>
      <c r="I22" s="139">
        <v>56355</v>
      </c>
      <c r="J22" s="140">
        <v>-0.49790772816356821</v>
      </c>
      <c r="K22" s="140">
        <v>2.0675422827163663</v>
      </c>
    </row>
    <row r="23" spans="1:11" s="5" customFormat="1" x14ac:dyDescent="0.15">
      <c r="A23" s="53" t="s">
        <v>203</v>
      </c>
      <c r="B23" s="141">
        <v>4712</v>
      </c>
      <c r="C23" s="142">
        <v>-7.6440611524892148</v>
      </c>
      <c r="D23" s="141">
        <v>10745</v>
      </c>
      <c r="E23" s="142">
        <v>-26.695319961795605</v>
      </c>
      <c r="F23" s="142">
        <v>2.2803480475382005</v>
      </c>
      <c r="G23" s="141">
        <v>26177</v>
      </c>
      <c r="H23" s="142">
        <v>7.3135735661870171</v>
      </c>
      <c r="I23" s="141">
        <v>54138</v>
      </c>
      <c r="J23" s="142">
        <v>0.84756813143825127</v>
      </c>
      <c r="K23" s="142">
        <v>2.0681514306452229</v>
      </c>
    </row>
    <row r="24" spans="1:11" s="5" customFormat="1" x14ac:dyDescent="0.15">
      <c r="A24" s="53" t="s">
        <v>204</v>
      </c>
      <c r="B24" s="141">
        <v>185</v>
      </c>
      <c r="C24" s="142">
        <v>-32.481751824817522</v>
      </c>
      <c r="D24" s="141">
        <v>439</v>
      </c>
      <c r="E24" s="142">
        <v>-35.250737463126839</v>
      </c>
      <c r="F24" s="142">
        <v>2.3729729729729732</v>
      </c>
      <c r="G24" s="141">
        <v>1080</v>
      </c>
      <c r="H24" s="142">
        <v>5.160662122687441</v>
      </c>
      <c r="I24" s="141">
        <v>2217</v>
      </c>
      <c r="J24" s="142">
        <v>-24.949221394719018</v>
      </c>
      <c r="K24" s="142">
        <v>2.0527777777777776</v>
      </c>
    </row>
    <row r="25" spans="1:11" s="3" customFormat="1" ht="11.1" customHeight="1" x14ac:dyDescent="0.15">
      <c r="A25" s="47" t="s">
        <v>48</v>
      </c>
      <c r="B25" s="139">
        <v>404</v>
      </c>
      <c r="C25" s="140">
        <v>17.101449275362313</v>
      </c>
      <c r="D25" s="139">
        <v>716</v>
      </c>
      <c r="E25" s="140">
        <v>8.1570996978852008</v>
      </c>
      <c r="F25" s="140">
        <v>1.7722772277227723</v>
      </c>
      <c r="G25" s="139">
        <v>2124</v>
      </c>
      <c r="H25" s="140">
        <v>7.164480322906158</v>
      </c>
      <c r="I25" s="139">
        <v>3692</v>
      </c>
      <c r="J25" s="140">
        <v>0.54466230936819215</v>
      </c>
      <c r="K25" s="140">
        <v>1.7382297551789077</v>
      </c>
    </row>
    <row r="26" spans="1:11" s="3" customFormat="1" x14ac:dyDescent="0.15">
      <c r="A26" s="53" t="s">
        <v>203</v>
      </c>
      <c r="B26" s="141">
        <v>404</v>
      </c>
      <c r="C26" s="142">
        <v>18.82352941176471</v>
      </c>
      <c r="D26" s="141">
        <v>716</v>
      </c>
      <c r="E26" s="142">
        <v>9.3129770992366474</v>
      </c>
      <c r="F26" s="142">
        <v>1.7722772277227723</v>
      </c>
      <c r="G26" s="141">
        <v>2095</v>
      </c>
      <c r="H26" s="142">
        <v>7.4910210364289327</v>
      </c>
      <c r="I26" s="141">
        <v>3637</v>
      </c>
      <c r="J26" s="142">
        <v>0.11010184420588587</v>
      </c>
      <c r="K26" s="142">
        <v>1.7360381861575178</v>
      </c>
    </row>
    <row r="27" spans="1:11" s="3" customFormat="1" x14ac:dyDescent="0.15">
      <c r="A27" s="53" t="s">
        <v>204</v>
      </c>
      <c r="B27" s="141">
        <v>0</v>
      </c>
      <c r="C27" s="145" t="s">
        <v>486</v>
      </c>
      <c r="D27" s="141">
        <v>0</v>
      </c>
      <c r="E27" s="145" t="s">
        <v>486</v>
      </c>
      <c r="F27" s="142">
        <v>0</v>
      </c>
      <c r="G27" s="141">
        <v>29</v>
      </c>
      <c r="H27" s="142">
        <v>-12.121212121212125</v>
      </c>
      <c r="I27" s="141">
        <v>55</v>
      </c>
      <c r="J27" s="142">
        <v>41.025641025641022</v>
      </c>
      <c r="K27" s="142">
        <v>1.896551724137931</v>
      </c>
    </row>
    <row r="28" spans="1:11" s="5" customFormat="1" ht="15.95" customHeight="1" x14ac:dyDescent="0.15">
      <c r="A28" s="35" t="s">
        <v>153</v>
      </c>
      <c r="B28" s="144"/>
      <c r="C28" s="144"/>
      <c r="D28" s="144"/>
      <c r="E28" s="144"/>
      <c r="F28" s="144"/>
      <c r="G28" s="144"/>
      <c r="H28" s="144"/>
      <c r="I28" s="144"/>
      <c r="J28" s="144"/>
      <c r="K28" s="143"/>
    </row>
    <row r="29" spans="1:11" s="5" customFormat="1" ht="12.95" customHeight="1" x14ac:dyDescent="0.15">
      <c r="A29" s="35" t="s">
        <v>202</v>
      </c>
      <c r="B29" s="139">
        <v>8700</v>
      </c>
      <c r="C29" s="140">
        <v>-6.2297909032118923</v>
      </c>
      <c r="D29" s="139">
        <v>18884</v>
      </c>
      <c r="E29" s="140">
        <v>-7.6034837068206258</v>
      </c>
      <c r="F29" s="140">
        <v>2.1705747126436781</v>
      </c>
      <c r="G29" s="139">
        <v>48517</v>
      </c>
      <c r="H29" s="140">
        <v>-8.5240770768128442</v>
      </c>
      <c r="I29" s="139">
        <v>99879</v>
      </c>
      <c r="J29" s="140">
        <v>-8.8387503080419521</v>
      </c>
      <c r="K29" s="140">
        <v>2.0586392398540716</v>
      </c>
    </row>
    <row r="30" spans="1:11" s="3" customFormat="1" x14ac:dyDescent="0.15">
      <c r="A30" s="40" t="s">
        <v>56</v>
      </c>
      <c r="B30" s="141">
        <v>8193</v>
      </c>
      <c r="C30" s="142">
        <v>-5.3598244195448785</v>
      </c>
      <c r="D30" s="141">
        <v>17457</v>
      </c>
      <c r="E30" s="142">
        <v>-8.1452249408050506</v>
      </c>
      <c r="F30" s="142">
        <v>2.1307213474917615</v>
      </c>
      <c r="G30" s="141">
        <v>46112</v>
      </c>
      <c r="H30" s="142">
        <v>-8.5170122011705161</v>
      </c>
      <c r="I30" s="141">
        <v>93873</v>
      </c>
      <c r="J30" s="142">
        <v>-9.7704684826697985</v>
      </c>
      <c r="K30" s="142">
        <v>2.0357607564191533</v>
      </c>
    </row>
    <row r="31" spans="1:11" s="3" customFormat="1" x14ac:dyDescent="0.15">
      <c r="A31" s="40" t="s">
        <v>149</v>
      </c>
      <c r="B31" s="141">
        <v>507</v>
      </c>
      <c r="C31" s="142">
        <v>-18.357487922705317</v>
      </c>
      <c r="D31" s="141">
        <v>1427</v>
      </c>
      <c r="E31" s="142">
        <v>-0.41870202372645338</v>
      </c>
      <c r="F31" s="142">
        <v>2.8145956607495068</v>
      </c>
      <c r="G31" s="141">
        <v>2405</v>
      </c>
      <c r="H31" s="142">
        <v>-8.6593239650588743</v>
      </c>
      <c r="I31" s="141">
        <v>6006</v>
      </c>
      <c r="J31" s="142">
        <v>8.705882352941174</v>
      </c>
      <c r="K31" s="142">
        <v>2.4972972972972971</v>
      </c>
    </row>
    <row r="32" spans="1:11" s="3" customFormat="1" ht="9" customHeight="1" x14ac:dyDescent="0.15">
      <c r="A32" s="40" t="s">
        <v>198</v>
      </c>
      <c r="B32" s="144"/>
      <c r="C32" s="144"/>
      <c r="D32" s="144"/>
      <c r="E32" s="144"/>
      <c r="F32" s="144"/>
      <c r="G32" s="144"/>
      <c r="H32" s="144"/>
      <c r="I32" s="144"/>
      <c r="J32" s="144"/>
      <c r="K32" s="144"/>
    </row>
    <row r="33" spans="1:11" s="3" customFormat="1" ht="11.1" customHeight="1" x14ac:dyDescent="0.15">
      <c r="A33" s="47" t="s">
        <v>57</v>
      </c>
      <c r="B33" s="139">
        <v>5765</v>
      </c>
      <c r="C33" s="140">
        <v>-10.57856367302621</v>
      </c>
      <c r="D33" s="139">
        <v>11724</v>
      </c>
      <c r="E33" s="140">
        <v>-11.443462497167459</v>
      </c>
      <c r="F33" s="140">
        <v>2.0336513443191673</v>
      </c>
      <c r="G33" s="139">
        <v>31739</v>
      </c>
      <c r="H33" s="140">
        <v>-14.758016866304985</v>
      </c>
      <c r="I33" s="139">
        <v>64074</v>
      </c>
      <c r="J33" s="140">
        <v>-14.831454700127608</v>
      </c>
      <c r="K33" s="140">
        <v>2.0187781593622987</v>
      </c>
    </row>
    <row r="34" spans="1:11" s="5" customFormat="1" x14ac:dyDescent="0.15">
      <c r="A34" s="53" t="s">
        <v>203</v>
      </c>
      <c r="B34" s="141">
        <v>5410</v>
      </c>
      <c r="C34" s="142">
        <v>-8.9991589571068147</v>
      </c>
      <c r="D34" s="141">
        <v>10685</v>
      </c>
      <c r="E34" s="142">
        <v>-11.876288659793815</v>
      </c>
      <c r="F34" s="142">
        <v>1.9750462107208873</v>
      </c>
      <c r="G34" s="141">
        <v>30126</v>
      </c>
      <c r="H34" s="142">
        <v>-14.494933726903753</v>
      </c>
      <c r="I34" s="141">
        <v>59696</v>
      </c>
      <c r="J34" s="142">
        <v>-16.111353128820568</v>
      </c>
      <c r="K34" s="142">
        <v>1.9815441811060215</v>
      </c>
    </row>
    <row r="35" spans="1:11" s="5" customFormat="1" x14ac:dyDescent="0.15">
      <c r="A35" s="53" t="s">
        <v>204</v>
      </c>
      <c r="B35" s="141">
        <v>355</v>
      </c>
      <c r="C35" s="142">
        <v>-29.282868525896419</v>
      </c>
      <c r="D35" s="141">
        <v>1039</v>
      </c>
      <c r="E35" s="142">
        <v>-6.7324955116696543</v>
      </c>
      <c r="F35" s="142">
        <v>2.9267605633802818</v>
      </c>
      <c r="G35" s="141">
        <v>1613</v>
      </c>
      <c r="H35" s="142">
        <v>-19.390304847576218</v>
      </c>
      <c r="I35" s="141">
        <v>4378</v>
      </c>
      <c r="J35" s="142">
        <v>7.5411446818963412</v>
      </c>
      <c r="K35" s="142">
        <v>2.7141971481711096</v>
      </c>
    </row>
    <row r="36" spans="1:11" s="3" customFormat="1" ht="11.1" customHeight="1" x14ac:dyDescent="0.15">
      <c r="A36" s="47" t="s">
        <v>48</v>
      </c>
      <c r="B36" s="139">
        <v>1926</v>
      </c>
      <c r="C36" s="140">
        <v>0.6269592476488981</v>
      </c>
      <c r="D36" s="139">
        <v>4653</v>
      </c>
      <c r="E36" s="140">
        <v>-3.5647668393782368</v>
      </c>
      <c r="F36" s="140">
        <v>2.4158878504672896</v>
      </c>
      <c r="G36" s="139">
        <v>10990</v>
      </c>
      <c r="H36" s="140">
        <v>6.1323032351520936</v>
      </c>
      <c r="I36" s="139">
        <v>22158</v>
      </c>
      <c r="J36" s="140">
        <v>2.7784220047311976</v>
      </c>
      <c r="K36" s="140">
        <v>2.0161965423111918</v>
      </c>
    </row>
    <row r="37" spans="1:11" s="3" customFormat="1" x14ac:dyDescent="0.15">
      <c r="A37" s="53" t="s">
        <v>203</v>
      </c>
      <c r="B37" s="141">
        <v>1893</v>
      </c>
      <c r="C37" s="142">
        <v>0.69148936170212494</v>
      </c>
      <c r="D37" s="141">
        <v>4580</v>
      </c>
      <c r="E37" s="142">
        <v>-3.0892932712653476</v>
      </c>
      <c r="F37" s="142">
        <v>2.4194400422609617</v>
      </c>
      <c r="G37" s="141">
        <v>10758</v>
      </c>
      <c r="H37" s="142">
        <v>6.3884493670886116</v>
      </c>
      <c r="I37" s="141">
        <v>21739</v>
      </c>
      <c r="J37" s="142">
        <v>3.7116549782930264</v>
      </c>
      <c r="K37" s="142">
        <v>2.0207287599925636</v>
      </c>
    </row>
    <row r="38" spans="1:11" s="3" customFormat="1" x14ac:dyDescent="0.15">
      <c r="A38" s="53" t="s">
        <v>204</v>
      </c>
      <c r="B38" s="141">
        <v>33</v>
      </c>
      <c r="C38" s="142">
        <v>-2.941176470588232</v>
      </c>
      <c r="D38" s="141">
        <v>73</v>
      </c>
      <c r="E38" s="142">
        <v>-26.262626262626256</v>
      </c>
      <c r="F38" s="142">
        <v>2.2121212121212119</v>
      </c>
      <c r="G38" s="141">
        <v>232</v>
      </c>
      <c r="H38" s="142">
        <v>-4.5267489711934132</v>
      </c>
      <c r="I38" s="141">
        <v>419</v>
      </c>
      <c r="J38" s="142">
        <v>-29.933110367892979</v>
      </c>
      <c r="K38" s="142">
        <v>1.8060344827586208</v>
      </c>
    </row>
    <row r="39" spans="1:11" s="5" customFormat="1" ht="15.95" customHeight="1" x14ac:dyDescent="0.15">
      <c r="A39" s="35" t="s">
        <v>154</v>
      </c>
      <c r="B39" s="144"/>
      <c r="C39" s="144"/>
      <c r="D39" s="144"/>
      <c r="E39" s="144"/>
      <c r="F39" s="144"/>
      <c r="G39" s="144"/>
      <c r="H39" s="144"/>
      <c r="I39" s="144"/>
      <c r="J39" s="144"/>
      <c r="K39" s="143"/>
    </row>
    <row r="40" spans="1:11" s="5" customFormat="1" ht="12.95" customHeight="1" x14ac:dyDescent="0.15">
      <c r="A40" s="35" t="s">
        <v>202</v>
      </c>
      <c r="B40" s="139">
        <v>7885</v>
      </c>
      <c r="C40" s="140">
        <v>-6.1309523809523796</v>
      </c>
      <c r="D40" s="139">
        <v>18947</v>
      </c>
      <c r="E40" s="140">
        <v>2.8721902486697815</v>
      </c>
      <c r="F40" s="140">
        <v>2.4029169308814202</v>
      </c>
      <c r="G40" s="139">
        <v>48554</v>
      </c>
      <c r="H40" s="140">
        <v>-3.7925021795989551</v>
      </c>
      <c r="I40" s="139">
        <v>113220</v>
      </c>
      <c r="J40" s="140">
        <v>-0.21768443688473837</v>
      </c>
      <c r="K40" s="140">
        <v>2.3318367178811221</v>
      </c>
    </row>
    <row r="41" spans="1:11" s="3" customFormat="1" x14ac:dyDescent="0.15">
      <c r="A41" s="40" t="s">
        <v>56</v>
      </c>
      <c r="B41" s="141">
        <v>7649</v>
      </c>
      <c r="C41" s="142">
        <v>-4.4949431889124725</v>
      </c>
      <c r="D41" s="141">
        <v>18403</v>
      </c>
      <c r="E41" s="142">
        <v>5.8556226632154136</v>
      </c>
      <c r="F41" s="142">
        <v>2.4059354163942999</v>
      </c>
      <c r="G41" s="141">
        <v>47010</v>
      </c>
      <c r="H41" s="142">
        <v>-4.1980843692683862</v>
      </c>
      <c r="I41" s="141">
        <v>109403</v>
      </c>
      <c r="J41" s="142">
        <v>-0.62674284468585029</v>
      </c>
      <c r="K41" s="142">
        <v>2.3272282493086576</v>
      </c>
    </row>
    <row r="42" spans="1:11" s="3" customFormat="1" x14ac:dyDescent="0.15">
      <c r="A42" s="40" t="s">
        <v>149</v>
      </c>
      <c r="B42" s="141">
        <v>236</v>
      </c>
      <c r="C42" s="142">
        <v>-39.641943734015342</v>
      </c>
      <c r="D42" s="141">
        <v>544</v>
      </c>
      <c r="E42" s="142">
        <v>-47.337850919651501</v>
      </c>
      <c r="F42" s="142">
        <v>2.3050847457627119</v>
      </c>
      <c r="G42" s="141">
        <v>1544</v>
      </c>
      <c r="H42" s="142">
        <v>10.443490701001437</v>
      </c>
      <c r="I42" s="141">
        <v>3817</v>
      </c>
      <c r="J42" s="142">
        <v>13.12981624184944</v>
      </c>
      <c r="K42" s="142">
        <v>2.4721502590673574</v>
      </c>
    </row>
    <row r="43" spans="1:11" s="3" customFormat="1" ht="9" customHeight="1" x14ac:dyDescent="0.15">
      <c r="A43" s="40" t="s">
        <v>198</v>
      </c>
      <c r="B43" s="144"/>
      <c r="C43" s="144"/>
      <c r="D43" s="144"/>
      <c r="E43" s="144"/>
      <c r="F43" s="144"/>
      <c r="G43" s="144"/>
      <c r="H43" s="144"/>
      <c r="I43" s="144"/>
      <c r="J43" s="144"/>
      <c r="K43" s="144"/>
    </row>
    <row r="44" spans="1:11" s="3" customFormat="1" ht="11.1" customHeight="1" x14ac:dyDescent="0.15">
      <c r="A44" s="47" t="s">
        <v>57</v>
      </c>
      <c r="B44" s="139">
        <v>5814</v>
      </c>
      <c r="C44" s="140">
        <v>3.2132078821232</v>
      </c>
      <c r="D44" s="139">
        <v>14868</v>
      </c>
      <c r="E44" s="140">
        <v>14.828544949026877</v>
      </c>
      <c r="F44" s="140">
        <v>2.5572755417956659</v>
      </c>
      <c r="G44" s="139">
        <v>37345</v>
      </c>
      <c r="H44" s="140">
        <v>6.64819944598338</v>
      </c>
      <c r="I44" s="139">
        <v>89229</v>
      </c>
      <c r="J44" s="140">
        <v>8.3546855456654043</v>
      </c>
      <c r="K44" s="140">
        <v>2.3893158388003748</v>
      </c>
    </row>
    <row r="45" spans="1:11" s="5" customFormat="1" x14ac:dyDescent="0.15">
      <c r="A45" s="53" t="s">
        <v>203</v>
      </c>
      <c r="B45" s="141">
        <v>5630</v>
      </c>
      <c r="C45" s="142">
        <v>4.7247023809523796</v>
      </c>
      <c r="D45" s="141">
        <v>14408</v>
      </c>
      <c r="E45" s="142">
        <v>15.950426525028163</v>
      </c>
      <c r="F45" s="142">
        <v>2.5591474245115453</v>
      </c>
      <c r="G45" s="141">
        <v>36070</v>
      </c>
      <c r="H45" s="142">
        <v>5.8640525945057504</v>
      </c>
      <c r="I45" s="141">
        <v>86561</v>
      </c>
      <c r="J45" s="142">
        <v>7.3611490090045351</v>
      </c>
      <c r="K45" s="142">
        <v>2.399805932908234</v>
      </c>
    </row>
    <row r="46" spans="1:11" s="5" customFormat="1" x14ac:dyDescent="0.15">
      <c r="A46" s="53" t="s">
        <v>204</v>
      </c>
      <c r="B46" s="141">
        <v>184</v>
      </c>
      <c r="C46" s="142">
        <v>-28.404669260700388</v>
      </c>
      <c r="D46" s="141">
        <v>460</v>
      </c>
      <c r="E46" s="142">
        <v>-11.877394636015325</v>
      </c>
      <c r="F46" s="142">
        <v>2.5</v>
      </c>
      <c r="G46" s="141">
        <v>1275</v>
      </c>
      <c r="H46" s="142">
        <v>34.92063492063491</v>
      </c>
      <c r="I46" s="141">
        <v>2668</v>
      </c>
      <c r="J46" s="142">
        <v>54.84619849100406</v>
      </c>
      <c r="K46" s="142">
        <v>2.0925490196078433</v>
      </c>
    </row>
    <row r="47" spans="1:11" s="3" customFormat="1" ht="11.1" customHeight="1" x14ac:dyDescent="0.15">
      <c r="A47" s="47" t="s">
        <v>48</v>
      </c>
      <c r="B47" s="139">
        <v>810</v>
      </c>
      <c r="C47" s="140">
        <v>1.8867924528301927</v>
      </c>
      <c r="D47" s="139">
        <v>1652</v>
      </c>
      <c r="E47" s="140">
        <v>-0.84033613445377853</v>
      </c>
      <c r="F47" s="140">
        <v>2.0395061728395061</v>
      </c>
      <c r="G47" s="139">
        <v>4263</v>
      </c>
      <c r="H47" s="140">
        <v>3.2203389830508513</v>
      </c>
      <c r="I47" s="139">
        <v>8905</v>
      </c>
      <c r="J47" s="140">
        <v>7.743496672716276</v>
      </c>
      <c r="K47" s="140">
        <v>2.0889045273281726</v>
      </c>
    </row>
    <row r="48" spans="1:11" s="3" customFormat="1" x14ac:dyDescent="0.15">
      <c r="A48" s="53" t="s">
        <v>203</v>
      </c>
      <c r="B48" s="141">
        <v>799</v>
      </c>
      <c r="C48" s="142">
        <v>3.4974093264248722</v>
      </c>
      <c r="D48" s="141">
        <v>1641</v>
      </c>
      <c r="E48" s="142">
        <v>1.7358958462492211</v>
      </c>
      <c r="F48" s="142">
        <v>2.0538172715894869</v>
      </c>
      <c r="G48" s="141">
        <v>4176</v>
      </c>
      <c r="H48" s="142">
        <v>3.3919286952215941</v>
      </c>
      <c r="I48" s="141">
        <v>8462</v>
      </c>
      <c r="J48" s="142">
        <v>4.896491880500804</v>
      </c>
      <c r="K48" s="142">
        <v>2.0263409961685825</v>
      </c>
    </row>
    <row r="49" spans="1:11" s="3" customFormat="1" x14ac:dyDescent="0.15">
      <c r="A49" s="53" t="s">
        <v>204</v>
      </c>
      <c r="B49" s="141">
        <v>11</v>
      </c>
      <c r="C49" s="142">
        <v>-52.173913043478258</v>
      </c>
      <c r="D49" s="141">
        <v>11</v>
      </c>
      <c r="E49" s="142">
        <v>-79.245283018867923</v>
      </c>
      <c r="F49" s="142">
        <v>1</v>
      </c>
      <c r="G49" s="141">
        <v>87</v>
      </c>
      <c r="H49" s="142">
        <v>-4.3956043956043942</v>
      </c>
      <c r="I49" s="141">
        <v>443</v>
      </c>
      <c r="J49" s="142">
        <v>123.73737373737373</v>
      </c>
      <c r="K49" s="142">
        <v>5.0919540229885056</v>
      </c>
    </row>
    <row r="50" spans="1:11" s="5" customFormat="1" ht="15.95" customHeight="1" x14ac:dyDescent="0.15">
      <c r="A50" s="35" t="s">
        <v>155</v>
      </c>
      <c r="B50" s="144"/>
      <c r="C50" s="144"/>
      <c r="D50" s="144"/>
      <c r="E50" s="144"/>
      <c r="F50" s="144"/>
      <c r="G50" s="144"/>
      <c r="H50" s="144"/>
      <c r="I50" s="144"/>
      <c r="J50" s="144"/>
      <c r="K50" s="143"/>
    </row>
    <row r="51" spans="1:11" s="5" customFormat="1" ht="12.95" customHeight="1" x14ac:dyDescent="0.15">
      <c r="A51" s="35" t="s">
        <v>202</v>
      </c>
      <c r="B51" s="139">
        <v>4758</v>
      </c>
      <c r="C51" s="140">
        <v>4.2052144659379564E-2</v>
      </c>
      <c r="D51" s="139">
        <v>10108</v>
      </c>
      <c r="E51" s="140">
        <v>6.332842415316648</v>
      </c>
      <c r="F51" s="140">
        <v>2.1244220260613704</v>
      </c>
      <c r="G51" s="139">
        <v>28952</v>
      </c>
      <c r="H51" s="140">
        <v>2.4631936579841494</v>
      </c>
      <c r="I51" s="139">
        <v>60206</v>
      </c>
      <c r="J51" s="140">
        <v>5.3178462722597288</v>
      </c>
      <c r="K51" s="140">
        <v>2.0795109146172974</v>
      </c>
    </row>
    <row r="52" spans="1:11" s="3" customFormat="1" x14ac:dyDescent="0.15">
      <c r="A52" s="40" t="s">
        <v>56</v>
      </c>
      <c r="B52" s="141">
        <v>4537</v>
      </c>
      <c r="C52" s="142">
        <v>-0.72210065645514021</v>
      </c>
      <c r="D52" s="141">
        <v>9698</v>
      </c>
      <c r="E52" s="142">
        <v>5.2757273122014823</v>
      </c>
      <c r="F52" s="142">
        <v>2.1375358166189113</v>
      </c>
      <c r="G52" s="141">
        <v>28160</v>
      </c>
      <c r="H52" s="142">
        <v>3.210672921858972</v>
      </c>
      <c r="I52" s="141">
        <v>58676</v>
      </c>
      <c r="J52" s="142">
        <v>6.223976248234905</v>
      </c>
      <c r="K52" s="142">
        <v>2.0836647727272726</v>
      </c>
    </row>
    <row r="53" spans="1:11" s="3" customFormat="1" x14ac:dyDescent="0.15">
      <c r="A53" s="40" t="s">
        <v>149</v>
      </c>
      <c r="B53" s="141">
        <v>221</v>
      </c>
      <c r="C53" s="142">
        <v>18.817204301075265</v>
      </c>
      <c r="D53" s="141">
        <v>410</v>
      </c>
      <c r="E53" s="142">
        <v>39.45578231292518</v>
      </c>
      <c r="F53" s="142">
        <v>1.8552036199095023</v>
      </c>
      <c r="G53" s="141">
        <v>792</v>
      </c>
      <c r="H53" s="142">
        <v>-18.518518518518519</v>
      </c>
      <c r="I53" s="141">
        <v>1530</v>
      </c>
      <c r="J53" s="142">
        <v>-20.643153526970949</v>
      </c>
      <c r="K53" s="142">
        <v>1.9318181818181819</v>
      </c>
    </row>
    <row r="54" spans="1:11" s="3" customFormat="1" ht="9" customHeight="1" x14ac:dyDescent="0.15">
      <c r="A54" s="40" t="s">
        <v>198</v>
      </c>
      <c r="B54" s="144"/>
      <c r="C54" s="144"/>
      <c r="D54" s="144"/>
      <c r="E54" s="144"/>
      <c r="F54" s="144"/>
      <c r="G54" s="144"/>
      <c r="H54" s="144"/>
      <c r="I54" s="144"/>
      <c r="J54" s="144"/>
      <c r="K54" s="144"/>
    </row>
    <row r="55" spans="1:11" s="3" customFormat="1" ht="11.1" customHeight="1" x14ac:dyDescent="0.15">
      <c r="A55" s="47" t="s">
        <v>57</v>
      </c>
      <c r="B55" s="139">
        <v>2917</v>
      </c>
      <c r="C55" s="140">
        <v>-2.9284525790349392</v>
      </c>
      <c r="D55" s="139">
        <v>6152</v>
      </c>
      <c r="E55" s="140">
        <v>1.6019818331957083</v>
      </c>
      <c r="F55" s="140">
        <v>2.1090161124442921</v>
      </c>
      <c r="G55" s="139">
        <v>18508</v>
      </c>
      <c r="H55" s="140">
        <v>4.9682395644283162</v>
      </c>
      <c r="I55" s="139">
        <v>38567</v>
      </c>
      <c r="J55" s="140">
        <v>6.9019042603320742</v>
      </c>
      <c r="K55" s="140">
        <v>2.0838015993084071</v>
      </c>
    </row>
    <row r="56" spans="1:11" s="5" customFormat="1" x14ac:dyDescent="0.15">
      <c r="A56" s="53" t="s">
        <v>203</v>
      </c>
      <c r="B56" s="141">
        <v>2756</v>
      </c>
      <c r="C56" s="142">
        <v>-4.0723981900452486</v>
      </c>
      <c r="D56" s="141">
        <v>5846</v>
      </c>
      <c r="E56" s="142">
        <v>-0.30695770804911149</v>
      </c>
      <c r="F56" s="142">
        <v>2.1211901306240928</v>
      </c>
      <c r="G56" s="141">
        <v>17980</v>
      </c>
      <c r="H56" s="142">
        <v>6.0516692226023423</v>
      </c>
      <c r="I56" s="141">
        <v>37539</v>
      </c>
      <c r="J56" s="142">
        <v>7.6850258175559389</v>
      </c>
      <c r="K56" s="142">
        <v>2.0878197997775305</v>
      </c>
    </row>
    <row r="57" spans="1:11" s="5" customFormat="1" x14ac:dyDescent="0.15">
      <c r="A57" s="53" t="s">
        <v>204</v>
      </c>
      <c r="B57" s="141">
        <v>161</v>
      </c>
      <c r="C57" s="142">
        <v>21.969696969696969</v>
      </c>
      <c r="D57" s="141">
        <v>306</v>
      </c>
      <c r="E57" s="142">
        <v>60.209424083769647</v>
      </c>
      <c r="F57" s="142">
        <v>1.9006211180124224</v>
      </c>
      <c r="G57" s="141">
        <v>528</v>
      </c>
      <c r="H57" s="142">
        <v>-22.123893805309734</v>
      </c>
      <c r="I57" s="141">
        <v>1028</v>
      </c>
      <c r="J57" s="142">
        <v>-15.529991783073129</v>
      </c>
      <c r="K57" s="142">
        <v>1.946969696969697</v>
      </c>
    </row>
    <row r="58" spans="1:11" s="3" customFormat="1" ht="11.1" customHeight="1" x14ac:dyDescent="0.15">
      <c r="A58" s="47" t="s">
        <v>48</v>
      </c>
      <c r="B58" s="139">
        <v>1151</v>
      </c>
      <c r="C58" s="140">
        <v>3.4141958670260522</v>
      </c>
      <c r="D58" s="139">
        <v>1997</v>
      </c>
      <c r="E58" s="140">
        <v>3.6325895173845311</v>
      </c>
      <c r="F58" s="140">
        <v>1.73501303214596</v>
      </c>
      <c r="G58" s="139">
        <v>6294</v>
      </c>
      <c r="H58" s="140">
        <v>3.6049382716049365</v>
      </c>
      <c r="I58" s="139">
        <v>11218</v>
      </c>
      <c r="J58" s="140">
        <v>4.1790490341753355</v>
      </c>
      <c r="K58" s="140">
        <v>1.7823323800444868</v>
      </c>
    </row>
    <row r="59" spans="1:11" s="3" customFormat="1" x14ac:dyDescent="0.15">
      <c r="A59" s="53" t="s">
        <v>203</v>
      </c>
      <c r="B59" s="141">
        <v>1100</v>
      </c>
      <c r="C59" s="142">
        <v>1.1029411764705941</v>
      </c>
      <c r="D59" s="141">
        <v>1919</v>
      </c>
      <c r="E59" s="142">
        <v>1.1064278187565861</v>
      </c>
      <c r="F59" s="142">
        <v>1.7445454545454546</v>
      </c>
      <c r="G59" s="141">
        <v>6107</v>
      </c>
      <c r="H59" s="142">
        <v>3.4909337400440563</v>
      </c>
      <c r="I59" s="141">
        <v>10948</v>
      </c>
      <c r="J59" s="142">
        <v>6.0544415383125028</v>
      </c>
      <c r="K59" s="142">
        <v>1.7926969051907646</v>
      </c>
    </row>
    <row r="60" spans="1:11" s="3" customFormat="1" x14ac:dyDescent="0.15">
      <c r="A60" s="53" t="s">
        <v>204</v>
      </c>
      <c r="B60" s="141">
        <v>51</v>
      </c>
      <c r="C60" s="142">
        <v>104</v>
      </c>
      <c r="D60" s="141">
        <v>78</v>
      </c>
      <c r="E60" s="142">
        <v>168.9655172413793</v>
      </c>
      <c r="F60" s="142">
        <v>1.5294117647058822</v>
      </c>
      <c r="G60" s="141">
        <v>187</v>
      </c>
      <c r="H60" s="142">
        <v>7.4712643678160902</v>
      </c>
      <c r="I60" s="141">
        <v>270</v>
      </c>
      <c r="J60" s="142">
        <v>-39.325842696629216</v>
      </c>
      <c r="K60" s="142">
        <v>1.4438502673796791</v>
      </c>
    </row>
    <row r="61" spans="1:11" s="5" customFormat="1" ht="15.95" customHeight="1" x14ac:dyDescent="0.15">
      <c r="A61" s="35" t="s">
        <v>156</v>
      </c>
      <c r="B61" s="144"/>
      <c r="C61" s="144"/>
      <c r="D61" s="144"/>
      <c r="E61" s="144"/>
      <c r="F61" s="144"/>
      <c r="G61" s="144"/>
      <c r="H61" s="144"/>
      <c r="I61" s="144"/>
      <c r="J61" s="144"/>
      <c r="K61" s="143"/>
    </row>
    <row r="62" spans="1:11" s="5" customFormat="1" ht="12.95" customHeight="1" x14ac:dyDescent="0.15">
      <c r="A62" s="35" t="s">
        <v>202</v>
      </c>
      <c r="B62" s="139">
        <v>18753</v>
      </c>
      <c r="C62" s="140">
        <v>11.24755294536395</v>
      </c>
      <c r="D62" s="139">
        <v>48339</v>
      </c>
      <c r="E62" s="140">
        <v>24.511243335136385</v>
      </c>
      <c r="F62" s="140">
        <v>2.5776675731882901</v>
      </c>
      <c r="G62" s="139">
        <v>130479</v>
      </c>
      <c r="H62" s="140">
        <v>-3.8261959165622415</v>
      </c>
      <c r="I62" s="139">
        <v>315577</v>
      </c>
      <c r="J62" s="140">
        <v>8.1936244763060699</v>
      </c>
      <c r="K62" s="140">
        <v>2.4186037599920294</v>
      </c>
    </row>
    <row r="63" spans="1:11" s="3" customFormat="1" x14ac:dyDescent="0.15">
      <c r="A63" s="40" t="s">
        <v>56</v>
      </c>
      <c r="B63" s="141">
        <v>17694</v>
      </c>
      <c r="C63" s="142">
        <v>10.62206939668647</v>
      </c>
      <c r="D63" s="141">
        <v>45072</v>
      </c>
      <c r="E63" s="142">
        <v>22.845461978740801</v>
      </c>
      <c r="F63" s="142">
        <v>2.5473041709053916</v>
      </c>
      <c r="G63" s="141">
        <v>125638</v>
      </c>
      <c r="H63" s="142">
        <v>-2.9979694412489124</v>
      </c>
      <c r="I63" s="141">
        <v>299544</v>
      </c>
      <c r="J63" s="142">
        <v>8.1558081428096898</v>
      </c>
      <c r="K63" s="142">
        <v>2.384183129308012</v>
      </c>
    </row>
    <row r="64" spans="1:11" s="3" customFormat="1" x14ac:dyDescent="0.15">
      <c r="A64" s="40" t="s">
        <v>149</v>
      </c>
      <c r="B64" s="141">
        <v>1059</v>
      </c>
      <c r="C64" s="142">
        <v>22.853828306264504</v>
      </c>
      <c r="D64" s="141">
        <v>3267</v>
      </c>
      <c r="E64" s="142">
        <v>53.16455696202533</v>
      </c>
      <c r="F64" s="142">
        <v>3.0849858356940509</v>
      </c>
      <c r="G64" s="141">
        <v>4841</v>
      </c>
      <c r="H64" s="142">
        <v>-21.271751504309648</v>
      </c>
      <c r="I64" s="141">
        <v>16033</v>
      </c>
      <c r="J64" s="142">
        <v>8.9050400760766166</v>
      </c>
      <c r="K64" s="142">
        <v>3.3119190249948356</v>
      </c>
    </row>
    <row r="65" spans="1:11" s="3" customFormat="1" ht="9" customHeight="1" x14ac:dyDescent="0.15">
      <c r="A65" s="40" t="s">
        <v>198</v>
      </c>
      <c r="B65" s="144"/>
      <c r="C65" s="144"/>
      <c r="D65" s="144"/>
      <c r="E65" s="144"/>
      <c r="F65" s="144"/>
      <c r="G65" s="144"/>
      <c r="H65" s="144"/>
      <c r="I65" s="144"/>
      <c r="J65" s="144"/>
      <c r="K65" s="144"/>
    </row>
    <row r="66" spans="1:11" s="3" customFormat="1" ht="11.1" customHeight="1" x14ac:dyDescent="0.15">
      <c r="A66" s="47" t="s">
        <v>57</v>
      </c>
      <c r="B66" s="139">
        <v>14224</v>
      </c>
      <c r="C66" s="140">
        <v>15.370265228323461</v>
      </c>
      <c r="D66" s="139">
        <v>37840</v>
      </c>
      <c r="E66" s="140">
        <v>29.82468178543246</v>
      </c>
      <c r="F66" s="140">
        <v>2.6602924634420697</v>
      </c>
      <c r="G66" s="139">
        <v>100200</v>
      </c>
      <c r="H66" s="140">
        <v>-4.6848989298454171</v>
      </c>
      <c r="I66" s="139">
        <v>246887</v>
      </c>
      <c r="J66" s="140">
        <v>9.2594395567435583</v>
      </c>
      <c r="K66" s="140">
        <v>2.4639421157684631</v>
      </c>
    </row>
    <row r="67" spans="1:11" s="5" customFormat="1" x14ac:dyDescent="0.15">
      <c r="A67" s="53" t="s">
        <v>203</v>
      </c>
      <c r="B67" s="141">
        <v>13344</v>
      </c>
      <c r="C67" s="142">
        <v>14.413101260396118</v>
      </c>
      <c r="D67" s="141">
        <v>35721</v>
      </c>
      <c r="E67" s="142">
        <v>29.245965699399392</v>
      </c>
      <c r="F67" s="142">
        <v>2.6769334532374103</v>
      </c>
      <c r="G67" s="141">
        <v>96459</v>
      </c>
      <c r="H67" s="142">
        <v>-3.6460258318432892</v>
      </c>
      <c r="I67" s="141">
        <v>237244</v>
      </c>
      <c r="J67" s="142">
        <v>10.000695490900654</v>
      </c>
      <c r="K67" s="142">
        <v>2.4595320291522822</v>
      </c>
    </row>
    <row r="68" spans="1:11" s="5" customFormat="1" x14ac:dyDescent="0.15">
      <c r="A68" s="53" t="s">
        <v>204</v>
      </c>
      <c r="B68" s="141">
        <v>880</v>
      </c>
      <c r="C68" s="142">
        <v>32.132132132132142</v>
      </c>
      <c r="D68" s="141">
        <v>2119</v>
      </c>
      <c r="E68" s="142">
        <v>40.42412193505632</v>
      </c>
      <c r="F68" s="142">
        <v>2.4079545454545452</v>
      </c>
      <c r="G68" s="141">
        <v>3741</v>
      </c>
      <c r="H68" s="142">
        <v>-25.418660287081337</v>
      </c>
      <c r="I68" s="141">
        <v>9643</v>
      </c>
      <c r="J68" s="142">
        <v>-6.2785499076683777</v>
      </c>
      <c r="K68" s="142">
        <v>2.5776530339481423</v>
      </c>
    </row>
    <row r="69" spans="1:11" s="3" customFormat="1" ht="11.1" customHeight="1" x14ac:dyDescent="0.15">
      <c r="A69" s="47" t="s">
        <v>48</v>
      </c>
      <c r="B69" s="139">
        <v>2371</v>
      </c>
      <c r="C69" s="140">
        <v>-4.1245450869389373</v>
      </c>
      <c r="D69" s="139">
        <v>5285</v>
      </c>
      <c r="E69" s="140">
        <v>3.9740310840055031</v>
      </c>
      <c r="F69" s="140">
        <v>2.2290172922817377</v>
      </c>
      <c r="G69" s="139">
        <v>15843</v>
      </c>
      <c r="H69" s="140">
        <v>0.82092401680030491</v>
      </c>
      <c r="I69" s="139">
        <v>34041</v>
      </c>
      <c r="J69" s="140">
        <v>2.6227729040426908</v>
      </c>
      <c r="K69" s="140">
        <v>2.148646089755728</v>
      </c>
    </row>
    <row r="70" spans="1:11" s="3" customFormat="1" x14ac:dyDescent="0.15">
      <c r="A70" s="53" t="s">
        <v>203</v>
      </c>
      <c r="B70" s="141">
        <v>2266</v>
      </c>
      <c r="C70" s="142">
        <v>-4.4285111767186862</v>
      </c>
      <c r="D70" s="141">
        <v>4860</v>
      </c>
      <c r="E70" s="142">
        <v>1.3555787278415039</v>
      </c>
      <c r="F70" s="142">
        <v>2.1447484554280671</v>
      </c>
      <c r="G70" s="141">
        <v>15325</v>
      </c>
      <c r="H70" s="142">
        <v>0.26169447170428839</v>
      </c>
      <c r="I70" s="141">
        <v>32298</v>
      </c>
      <c r="J70" s="142">
        <v>0.80838977496176767</v>
      </c>
      <c r="K70" s="142">
        <v>2.107536704730832</v>
      </c>
    </row>
    <row r="71" spans="1:11" s="3" customFormat="1" x14ac:dyDescent="0.15">
      <c r="A71" s="53" t="s">
        <v>204</v>
      </c>
      <c r="B71" s="141">
        <v>105</v>
      </c>
      <c r="C71" s="142">
        <v>2.941176470588232</v>
      </c>
      <c r="D71" s="141">
        <v>425</v>
      </c>
      <c r="E71" s="142">
        <v>47.569444444444457</v>
      </c>
      <c r="F71" s="142">
        <v>4.0476190476190474</v>
      </c>
      <c r="G71" s="141">
        <v>518</v>
      </c>
      <c r="H71" s="142">
        <v>20.745920745920742</v>
      </c>
      <c r="I71" s="141">
        <v>1743</v>
      </c>
      <c r="J71" s="142">
        <v>53.975265017667851</v>
      </c>
      <c r="K71" s="142">
        <v>3.3648648648648649</v>
      </c>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52 B3:C3 A8 A19 A41 A63">
    <cfRule type="cellIs" dxfId="2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9" orientation="portrait" useFirstPageNumber="1"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dimension ref="A1:K82"/>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3" t="s">
        <v>205</v>
      </c>
      <c r="B1" s="264"/>
      <c r="C1" s="264"/>
      <c r="D1" s="264"/>
      <c r="E1" s="264"/>
      <c r="F1" s="264"/>
      <c r="G1" s="264"/>
      <c r="H1" s="264"/>
      <c r="I1" s="264"/>
      <c r="J1" s="264"/>
      <c r="K1" s="265"/>
    </row>
    <row r="2" spans="1:11" ht="9.9499999999999993" customHeight="1" x14ac:dyDescent="0.15">
      <c r="A2" s="253" t="s">
        <v>206</v>
      </c>
      <c r="B2" s="248" t="s">
        <v>483</v>
      </c>
      <c r="C2" s="244"/>
      <c r="D2" s="244"/>
      <c r="E2" s="244"/>
      <c r="F2" s="244"/>
      <c r="G2" s="249" t="s">
        <v>484</v>
      </c>
      <c r="H2" s="250"/>
      <c r="I2" s="250"/>
      <c r="J2" s="250"/>
      <c r="K2" s="250"/>
    </row>
    <row r="3" spans="1:11" ht="9.9499999999999993" customHeight="1" x14ac:dyDescent="0.15">
      <c r="A3" s="254"/>
      <c r="B3" s="243" t="s">
        <v>130</v>
      </c>
      <c r="C3" s="245"/>
      <c r="D3" s="257" t="s">
        <v>128</v>
      </c>
      <c r="E3" s="262"/>
      <c r="F3" s="251" t="s">
        <v>54</v>
      </c>
      <c r="G3" s="257" t="s">
        <v>130</v>
      </c>
      <c r="H3" s="262"/>
      <c r="I3" s="257" t="s">
        <v>128</v>
      </c>
      <c r="J3" s="262"/>
      <c r="K3" s="257" t="s">
        <v>54</v>
      </c>
    </row>
    <row r="4" spans="1:11" ht="45" customHeight="1" x14ac:dyDescent="0.15">
      <c r="A4" s="254"/>
      <c r="B4" s="26" t="s">
        <v>131</v>
      </c>
      <c r="C4" s="16" t="s">
        <v>147</v>
      </c>
      <c r="D4" s="16" t="s">
        <v>131</v>
      </c>
      <c r="E4" s="16" t="s">
        <v>147</v>
      </c>
      <c r="F4" s="252"/>
      <c r="G4" s="16" t="s">
        <v>131</v>
      </c>
      <c r="H4" s="16" t="s">
        <v>150</v>
      </c>
      <c r="I4" s="16" t="s">
        <v>131</v>
      </c>
      <c r="J4" s="16" t="s">
        <v>150</v>
      </c>
      <c r="K4" s="257"/>
    </row>
    <row r="5" spans="1:11" ht="9.9499999999999993" customHeight="1" x14ac:dyDescent="0.15">
      <c r="A5" s="255"/>
      <c r="B5" s="27" t="s">
        <v>132</v>
      </c>
      <c r="C5" s="18" t="s">
        <v>133</v>
      </c>
      <c r="D5" s="18" t="s">
        <v>132</v>
      </c>
      <c r="E5" s="18" t="s">
        <v>133</v>
      </c>
      <c r="F5" s="18" t="s">
        <v>134</v>
      </c>
      <c r="G5" s="18" t="s">
        <v>132</v>
      </c>
      <c r="H5" s="18" t="s">
        <v>133</v>
      </c>
      <c r="I5" s="18" t="s">
        <v>132</v>
      </c>
      <c r="J5" s="18" t="s">
        <v>133</v>
      </c>
      <c r="K5" s="19" t="s">
        <v>134</v>
      </c>
    </row>
    <row r="6" spans="1:11" s="5" customFormat="1" ht="15.95" customHeight="1" x14ac:dyDescent="0.15">
      <c r="A6" s="35" t="s">
        <v>157</v>
      </c>
      <c r="B6" s="50"/>
      <c r="C6" s="50"/>
      <c r="D6" s="31"/>
      <c r="E6" s="50"/>
      <c r="F6" s="31"/>
      <c r="G6" s="31"/>
      <c r="H6" s="50"/>
      <c r="I6" s="31"/>
      <c r="J6" s="31"/>
      <c r="K6" s="23"/>
    </row>
    <row r="7" spans="1:11" s="5" customFormat="1" ht="12.95" customHeight="1" x14ac:dyDescent="0.15">
      <c r="A7" s="35" t="s">
        <v>202</v>
      </c>
      <c r="B7" s="139">
        <v>24668</v>
      </c>
      <c r="C7" s="140">
        <v>8.0839504009113625</v>
      </c>
      <c r="D7" s="139">
        <v>72209</v>
      </c>
      <c r="E7" s="140">
        <v>5.3884437438883737</v>
      </c>
      <c r="F7" s="140">
        <v>2.9272336630452407</v>
      </c>
      <c r="G7" s="139">
        <v>172291</v>
      </c>
      <c r="H7" s="140">
        <v>6.8272569444444429</v>
      </c>
      <c r="I7" s="139">
        <v>415748</v>
      </c>
      <c r="J7" s="140">
        <v>4.6488739651479136</v>
      </c>
      <c r="K7" s="140">
        <v>2.4130569791805723</v>
      </c>
    </row>
    <row r="8" spans="1:11" s="3" customFormat="1" x14ac:dyDescent="0.15">
      <c r="A8" s="40" t="s">
        <v>56</v>
      </c>
      <c r="B8" s="141">
        <v>23174</v>
      </c>
      <c r="C8" s="142">
        <v>10.795563205201759</v>
      </c>
      <c r="D8" s="141">
        <v>67867</v>
      </c>
      <c r="E8" s="142">
        <v>7.7493411234242586</v>
      </c>
      <c r="F8" s="142">
        <v>2.928583757659446</v>
      </c>
      <c r="G8" s="141">
        <v>163238</v>
      </c>
      <c r="H8" s="142">
        <v>7.3630486112481321</v>
      </c>
      <c r="I8" s="141">
        <v>396835</v>
      </c>
      <c r="J8" s="142">
        <v>5.4607254568985866</v>
      </c>
      <c r="K8" s="142">
        <v>2.4310209632561044</v>
      </c>
    </row>
    <row r="9" spans="1:11" s="3" customFormat="1" x14ac:dyDescent="0.15">
      <c r="A9" s="40" t="s">
        <v>149</v>
      </c>
      <c r="B9" s="141">
        <v>1494</v>
      </c>
      <c r="C9" s="142">
        <v>-21.657052962768745</v>
      </c>
      <c r="D9" s="141">
        <v>4342</v>
      </c>
      <c r="E9" s="142">
        <v>-21.497016814319295</v>
      </c>
      <c r="F9" s="142">
        <v>2.9062918340026775</v>
      </c>
      <c r="G9" s="141">
        <v>9053</v>
      </c>
      <c r="H9" s="142">
        <v>-1.9919887409332091</v>
      </c>
      <c r="I9" s="141">
        <v>18913</v>
      </c>
      <c r="J9" s="142">
        <v>-9.9037728658536537</v>
      </c>
      <c r="K9" s="142">
        <v>2.089141720976472</v>
      </c>
    </row>
    <row r="10" spans="1:11" s="3" customFormat="1" ht="9" customHeight="1" x14ac:dyDescent="0.15">
      <c r="A10" s="40" t="s">
        <v>198</v>
      </c>
      <c r="B10" s="144"/>
      <c r="C10" s="144"/>
      <c r="D10" s="144"/>
      <c r="E10" s="144"/>
      <c r="F10" s="144"/>
      <c r="G10" s="144"/>
      <c r="H10" s="144"/>
      <c r="I10" s="144"/>
      <c r="J10" s="144"/>
      <c r="K10" s="144"/>
    </row>
    <row r="11" spans="1:11" s="3" customFormat="1" ht="11.1" customHeight="1" x14ac:dyDescent="0.15">
      <c r="A11" s="47" t="s">
        <v>57</v>
      </c>
      <c r="B11" s="139">
        <v>20867</v>
      </c>
      <c r="C11" s="140">
        <v>10.841389567619245</v>
      </c>
      <c r="D11" s="139">
        <v>63483</v>
      </c>
      <c r="E11" s="140">
        <v>6.3224358544918573</v>
      </c>
      <c r="F11" s="140">
        <v>3.0422676954042269</v>
      </c>
      <c r="G11" s="139">
        <v>148979</v>
      </c>
      <c r="H11" s="140">
        <v>9.4540485339171738</v>
      </c>
      <c r="I11" s="139">
        <v>365926</v>
      </c>
      <c r="J11" s="140">
        <v>6.0022131712658506</v>
      </c>
      <c r="K11" s="140">
        <v>2.4562253740460065</v>
      </c>
    </row>
    <row r="12" spans="1:11" s="5" customFormat="1" x14ac:dyDescent="0.15">
      <c r="A12" s="53" t="s">
        <v>203</v>
      </c>
      <c r="B12" s="141">
        <v>19478</v>
      </c>
      <c r="C12" s="142">
        <v>14.059846577267663</v>
      </c>
      <c r="D12" s="141">
        <v>59385</v>
      </c>
      <c r="E12" s="142">
        <v>9.0553494692768197</v>
      </c>
      <c r="F12" s="142">
        <v>3.0488243146113563</v>
      </c>
      <c r="G12" s="141">
        <v>140570</v>
      </c>
      <c r="H12" s="142">
        <v>10.180983061741173</v>
      </c>
      <c r="I12" s="141">
        <v>348651</v>
      </c>
      <c r="J12" s="142">
        <v>7.0930307563298811</v>
      </c>
      <c r="K12" s="142">
        <v>2.480266059614427</v>
      </c>
    </row>
    <row r="13" spans="1:11" s="5" customFormat="1" x14ac:dyDescent="0.15">
      <c r="A13" s="53" t="s">
        <v>204</v>
      </c>
      <c r="B13" s="141">
        <v>1389</v>
      </c>
      <c r="C13" s="142">
        <v>-20.583190394511149</v>
      </c>
      <c r="D13" s="141">
        <v>4098</v>
      </c>
      <c r="E13" s="142">
        <v>-22.00228397411496</v>
      </c>
      <c r="F13" s="142">
        <v>2.9503239740820733</v>
      </c>
      <c r="G13" s="141">
        <v>8409</v>
      </c>
      <c r="H13" s="142">
        <v>-1.4185228604923736</v>
      </c>
      <c r="I13" s="141">
        <v>17275</v>
      </c>
      <c r="J13" s="142">
        <v>-12.07309003919174</v>
      </c>
      <c r="K13" s="142">
        <v>2.0543465334760378</v>
      </c>
    </row>
    <row r="14" spans="1:11" s="3" customFormat="1" ht="11.1" customHeight="1" x14ac:dyDescent="0.15">
      <c r="A14" s="47" t="s">
        <v>48</v>
      </c>
      <c r="B14" s="139">
        <v>2128</v>
      </c>
      <c r="C14" s="140">
        <v>2.4061597690086671</v>
      </c>
      <c r="D14" s="139">
        <v>4672</v>
      </c>
      <c r="E14" s="140">
        <v>17.092731829573935</v>
      </c>
      <c r="F14" s="140">
        <v>2.1954887218045114</v>
      </c>
      <c r="G14" s="139">
        <v>12735</v>
      </c>
      <c r="H14" s="140">
        <v>-1.7512729517049905</v>
      </c>
      <c r="I14" s="139">
        <v>25990</v>
      </c>
      <c r="J14" s="140">
        <v>7.1929390414913854</v>
      </c>
      <c r="K14" s="140">
        <v>2.0408323517864155</v>
      </c>
    </row>
    <row r="15" spans="1:11" s="3" customFormat="1" x14ac:dyDescent="0.15">
      <c r="A15" s="53" t="s">
        <v>203</v>
      </c>
      <c r="B15" s="141">
        <v>2076</v>
      </c>
      <c r="C15" s="142">
        <v>2.0648967551622377</v>
      </c>
      <c r="D15" s="141">
        <v>4555</v>
      </c>
      <c r="E15" s="142">
        <v>16.110119806270717</v>
      </c>
      <c r="F15" s="142">
        <v>2.1941233140655108</v>
      </c>
      <c r="G15" s="141">
        <v>12415</v>
      </c>
      <c r="H15" s="142">
        <v>-2.5357198932328515</v>
      </c>
      <c r="I15" s="141">
        <v>25343</v>
      </c>
      <c r="J15" s="142">
        <v>6.237686019702366</v>
      </c>
      <c r="K15" s="142">
        <v>2.0413209826822394</v>
      </c>
    </row>
    <row r="16" spans="1:11" s="3" customFormat="1" x14ac:dyDescent="0.15">
      <c r="A16" s="53" t="s">
        <v>204</v>
      </c>
      <c r="B16" s="141">
        <v>52</v>
      </c>
      <c r="C16" s="142">
        <v>18.181818181818187</v>
      </c>
      <c r="D16" s="141">
        <v>117</v>
      </c>
      <c r="E16" s="142">
        <v>74.626865671641781</v>
      </c>
      <c r="F16" s="142">
        <v>2.25</v>
      </c>
      <c r="G16" s="141">
        <v>320</v>
      </c>
      <c r="H16" s="142">
        <v>42.857142857142861</v>
      </c>
      <c r="I16" s="141">
        <v>647</v>
      </c>
      <c r="J16" s="142">
        <v>65.473145780051141</v>
      </c>
      <c r="K16" s="142">
        <v>2.0218750000000001</v>
      </c>
    </row>
    <row r="17" spans="1:11" s="5" customFormat="1" ht="15.95" customHeight="1" x14ac:dyDescent="0.15">
      <c r="A17" s="35" t="s">
        <v>158</v>
      </c>
      <c r="B17" s="144"/>
      <c r="C17" s="144"/>
      <c r="D17" s="144"/>
      <c r="E17" s="144"/>
      <c r="F17" s="144"/>
      <c r="G17" s="144"/>
      <c r="H17" s="144"/>
      <c r="I17" s="144"/>
      <c r="J17" s="144"/>
      <c r="K17" s="143"/>
    </row>
    <row r="18" spans="1:11" s="5" customFormat="1" ht="12.95" customHeight="1" x14ac:dyDescent="0.15">
      <c r="A18" s="35" t="s">
        <v>202</v>
      </c>
      <c r="B18" s="139">
        <v>2218</v>
      </c>
      <c r="C18" s="140">
        <v>-4.5611015490533617</v>
      </c>
      <c r="D18" s="139">
        <v>4941</v>
      </c>
      <c r="E18" s="140">
        <v>-10.828370330265301</v>
      </c>
      <c r="F18" s="140">
        <v>2.2276825969341751</v>
      </c>
      <c r="G18" s="139">
        <v>14070</v>
      </c>
      <c r="H18" s="140">
        <v>1.4639071176173672</v>
      </c>
      <c r="I18" s="139">
        <v>28718</v>
      </c>
      <c r="J18" s="140">
        <v>-11.558005605001384</v>
      </c>
      <c r="K18" s="140">
        <v>2.0410803127221038</v>
      </c>
    </row>
    <row r="19" spans="1:11" s="3" customFormat="1" x14ac:dyDescent="0.15">
      <c r="A19" s="40" t="s">
        <v>56</v>
      </c>
      <c r="B19" s="141">
        <v>1992</v>
      </c>
      <c r="C19" s="142">
        <v>-4.6889952153110102</v>
      </c>
      <c r="D19" s="141">
        <v>4376</v>
      </c>
      <c r="E19" s="142">
        <v>-4.7867711053089579</v>
      </c>
      <c r="F19" s="142">
        <v>2.1967871485943773</v>
      </c>
      <c r="G19" s="141">
        <v>12971</v>
      </c>
      <c r="H19" s="142">
        <v>2.5862068965517295</v>
      </c>
      <c r="I19" s="141">
        <v>25740</v>
      </c>
      <c r="J19" s="142">
        <v>-0.65611732921651367</v>
      </c>
      <c r="K19" s="142">
        <v>1.9844267982422328</v>
      </c>
    </row>
    <row r="20" spans="1:11" s="3" customFormat="1" x14ac:dyDescent="0.15">
      <c r="A20" s="40" t="s">
        <v>149</v>
      </c>
      <c r="B20" s="141">
        <v>226</v>
      </c>
      <c r="C20" s="142">
        <v>-3.4188034188034209</v>
      </c>
      <c r="D20" s="141">
        <v>565</v>
      </c>
      <c r="E20" s="142">
        <v>-40.211640211640209</v>
      </c>
      <c r="F20" s="142">
        <v>2.5</v>
      </c>
      <c r="G20" s="141">
        <v>1099</v>
      </c>
      <c r="H20" s="142">
        <v>-10.139002452984471</v>
      </c>
      <c r="I20" s="141">
        <v>2978</v>
      </c>
      <c r="J20" s="142">
        <v>-54.610577655845148</v>
      </c>
      <c r="K20" s="142">
        <v>2.7097361237488626</v>
      </c>
    </row>
    <row r="21" spans="1:11" s="3" customFormat="1" ht="9" customHeight="1" x14ac:dyDescent="0.15">
      <c r="A21" s="40" t="s">
        <v>198</v>
      </c>
      <c r="B21" s="144"/>
      <c r="C21" s="144"/>
      <c r="D21" s="144"/>
      <c r="E21" s="144"/>
      <c r="F21" s="144"/>
      <c r="G21" s="144"/>
      <c r="H21" s="144"/>
      <c r="I21" s="144"/>
      <c r="J21" s="144"/>
      <c r="K21" s="144"/>
    </row>
    <row r="22" spans="1:11" s="3" customFormat="1" ht="11.1" customHeight="1" x14ac:dyDescent="0.15">
      <c r="A22" s="47" t="s">
        <v>57</v>
      </c>
      <c r="B22" s="139">
        <v>1622</v>
      </c>
      <c r="C22" s="140">
        <v>6.5003282994090625</v>
      </c>
      <c r="D22" s="139">
        <v>2794</v>
      </c>
      <c r="E22" s="140">
        <v>6.1146980630459495</v>
      </c>
      <c r="F22" s="140">
        <v>1.7225647348951911</v>
      </c>
      <c r="G22" s="139">
        <v>10121</v>
      </c>
      <c r="H22" s="140">
        <v>3.9757550852681334</v>
      </c>
      <c r="I22" s="139">
        <v>17625</v>
      </c>
      <c r="J22" s="140">
        <v>-1.326839099764868</v>
      </c>
      <c r="K22" s="140">
        <v>1.7414287125778085</v>
      </c>
    </row>
    <row r="23" spans="1:11" s="5" customFormat="1" x14ac:dyDescent="0.15">
      <c r="A23" s="53" t="s">
        <v>203</v>
      </c>
      <c r="B23" s="141">
        <v>1443</v>
      </c>
      <c r="C23" s="142">
        <v>7.2065378900445722</v>
      </c>
      <c r="D23" s="141">
        <v>2508</v>
      </c>
      <c r="E23" s="142">
        <v>7.0422535211267672</v>
      </c>
      <c r="F23" s="142">
        <v>1.7380457380457381</v>
      </c>
      <c r="G23" s="141">
        <v>9335</v>
      </c>
      <c r="H23" s="142">
        <v>4.5704043911728434</v>
      </c>
      <c r="I23" s="141">
        <v>16035</v>
      </c>
      <c r="J23" s="142">
        <v>-0.17431364004232819</v>
      </c>
      <c r="K23" s="142">
        <v>1.7177289769683985</v>
      </c>
    </row>
    <row r="24" spans="1:11" s="5" customFormat="1" x14ac:dyDescent="0.15">
      <c r="A24" s="53" t="s">
        <v>204</v>
      </c>
      <c r="B24" s="141">
        <v>179</v>
      </c>
      <c r="C24" s="142">
        <v>1.1299435028248581</v>
      </c>
      <c r="D24" s="141">
        <v>286</v>
      </c>
      <c r="E24" s="142">
        <v>-1.3793103448275872</v>
      </c>
      <c r="F24" s="142">
        <v>1.5977653631284916</v>
      </c>
      <c r="G24" s="141">
        <v>786</v>
      </c>
      <c r="H24" s="142">
        <v>-2.6022304832713701</v>
      </c>
      <c r="I24" s="141">
        <v>1590</v>
      </c>
      <c r="J24" s="142">
        <v>-11.61756531406337</v>
      </c>
      <c r="K24" s="142">
        <v>2.0229007633587788</v>
      </c>
    </row>
    <row r="25" spans="1:11" s="3" customFormat="1" ht="11.1" customHeight="1" x14ac:dyDescent="0.15">
      <c r="A25" s="47" t="s">
        <v>48</v>
      </c>
      <c r="B25" s="139">
        <v>175</v>
      </c>
      <c r="C25" s="140">
        <v>-8.8541666666666714</v>
      </c>
      <c r="D25" s="139">
        <v>593</v>
      </c>
      <c r="E25" s="140">
        <v>-14.430014430014424</v>
      </c>
      <c r="F25" s="140">
        <v>3.3885714285714288</v>
      </c>
      <c r="G25" s="139">
        <v>1048</v>
      </c>
      <c r="H25" s="140">
        <v>-16.494023904382473</v>
      </c>
      <c r="I25" s="139">
        <v>2909</v>
      </c>
      <c r="J25" s="140">
        <v>-12.668868207745419</v>
      </c>
      <c r="K25" s="140">
        <v>2.7757633587786259</v>
      </c>
    </row>
    <row r="26" spans="1:11" s="3" customFormat="1" x14ac:dyDescent="0.15">
      <c r="A26" s="53" t="s">
        <v>203</v>
      </c>
      <c r="B26" s="141">
        <v>168</v>
      </c>
      <c r="C26" s="142">
        <v>-9.189189189189193</v>
      </c>
      <c r="D26" s="141">
        <v>495</v>
      </c>
      <c r="E26" s="142">
        <v>-19.249592169657419</v>
      </c>
      <c r="F26" s="142">
        <v>2.9464285714285716</v>
      </c>
      <c r="G26" s="141">
        <v>1030</v>
      </c>
      <c r="H26" s="142">
        <v>-16.666666666666671</v>
      </c>
      <c r="I26" s="141">
        <v>2713</v>
      </c>
      <c r="J26" s="142">
        <v>-14.872921242547847</v>
      </c>
      <c r="K26" s="142">
        <v>2.6339805825242717</v>
      </c>
    </row>
    <row r="27" spans="1:11" s="3" customFormat="1" x14ac:dyDescent="0.15">
      <c r="A27" s="53" t="s">
        <v>204</v>
      </c>
      <c r="B27" s="141">
        <v>7</v>
      </c>
      <c r="C27" s="142">
        <v>0</v>
      </c>
      <c r="D27" s="141">
        <v>98</v>
      </c>
      <c r="E27" s="142">
        <v>22.5</v>
      </c>
      <c r="F27" s="142">
        <v>14</v>
      </c>
      <c r="G27" s="141">
        <v>18</v>
      </c>
      <c r="H27" s="142">
        <v>-5.2631578947368354</v>
      </c>
      <c r="I27" s="141">
        <v>196</v>
      </c>
      <c r="J27" s="142">
        <v>36.111111111111114</v>
      </c>
      <c r="K27" s="142">
        <v>10.888888888888889</v>
      </c>
    </row>
    <row r="28" spans="1:11" s="5" customFormat="1" ht="15.95" customHeight="1" x14ac:dyDescent="0.15">
      <c r="A28" s="35" t="s">
        <v>159</v>
      </c>
      <c r="B28" s="144"/>
      <c r="C28" s="144"/>
      <c r="D28" s="144"/>
      <c r="E28" s="144"/>
      <c r="F28" s="144"/>
      <c r="G28" s="144"/>
      <c r="H28" s="144"/>
      <c r="I28" s="144"/>
      <c r="J28" s="144"/>
      <c r="K28" s="143"/>
    </row>
    <row r="29" spans="1:11" s="5" customFormat="1" ht="12.95" customHeight="1" x14ac:dyDescent="0.15">
      <c r="A29" s="35" t="s">
        <v>202</v>
      </c>
      <c r="B29" s="139">
        <v>7165</v>
      </c>
      <c r="C29" s="140">
        <v>10.741885625965992</v>
      </c>
      <c r="D29" s="139">
        <v>18602</v>
      </c>
      <c r="E29" s="140">
        <v>12.07374382455717</v>
      </c>
      <c r="F29" s="140">
        <v>2.5962316817864619</v>
      </c>
      <c r="G29" s="139">
        <v>43328</v>
      </c>
      <c r="H29" s="140">
        <v>5.4157948518320325</v>
      </c>
      <c r="I29" s="139">
        <v>108694</v>
      </c>
      <c r="J29" s="140">
        <v>2.9679521793086394</v>
      </c>
      <c r="K29" s="140">
        <v>2.5086318316100442</v>
      </c>
    </row>
    <row r="30" spans="1:11" s="3" customFormat="1" x14ac:dyDescent="0.15">
      <c r="A30" s="40" t="s">
        <v>56</v>
      </c>
      <c r="B30" s="141">
        <v>6858</v>
      </c>
      <c r="C30" s="142">
        <v>9.640287769784166</v>
      </c>
      <c r="D30" s="141">
        <v>17748</v>
      </c>
      <c r="E30" s="142">
        <v>9.5893794380981774</v>
      </c>
      <c r="F30" s="142">
        <v>2.5879265091863517</v>
      </c>
      <c r="G30" s="141">
        <v>41976</v>
      </c>
      <c r="H30" s="142">
        <v>4.7331520247511207</v>
      </c>
      <c r="I30" s="141">
        <v>104458</v>
      </c>
      <c r="J30" s="142">
        <v>1.6642659711137924</v>
      </c>
      <c r="K30" s="142">
        <v>2.4885172479512101</v>
      </c>
    </row>
    <row r="31" spans="1:11" s="3" customFormat="1" x14ac:dyDescent="0.15">
      <c r="A31" s="40" t="s">
        <v>149</v>
      </c>
      <c r="B31" s="141">
        <v>307</v>
      </c>
      <c r="C31" s="142">
        <v>42.790697674418595</v>
      </c>
      <c r="D31" s="141">
        <v>854</v>
      </c>
      <c r="E31" s="142">
        <v>111.9106699751861</v>
      </c>
      <c r="F31" s="142">
        <v>2.781758957654723</v>
      </c>
      <c r="G31" s="141">
        <v>1352</v>
      </c>
      <c r="H31" s="142">
        <v>32.160312805474092</v>
      </c>
      <c r="I31" s="141">
        <v>4236</v>
      </c>
      <c r="J31" s="142">
        <v>50.586562388908646</v>
      </c>
      <c r="K31" s="142">
        <v>3.1331360946745561</v>
      </c>
    </row>
    <row r="32" spans="1:11" s="3" customFormat="1" ht="9" customHeight="1" x14ac:dyDescent="0.15">
      <c r="A32" s="40" t="s">
        <v>198</v>
      </c>
      <c r="B32" s="144"/>
      <c r="C32" s="144"/>
      <c r="D32" s="144"/>
      <c r="E32" s="144"/>
      <c r="F32" s="144"/>
      <c r="G32" s="144"/>
      <c r="H32" s="144"/>
      <c r="I32" s="144"/>
      <c r="J32" s="144"/>
      <c r="K32" s="144"/>
    </row>
    <row r="33" spans="1:11" s="3" customFormat="1" ht="11.1" customHeight="1" x14ac:dyDescent="0.15">
      <c r="A33" s="47" t="s">
        <v>57</v>
      </c>
      <c r="B33" s="139">
        <v>5532</v>
      </c>
      <c r="C33" s="140">
        <v>13.360655737704917</v>
      </c>
      <c r="D33" s="139">
        <v>14578</v>
      </c>
      <c r="E33" s="140">
        <v>11.717372978772318</v>
      </c>
      <c r="F33" s="140">
        <v>2.6352133044107013</v>
      </c>
      <c r="G33" s="139">
        <v>34162</v>
      </c>
      <c r="H33" s="140">
        <v>7.1446493539079228</v>
      </c>
      <c r="I33" s="139">
        <v>86275</v>
      </c>
      <c r="J33" s="140">
        <v>2.9940191244762246</v>
      </c>
      <c r="K33" s="140">
        <v>2.5254668930390491</v>
      </c>
    </row>
    <row r="34" spans="1:11" s="5" customFormat="1" x14ac:dyDescent="0.15">
      <c r="A34" s="53" t="s">
        <v>203</v>
      </c>
      <c r="B34" s="141">
        <v>5263</v>
      </c>
      <c r="C34" s="142">
        <v>12.002553734837193</v>
      </c>
      <c r="D34" s="141">
        <v>14035</v>
      </c>
      <c r="E34" s="142">
        <v>9.9404668651104515</v>
      </c>
      <c r="F34" s="142">
        <v>2.6667300019000568</v>
      </c>
      <c r="G34" s="141">
        <v>33025</v>
      </c>
      <c r="H34" s="142">
        <v>6.1726410544928427</v>
      </c>
      <c r="I34" s="141">
        <v>83593</v>
      </c>
      <c r="J34" s="142">
        <v>1.9799926802488699</v>
      </c>
      <c r="K34" s="142">
        <v>2.5312036336109007</v>
      </c>
    </row>
    <row r="35" spans="1:11" s="5" customFormat="1" x14ac:dyDescent="0.15">
      <c r="A35" s="53" t="s">
        <v>204</v>
      </c>
      <c r="B35" s="141">
        <v>269</v>
      </c>
      <c r="C35" s="142">
        <v>48.618784530386733</v>
      </c>
      <c r="D35" s="141">
        <v>543</v>
      </c>
      <c r="E35" s="142">
        <v>91.872791519434628</v>
      </c>
      <c r="F35" s="142">
        <v>2.0185873605947955</v>
      </c>
      <c r="G35" s="141">
        <v>1137</v>
      </c>
      <c r="H35" s="142">
        <v>45.956354300385101</v>
      </c>
      <c r="I35" s="141">
        <v>2682</v>
      </c>
      <c r="J35" s="142">
        <v>49.248747913188652</v>
      </c>
      <c r="K35" s="142">
        <v>2.3588390501319263</v>
      </c>
    </row>
    <row r="36" spans="1:11" s="3" customFormat="1" ht="11.1" customHeight="1" x14ac:dyDescent="0.15">
      <c r="A36" s="47" t="s">
        <v>48</v>
      </c>
      <c r="B36" s="139">
        <v>976</v>
      </c>
      <c r="C36" s="140">
        <v>-0.2044989775051107</v>
      </c>
      <c r="D36" s="139">
        <v>2394</v>
      </c>
      <c r="E36" s="140">
        <v>6.9227333631085344</v>
      </c>
      <c r="F36" s="140">
        <v>2.4528688524590163</v>
      </c>
      <c r="G36" s="139">
        <v>6082</v>
      </c>
      <c r="H36" s="140">
        <v>2.1669746346379952</v>
      </c>
      <c r="I36" s="139">
        <v>14279</v>
      </c>
      <c r="J36" s="140">
        <v>2.4980259852128341</v>
      </c>
      <c r="K36" s="140">
        <v>2.3477474514962182</v>
      </c>
    </row>
    <row r="37" spans="1:11" s="3" customFormat="1" x14ac:dyDescent="0.15">
      <c r="A37" s="53" t="s">
        <v>203</v>
      </c>
      <c r="B37" s="141">
        <v>950</v>
      </c>
      <c r="C37" s="142">
        <v>0.31678986272439147</v>
      </c>
      <c r="D37" s="141">
        <v>2272</v>
      </c>
      <c r="E37" s="142">
        <v>4.0769583142464541</v>
      </c>
      <c r="F37" s="142">
        <v>2.391578947368421</v>
      </c>
      <c r="G37" s="141">
        <v>5921</v>
      </c>
      <c r="H37" s="142">
        <v>3.0635335073977359</v>
      </c>
      <c r="I37" s="141">
        <v>13578</v>
      </c>
      <c r="J37" s="142">
        <v>0.54798578199051917</v>
      </c>
      <c r="K37" s="142">
        <v>2.2931937172774868</v>
      </c>
    </row>
    <row r="38" spans="1:11" s="3" customFormat="1" x14ac:dyDescent="0.15">
      <c r="A38" s="53" t="s">
        <v>204</v>
      </c>
      <c r="B38" s="141">
        <v>26</v>
      </c>
      <c r="C38" s="142">
        <v>-16.129032258064512</v>
      </c>
      <c r="D38" s="141">
        <v>122</v>
      </c>
      <c r="E38" s="142">
        <v>117.85714285714286</v>
      </c>
      <c r="F38" s="142">
        <v>4.6923076923076925</v>
      </c>
      <c r="G38" s="141">
        <v>161</v>
      </c>
      <c r="H38" s="142">
        <v>-22.59615384615384</v>
      </c>
      <c r="I38" s="141">
        <v>701</v>
      </c>
      <c r="J38" s="142">
        <v>64.16861826697891</v>
      </c>
      <c r="K38" s="142">
        <v>4.354037267080745</v>
      </c>
    </row>
    <row r="39" spans="1:11" s="5" customFormat="1" ht="15.95" customHeight="1" x14ac:dyDescent="0.15">
      <c r="A39" s="35" t="s">
        <v>160</v>
      </c>
      <c r="B39" s="144"/>
      <c r="C39" s="144"/>
      <c r="D39" s="144"/>
      <c r="E39" s="144"/>
      <c r="F39" s="144"/>
      <c r="G39" s="144"/>
      <c r="H39" s="144"/>
      <c r="I39" s="144"/>
      <c r="J39" s="144"/>
      <c r="K39" s="143"/>
    </row>
    <row r="40" spans="1:11" s="5" customFormat="1" ht="12.95" customHeight="1" x14ac:dyDescent="0.15">
      <c r="A40" s="35" t="s">
        <v>202</v>
      </c>
      <c r="B40" s="139">
        <v>10090</v>
      </c>
      <c r="C40" s="140">
        <v>3.5721617737630851</v>
      </c>
      <c r="D40" s="139">
        <v>23603</v>
      </c>
      <c r="E40" s="140">
        <v>-3.3218645039731314</v>
      </c>
      <c r="F40" s="140">
        <v>2.3392467789890983</v>
      </c>
      <c r="G40" s="139">
        <v>71882</v>
      </c>
      <c r="H40" s="140">
        <v>3.3782520529820346</v>
      </c>
      <c r="I40" s="139">
        <v>161172</v>
      </c>
      <c r="J40" s="140">
        <v>4.2192865041028966</v>
      </c>
      <c r="K40" s="140">
        <v>2.242174675162071</v>
      </c>
    </row>
    <row r="41" spans="1:11" s="3" customFormat="1" x14ac:dyDescent="0.15">
      <c r="A41" s="40" t="s">
        <v>56</v>
      </c>
      <c r="B41" s="141">
        <v>9333</v>
      </c>
      <c r="C41" s="142">
        <v>1.6666666666666714</v>
      </c>
      <c r="D41" s="141">
        <v>21671</v>
      </c>
      <c r="E41" s="142">
        <v>-4.4067048963387805</v>
      </c>
      <c r="F41" s="142">
        <v>2.3219757848494589</v>
      </c>
      <c r="G41" s="141">
        <v>68331</v>
      </c>
      <c r="H41" s="142">
        <v>3.0074167872648303</v>
      </c>
      <c r="I41" s="141">
        <v>151887</v>
      </c>
      <c r="J41" s="142">
        <v>4.6125766237344124</v>
      </c>
      <c r="K41" s="142">
        <v>2.2228124862800192</v>
      </c>
    </row>
    <row r="42" spans="1:11" s="3" customFormat="1" x14ac:dyDescent="0.15">
      <c r="A42" s="40" t="s">
        <v>149</v>
      </c>
      <c r="B42" s="141">
        <v>757</v>
      </c>
      <c r="C42" s="142">
        <v>34.69750889679716</v>
      </c>
      <c r="D42" s="141">
        <v>1932</v>
      </c>
      <c r="E42" s="142">
        <v>10.779816513761475</v>
      </c>
      <c r="F42" s="142">
        <v>2.5521796565389696</v>
      </c>
      <c r="G42" s="141">
        <v>3551</v>
      </c>
      <c r="H42" s="142">
        <v>11.072880825774163</v>
      </c>
      <c r="I42" s="141">
        <v>9285</v>
      </c>
      <c r="J42" s="142">
        <v>-1.8187585915195115</v>
      </c>
      <c r="K42" s="142">
        <v>2.6147564066460154</v>
      </c>
    </row>
    <row r="43" spans="1:11" s="3" customFormat="1" ht="9" customHeight="1" x14ac:dyDescent="0.15">
      <c r="A43" s="40" t="s">
        <v>198</v>
      </c>
      <c r="B43" s="144"/>
      <c r="C43" s="144"/>
      <c r="D43" s="144"/>
      <c r="E43" s="144"/>
      <c r="F43" s="144"/>
      <c r="G43" s="144"/>
      <c r="H43" s="144"/>
      <c r="I43" s="144"/>
      <c r="J43" s="144"/>
      <c r="K43" s="144"/>
    </row>
    <row r="44" spans="1:11" s="3" customFormat="1" ht="11.1" customHeight="1" x14ac:dyDescent="0.15">
      <c r="A44" s="47" t="s">
        <v>57</v>
      </c>
      <c r="B44" s="139">
        <v>7394</v>
      </c>
      <c r="C44" s="140">
        <v>5.3576517526360732</v>
      </c>
      <c r="D44" s="139">
        <v>16970</v>
      </c>
      <c r="E44" s="140">
        <v>-3.8799207023506028</v>
      </c>
      <c r="F44" s="140">
        <v>2.2951041384906681</v>
      </c>
      <c r="G44" s="139">
        <v>53821</v>
      </c>
      <c r="H44" s="140">
        <v>3.3548411875408135</v>
      </c>
      <c r="I44" s="139">
        <v>120184</v>
      </c>
      <c r="J44" s="140">
        <v>3.6354856512141254</v>
      </c>
      <c r="K44" s="140">
        <v>2.2330317162445885</v>
      </c>
    </row>
    <row r="45" spans="1:11" s="5" customFormat="1" x14ac:dyDescent="0.15">
      <c r="A45" s="53" t="s">
        <v>203</v>
      </c>
      <c r="B45" s="141">
        <v>6844</v>
      </c>
      <c r="C45" s="142">
        <v>3.7598544572468171</v>
      </c>
      <c r="D45" s="141">
        <v>15773</v>
      </c>
      <c r="E45" s="142">
        <v>-3.1439975437519223</v>
      </c>
      <c r="F45" s="142">
        <v>2.3046464056107538</v>
      </c>
      <c r="G45" s="141">
        <v>51402</v>
      </c>
      <c r="H45" s="142">
        <v>3.6644146415246581</v>
      </c>
      <c r="I45" s="141">
        <v>114701</v>
      </c>
      <c r="J45" s="142">
        <v>4.9769821440011697</v>
      </c>
      <c r="K45" s="142">
        <v>2.2314501381269212</v>
      </c>
    </row>
    <row r="46" spans="1:11" s="5" customFormat="1" x14ac:dyDescent="0.15">
      <c r="A46" s="53" t="s">
        <v>204</v>
      </c>
      <c r="B46" s="141">
        <v>550</v>
      </c>
      <c r="C46" s="142">
        <v>30.33175355450237</v>
      </c>
      <c r="D46" s="141">
        <v>1197</v>
      </c>
      <c r="E46" s="142">
        <v>-12.627737226277375</v>
      </c>
      <c r="F46" s="142">
        <v>2.1763636363636363</v>
      </c>
      <c r="G46" s="141">
        <v>2419</v>
      </c>
      <c r="H46" s="142">
        <v>-2.8123744475693115</v>
      </c>
      <c r="I46" s="141">
        <v>5483</v>
      </c>
      <c r="J46" s="142">
        <v>-18.225205070842648</v>
      </c>
      <c r="K46" s="142">
        <v>2.2666391070690368</v>
      </c>
    </row>
    <row r="47" spans="1:11" s="3" customFormat="1" ht="11.1" customHeight="1" x14ac:dyDescent="0.15">
      <c r="A47" s="47" t="s">
        <v>48</v>
      </c>
      <c r="B47" s="139">
        <v>894</v>
      </c>
      <c r="C47" s="140">
        <v>7.3229291716686618</v>
      </c>
      <c r="D47" s="139">
        <v>2010</v>
      </c>
      <c r="E47" s="140">
        <v>3.3950617283950635</v>
      </c>
      <c r="F47" s="140">
        <v>2.2483221476510069</v>
      </c>
      <c r="G47" s="139">
        <v>6216</v>
      </c>
      <c r="H47" s="140">
        <v>8.3870967741935516</v>
      </c>
      <c r="I47" s="139">
        <v>13962</v>
      </c>
      <c r="J47" s="140">
        <v>10.985691573926871</v>
      </c>
      <c r="K47" s="140">
        <v>2.2461389961389959</v>
      </c>
    </row>
    <row r="48" spans="1:11" s="3" customFormat="1" x14ac:dyDescent="0.15">
      <c r="A48" s="53" t="s">
        <v>203</v>
      </c>
      <c r="B48" s="141">
        <v>846</v>
      </c>
      <c r="C48" s="142">
        <v>6.953223767383065</v>
      </c>
      <c r="D48" s="141">
        <v>1754</v>
      </c>
      <c r="E48" s="142">
        <v>-4.4141689373297055</v>
      </c>
      <c r="F48" s="142">
        <v>2.0732860520094563</v>
      </c>
      <c r="G48" s="141">
        <v>5993</v>
      </c>
      <c r="H48" s="142">
        <v>9.0231035110059992</v>
      </c>
      <c r="I48" s="141">
        <v>13198</v>
      </c>
      <c r="J48" s="142">
        <v>10.406558474150913</v>
      </c>
      <c r="K48" s="142">
        <v>2.2022359419322544</v>
      </c>
    </row>
    <row r="49" spans="1:11" s="3" customFormat="1" x14ac:dyDescent="0.15">
      <c r="A49" s="53" t="s">
        <v>204</v>
      </c>
      <c r="B49" s="141">
        <v>48</v>
      </c>
      <c r="C49" s="142">
        <v>14.285714285714292</v>
      </c>
      <c r="D49" s="141">
        <v>256</v>
      </c>
      <c r="E49" s="142">
        <v>134.86238532110093</v>
      </c>
      <c r="F49" s="142">
        <v>5.333333333333333</v>
      </c>
      <c r="G49" s="141">
        <v>223</v>
      </c>
      <c r="H49" s="142">
        <v>-6.3025210084033603</v>
      </c>
      <c r="I49" s="141">
        <v>764</v>
      </c>
      <c r="J49" s="142">
        <v>22.04472843450479</v>
      </c>
      <c r="K49" s="142">
        <v>3.4260089686098656</v>
      </c>
    </row>
    <row r="50" spans="1:11" s="5" customFormat="1" ht="15.95" customHeight="1" x14ac:dyDescent="0.15">
      <c r="A50" s="35" t="s">
        <v>161</v>
      </c>
      <c r="B50" s="144"/>
      <c r="C50" s="144"/>
      <c r="D50" s="144"/>
      <c r="E50" s="144"/>
      <c r="F50" s="144"/>
      <c r="G50" s="144"/>
      <c r="H50" s="144"/>
      <c r="I50" s="144"/>
      <c r="J50" s="144"/>
      <c r="K50" s="143"/>
    </row>
    <row r="51" spans="1:11" s="5" customFormat="1" ht="12.95" customHeight="1" x14ac:dyDescent="0.15">
      <c r="A51" s="35" t="s">
        <v>202</v>
      </c>
      <c r="B51" s="139">
        <v>9545</v>
      </c>
      <c r="C51" s="140">
        <v>-11.987090825265099</v>
      </c>
      <c r="D51" s="139">
        <v>20413</v>
      </c>
      <c r="E51" s="140">
        <v>-17.043930588856824</v>
      </c>
      <c r="F51" s="140">
        <v>2.1386066003143007</v>
      </c>
      <c r="G51" s="139">
        <v>66818</v>
      </c>
      <c r="H51" s="140">
        <v>-6.7035283933034577</v>
      </c>
      <c r="I51" s="139">
        <v>137303</v>
      </c>
      <c r="J51" s="140">
        <v>-10.481226243488351</v>
      </c>
      <c r="K51" s="140">
        <v>2.0548804214433236</v>
      </c>
    </row>
    <row r="52" spans="1:11" s="3" customFormat="1" x14ac:dyDescent="0.15">
      <c r="A52" s="40" t="s">
        <v>56</v>
      </c>
      <c r="B52" s="141">
        <v>8662</v>
      </c>
      <c r="C52" s="142">
        <v>-10.303406855130987</v>
      </c>
      <c r="D52" s="141">
        <v>19079</v>
      </c>
      <c r="E52" s="142">
        <v>-17.292353043176689</v>
      </c>
      <c r="F52" s="142">
        <v>2.2026090972061878</v>
      </c>
      <c r="G52" s="141">
        <v>61880</v>
      </c>
      <c r="H52" s="142">
        <v>-7.1498236927001244</v>
      </c>
      <c r="I52" s="141">
        <v>130388</v>
      </c>
      <c r="J52" s="142">
        <v>-10.735337409032724</v>
      </c>
      <c r="K52" s="142">
        <v>2.1071105365223013</v>
      </c>
    </row>
    <row r="53" spans="1:11" s="3" customFormat="1" x14ac:dyDescent="0.15">
      <c r="A53" s="40" t="s">
        <v>149</v>
      </c>
      <c r="B53" s="141">
        <v>883</v>
      </c>
      <c r="C53" s="142">
        <v>-25.673400673400678</v>
      </c>
      <c r="D53" s="141">
        <v>1334</v>
      </c>
      <c r="E53" s="142">
        <v>-13.320337881741395</v>
      </c>
      <c r="F53" s="142">
        <v>1.5107587768969422</v>
      </c>
      <c r="G53" s="141">
        <v>4938</v>
      </c>
      <c r="H53" s="142">
        <v>-0.72376357056694474</v>
      </c>
      <c r="I53" s="141">
        <v>6915</v>
      </c>
      <c r="J53" s="142">
        <v>-5.4035567715458228</v>
      </c>
      <c r="K53" s="142">
        <v>1.4003645200486026</v>
      </c>
    </row>
    <row r="54" spans="1:11" s="3" customFormat="1" ht="9" customHeight="1" x14ac:dyDescent="0.15">
      <c r="A54" s="40" t="s">
        <v>198</v>
      </c>
      <c r="B54" s="144"/>
      <c r="C54" s="144"/>
      <c r="D54" s="144"/>
      <c r="E54" s="144"/>
      <c r="F54" s="144"/>
      <c r="G54" s="144"/>
      <c r="H54" s="144"/>
      <c r="I54" s="144"/>
      <c r="J54" s="144"/>
      <c r="K54" s="144"/>
    </row>
    <row r="55" spans="1:11" s="3" customFormat="1" ht="11.1" customHeight="1" x14ac:dyDescent="0.15">
      <c r="A55" s="47" t="s">
        <v>57</v>
      </c>
      <c r="B55" s="139">
        <v>7169</v>
      </c>
      <c r="C55" s="140">
        <v>-13.480569635529804</v>
      </c>
      <c r="D55" s="139">
        <v>15314</v>
      </c>
      <c r="E55" s="140">
        <v>-20.951840189955092</v>
      </c>
      <c r="F55" s="140">
        <v>2.1361417213000418</v>
      </c>
      <c r="G55" s="139">
        <v>51834</v>
      </c>
      <c r="H55" s="140">
        <v>-7.2587715374568376</v>
      </c>
      <c r="I55" s="139">
        <v>107704</v>
      </c>
      <c r="J55" s="140">
        <v>-13.162944448923653</v>
      </c>
      <c r="K55" s="140">
        <v>2.07786395030289</v>
      </c>
    </row>
    <row r="56" spans="1:11" s="5" customFormat="1" x14ac:dyDescent="0.15">
      <c r="A56" s="53" t="s">
        <v>203</v>
      </c>
      <c r="B56" s="141">
        <v>6462</v>
      </c>
      <c r="C56" s="142">
        <v>-11.961852861035425</v>
      </c>
      <c r="D56" s="141">
        <v>14226</v>
      </c>
      <c r="E56" s="142">
        <v>-21.507393511366146</v>
      </c>
      <c r="F56" s="142">
        <v>2.2014856081708452</v>
      </c>
      <c r="G56" s="141">
        <v>47824</v>
      </c>
      <c r="H56" s="142">
        <v>-8.3287009526730458</v>
      </c>
      <c r="I56" s="141">
        <v>102243</v>
      </c>
      <c r="J56" s="142">
        <v>-13.698595448713618</v>
      </c>
      <c r="K56" s="142">
        <v>2.1379014720642355</v>
      </c>
    </row>
    <row r="57" spans="1:11" s="5" customFormat="1" x14ac:dyDescent="0.15">
      <c r="A57" s="53" t="s">
        <v>204</v>
      </c>
      <c r="B57" s="141">
        <v>707</v>
      </c>
      <c r="C57" s="142">
        <v>-25.264270613107826</v>
      </c>
      <c r="D57" s="141">
        <v>1088</v>
      </c>
      <c r="E57" s="142">
        <v>-12.890312249799834</v>
      </c>
      <c r="F57" s="142">
        <v>1.538896746817539</v>
      </c>
      <c r="G57" s="141">
        <v>4010</v>
      </c>
      <c r="H57" s="142">
        <v>7.7377753895755035</v>
      </c>
      <c r="I57" s="141">
        <v>5461</v>
      </c>
      <c r="J57" s="142">
        <v>-1.7452320978769365</v>
      </c>
      <c r="K57" s="142">
        <v>1.3618453865336659</v>
      </c>
    </row>
    <row r="58" spans="1:11" s="3" customFormat="1" ht="11.1" customHeight="1" x14ac:dyDescent="0.15">
      <c r="A58" s="47" t="s">
        <v>48</v>
      </c>
      <c r="B58" s="139">
        <v>529</v>
      </c>
      <c r="C58" s="140">
        <v>5.7999999999999972</v>
      </c>
      <c r="D58" s="139">
        <v>1195</v>
      </c>
      <c r="E58" s="140">
        <v>-2.7664768104149715</v>
      </c>
      <c r="F58" s="140">
        <v>2.2589792060491494</v>
      </c>
      <c r="G58" s="139">
        <v>3518</v>
      </c>
      <c r="H58" s="140">
        <v>0.28506271379703207</v>
      </c>
      <c r="I58" s="139">
        <v>7404</v>
      </c>
      <c r="J58" s="140">
        <v>-0.89680096372640605</v>
      </c>
      <c r="K58" s="140">
        <v>2.1046048891415579</v>
      </c>
    </row>
    <row r="59" spans="1:11" s="3" customFormat="1" x14ac:dyDescent="0.15">
      <c r="A59" s="53" t="s">
        <v>203</v>
      </c>
      <c r="B59" s="141">
        <v>523</v>
      </c>
      <c r="C59" s="142">
        <v>6.3008130081300777</v>
      </c>
      <c r="D59" s="141">
        <v>1180</v>
      </c>
      <c r="E59" s="142">
        <v>-2.7205276174773303</v>
      </c>
      <c r="F59" s="142">
        <v>2.2562141491395793</v>
      </c>
      <c r="G59" s="141">
        <v>3486</v>
      </c>
      <c r="H59" s="142">
        <v>0.31654676258992254</v>
      </c>
      <c r="I59" s="141">
        <v>7294</v>
      </c>
      <c r="J59" s="142">
        <v>-1.031207598371779</v>
      </c>
      <c r="K59" s="142">
        <v>2.0923694779116464</v>
      </c>
    </row>
    <row r="60" spans="1:11" s="3" customFormat="1" x14ac:dyDescent="0.15">
      <c r="A60" s="53" t="s">
        <v>204</v>
      </c>
      <c r="B60" s="141">
        <v>6</v>
      </c>
      <c r="C60" s="142">
        <v>-25</v>
      </c>
      <c r="D60" s="141">
        <v>15</v>
      </c>
      <c r="E60" s="142">
        <v>-6.25</v>
      </c>
      <c r="F60" s="142">
        <v>2.5</v>
      </c>
      <c r="G60" s="141">
        <v>32</v>
      </c>
      <c r="H60" s="142">
        <v>-3.0303030303030312</v>
      </c>
      <c r="I60" s="141">
        <v>110</v>
      </c>
      <c r="J60" s="142">
        <v>8.9108910891089153</v>
      </c>
      <c r="K60" s="142">
        <v>3.4375</v>
      </c>
    </row>
    <row r="61" spans="1:11" s="5" customFormat="1" ht="15.95" customHeight="1" x14ac:dyDescent="0.15">
      <c r="A61" s="35" t="s">
        <v>162</v>
      </c>
      <c r="B61" s="144"/>
      <c r="C61" s="144"/>
      <c r="D61" s="144"/>
      <c r="E61" s="144"/>
      <c r="F61" s="144"/>
      <c r="G61" s="144"/>
      <c r="H61" s="144"/>
      <c r="I61" s="144"/>
      <c r="J61" s="144"/>
      <c r="K61" s="143"/>
    </row>
    <row r="62" spans="1:11" s="5" customFormat="1" ht="12.95" customHeight="1" x14ac:dyDescent="0.15">
      <c r="A62" s="35" t="s">
        <v>202</v>
      </c>
      <c r="B62" s="139">
        <v>4042</v>
      </c>
      <c r="C62" s="140">
        <v>-4.534718941898916</v>
      </c>
      <c r="D62" s="139">
        <v>8188</v>
      </c>
      <c r="E62" s="140">
        <v>-12.493320508710056</v>
      </c>
      <c r="F62" s="140">
        <v>2.0257298367144978</v>
      </c>
      <c r="G62" s="139">
        <v>26286</v>
      </c>
      <c r="H62" s="140">
        <v>-8.7422555019188053E-2</v>
      </c>
      <c r="I62" s="139">
        <v>53658</v>
      </c>
      <c r="J62" s="140">
        <v>-11.256284731410432</v>
      </c>
      <c r="K62" s="140">
        <v>2.0413147683177355</v>
      </c>
    </row>
    <row r="63" spans="1:11" s="3" customFormat="1" x14ac:dyDescent="0.15">
      <c r="A63" s="40" t="s">
        <v>56</v>
      </c>
      <c r="B63" s="141">
        <v>3892</v>
      </c>
      <c r="C63" s="142">
        <v>-3.9486673247778867</v>
      </c>
      <c r="D63" s="141">
        <v>7869</v>
      </c>
      <c r="E63" s="142">
        <v>-11.444969615124919</v>
      </c>
      <c r="F63" s="142">
        <v>2.0218396711202469</v>
      </c>
      <c r="G63" s="141">
        <v>25263</v>
      </c>
      <c r="H63" s="142">
        <v>-0.32746784502485582</v>
      </c>
      <c r="I63" s="141">
        <v>50075</v>
      </c>
      <c r="J63" s="142">
        <v>-11.266457569152806</v>
      </c>
      <c r="K63" s="142">
        <v>1.9821478050904484</v>
      </c>
    </row>
    <row r="64" spans="1:11" s="3" customFormat="1" x14ac:dyDescent="0.15">
      <c r="A64" s="40" t="s">
        <v>149</v>
      </c>
      <c r="B64" s="141">
        <v>150</v>
      </c>
      <c r="C64" s="142">
        <v>-17.582417582417577</v>
      </c>
      <c r="D64" s="141">
        <v>319</v>
      </c>
      <c r="E64" s="142">
        <v>-32.27176220806794</v>
      </c>
      <c r="F64" s="142">
        <v>2.1266666666666665</v>
      </c>
      <c r="G64" s="141">
        <v>1023</v>
      </c>
      <c r="H64" s="142">
        <v>6.2305295950155823</v>
      </c>
      <c r="I64" s="141">
        <v>3583</v>
      </c>
      <c r="J64" s="142">
        <v>-11.113867526668315</v>
      </c>
      <c r="K64" s="142">
        <v>3.5024437927663734</v>
      </c>
    </row>
    <row r="65" spans="1:11" s="3" customFormat="1" ht="9" customHeight="1" x14ac:dyDescent="0.15">
      <c r="A65" s="40" t="s">
        <v>198</v>
      </c>
      <c r="B65" s="144"/>
      <c r="C65" s="144"/>
      <c r="D65" s="144"/>
      <c r="E65" s="144"/>
      <c r="F65" s="144"/>
      <c r="G65" s="144"/>
      <c r="H65" s="144"/>
      <c r="I65" s="144"/>
      <c r="J65" s="144"/>
      <c r="K65" s="144"/>
    </row>
    <row r="66" spans="1:11" s="3" customFormat="1" ht="11.1" customHeight="1" x14ac:dyDescent="0.15">
      <c r="A66" s="47" t="s">
        <v>57</v>
      </c>
      <c r="B66" s="139">
        <v>1536</v>
      </c>
      <c r="C66" s="140">
        <v>-13.99776035834266</v>
      </c>
      <c r="D66" s="139">
        <v>3639</v>
      </c>
      <c r="E66" s="140">
        <v>-14.093484419263461</v>
      </c>
      <c r="F66" s="140">
        <v>2.369140625</v>
      </c>
      <c r="G66" s="139">
        <v>10686</v>
      </c>
      <c r="H66" s="140">
        <v>-6.3288920056101006</v>
      </c>
      <c r="I66" s="139">
        <v>21965</v>
      </c>
      <c r="J66" s="140">
        <v>-19.169058659012293</v>
      </c>
      <c r="K66" s="140">
        <v>2.0554931686318549</v>
      </c>
    </row>
    <row r="67" spans="1:11" s="5" customFormat="1" x14ac:dyDescent="0.15">
      <c r="A67" s="53" t="s">
        <v>203</v>
      </c>
      <c r="B67" s="141">
        <v>1467</v>
      </c>
      <c r="C67" s="142">
        <v>-14.659685863874344</v>
      </c>
      <c r="D67" s="141">
        <v>3478</v>
      </c>
      <c r="E67" s="142">
        <v>-15.459406903257175</v>
      </c>
      <c r="F67" s="142">
        <v>2.3708248125426041</v>
      </c>
      <c r="G67" s="141">
        <v>10215</v>
      </c>
      <c r="H67" s="142">
        <v>-7.4392895976803146</v>
      </c>
      <c r="I67" s="141">
        <v>20054</v>
      </c>
      <c r="J67" s="142">
        <v>-23.504729935916998</v>
      </c>
      <c r="K67" s="142">
        <v>1.9631913852178169</v>
      </c>
    </row>
    <row r="68" spans="1:11" s="5" customFormat="1" x14ac:dyDescent="0.15">
      <c r="A68" s="53" t="s">
        <v>204</v>
      </c>
      <c r="B68" s="141">
        <v>69</v>
      </c>
      <c r="C68" s="142">
        <v>2.9850746268656678</v>
      </c>
      <c r="D68" s="141">
        <v>161</v>
      </c>
      <c r="E68" s="142">
        <v>31.967213114754088</v>
      </c>
      <c r="F68" s="142">
        <v>2.3333333333333335</v>
      </c>
      <c r="G68" s="141">
        <v>471</v>
      </c>
      <c r="H68" s="142">
        <v>26.612903225806448</v>
      </c>
      <c r="I68" s="141">
        <v>1911</v>
      </c>
      <c r="J68" s="142">
        <v>99.478079331941558</v>
      </c>
      <c r="K68" s="142">
        <v>4.0573248407643314</v>
      </c>
    </row>
    <row r="69" spans="1:11" s="3" customFormat="1" ht="11.1" customHeight="1" x14ac:dyDescent="0.15">
      <c r="A69" s="47" t="s">
        <v>48</v>
      </c>
      <c r="B69" s="139">
        <v>1157</v>
      </c>
      <c r="C69" s="140">
        <v>-9.2549019607843093</v>
      </c>
      <c r="D69" s="139">
        <v>2306</v>
      </c>
      <c r="E69" s="140">
        <v>-7.1658615136876023</v>
      </c>
      <c r="F69" s="140">
        <v>1.9930855661192739</v>
      </c>
      <c r="G69" s="139">
        <v>7111</v>
      </c>
      <c r="H69" s="140">
        <v>-4.3320328265841539</v>
      </c>
      <c r="I69" s="139">
        <v>14232</v>
      </c>
      <c r="J69" s="140">
        <v>-6.6141732283464592</v>
      </c>
      <c r="K69" s="140">
        <v>2.0014062719729995</v>
      </c>
    </row>
    <row r="70" spans="1:11" s="3" customFormat="1" x14ac:dyDescent="0.15">
      <c r="A70" s="53" t="s">
        <v>203</v>
      </c>
      <c r="B70" s="141">
        <v>1135</v>
      </c>
      <c r="C70" s="142">
        <v>-8.9085072231139577</v>
      </c>
      <c r="D70" s="141">
        <v>2267</v>
      </c>
      <c r="E70" s="142">
        <v>-6.7078189300411566</v>
      </c>
      <c r="F70" s="142">
        <v>1.9973568281938325</v>
      </c>
      <c r="G70" s="141">
        <v>6991</v>
      </c>
      <c r="H70" s="142">
        <v>-4.0883523117025646</v>
      </c>
      <c r="I70" s="141">
        <v>14015</v>
      </c>
      <c r="J70" s="142">
        <v>-5.2015692640692635</v>
      </c>
      <c r="K70" s="142">
        <v>2.0047203547418109</v>
      </c>
    </row>
    <row r="71" spans="1:11" s="3" customFormat="1" x14ac:dyDescent="0.15">
      <c r="A71" s="53" t="s">
        <v>204</v>
      </c>
      <c r="B71" s="141">
        <v>22</v>
      </c>
      <c r="C71" s="142">
        <v>-24.137931034482762</v>
      </c>
      <c r="D71" s="141">
        <v>39</v>
      </c>
      <c r="E71" s="142">
        <v>-27.777777777777771</v>
      </c>
      <c r="F71" s="142">
        <v>1.7727272727272727</v>
      </c>
      <c r="G71" s="141">
        <v>120</v>
      </c>
      <c r="H71" s="142">
        <v>-16.666666666666671</v>
      </c>
      <c r="I71" s="141">
        <v>217</v>
      </c>
      <c r="J71" s="142">
        <v>-52.412280701754383</v>
      </c>
      <c r="K71" s="142">
        <v>1.8083333333333333</v>
      </c>
    </row>
    <row r="73" spans="1:11" x14ac:dyDescent="0.15">
      <c r="B73" s="215"/>
      <c r="C73" s="216"/>
      <c r="D73" s="215"/>
      <c r="E73" s="216"/>
      <c r="F73" s="216"/>
      <c r="G73" s="215"/>
      <c r="H73" s="216"/>
      <c r="I73" s="215"/>
      <c r="J73" s="216"/>
      <c r="K73" s="216"/>
    </row>
    <row r="74" spans="1:11" x14ac:dyDescent="0.15">
      <c r="B74" s="215"/>
      <c r="C74" s="216"/>
      <c r="D74" s="215"/>
      <c r="E74" s="216"/>
      <c r="F74" s="216"/>
      <c r="G74" s="215"/>
      <c r="H74" s="216"/>
      <c r="I74" s="215"/>
      <c r="J74" s="216"/>
      <c r="K74" s="216"/>
    </row>
    <row r="75" spans="1:11" x14ac:dyDescent="0.15">
      <c r="B75" s="215"/>
      <c r="C75" s="216"/>
      <c r="D75" s="215"/>
      <c r="E75" s="216"/>
      <c r="F75" s="216"/>
      <c r="G75" s="215"/>
      <c r="H75" s="216"/>
      <c r="I75" s="215"/>
      <c r="J75" s="216"/>
      <c r="K75" s="216"/>
    </row>
    <row r="77" spans="1:11" x14ac:dyDescent="0.15">
      <c r="B77" s="215"/>
      <c r="C77" s="216"/>
      <c r="D77" s="215"/>
      <c r="E77" s="216"/>
      <c r="F77" s="216"/>
      <c r="G77" s="215"/>
      <c r="H77" s="216"/>
      <c r="I77" s="215"/>
      <c r="J77" s="216"/>
      <c r="K77" s="216"/>
    </row>
    <row r="78" spans="1:11" x14ac:dyDescent="0.15">
      <c r="B78" s="215"/>
      <c r="C78" s="216"/>
      <c r="D78" s="215"/>
      <c r="E78" s="216"/>
      <c r="F78" s="216"/>
      <c r="G78" s="215"/>
      <c r="H78" s="216"/>
      <c r="I78" s="215"/>
      <c r="J78" s="216"/>
      <c r="K78" s="216"/>
    </row>
    <row r="79" spans="1:11" x14ac:dyDescent="0.15">
      <c r="B79" s="215"/>
      <c r="C79" s="216"/>
      <c r="D79" s="215"/>
      <c r="E79" s="216"/>
      <c r="F79" s="216"/>
      <c r="G79" s="215"/>
      <c r="H79" s="216"/>
      <c r="I79" s="215"/>
      <c r="J79" s="216"/>
      <c r="K79" s="216"/>
    </row>
    <row r="80" spans="1:11" x14ac:dyDescent="0.15">
      <c r="B80" s="215"/>
      <c r="C80" s="216"/>
      <c r="D80" s="215"/>
      <c r="E80" s="216"/>
      <c r="F80" s="216"/>
      <c r="G80" s="215"/>
      <c r="H80" s="216"/>
      <c r="I80" s="215"/>
      <c r="J80" s="216"/>
      <c r="K80" s="216"/>
    </row>
    <row r="81" spans="2:11" x14ac:dyDescent="0.15">
      <c r="B81" s="215"/>
      <c r="C81" s="216"/>
      <c r="D81" s="215"/>
      <c r="E81" s="216"/>
      <c r="F81" s="216"/>
      <c r="G81" s="215"/>
      <c r="H81" s="216"/>
      <c r="I81" s="215"/>
      <c r="J81" s="216"/>
      <c r="K81" s="216"/>
    </row>
    <row r="82" spans="2:11" x14ac:dyDescent="0.15">
      <c r="B82" s="215"/>
      <c r="C82" s="216"/>
      <c r="D82" s="215"/>
      <c r="E82" s="216"/>
      <c r="F82" s="216"/>
      <c r="G82" s="215"/>
      <c r="H82" s="216"/>
      <c r="I82" s="215"/>
      <c r="J82" s="216"/>
      <c r="K82" s="216"/>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52 B3:C3 A8 A19 A41 A63">
    <cfRule type="cellIs" dxfId="2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0" orientation="portrait" useFirstPageNumber="1"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3" t="s">
        <v>205</v>
      </c>
      <c r="B1" s="264"/>
      <c r="C1" s="264"/>
      <c r="D1" s="264"/>
      <c r="E1" s="264"/>
      <c r="F1" s="264"/>
      <c r="G1" s="264"/>
      <c r="H1" s="264"/>
      <c r="I1" s="264"/>
      <c r="J1" s="264"/>
      <c r="K1" s="265"/>
    </row>
    <row r="2" spans="1:11" ht="9.9499999999999993" customHeight="1" x14ac:dyDescent="0.15">
      <c r="A2" s="253" t="s">
        <v>206</v>
      </c>
      <c r="B2" s="248" t="s">
        <v>483</v>
      </c>
      <c r="C2" s="244"/>
      <c r="D2" s="244"/>
      <c r="E2" s="244"/>
      <c r="F2" s="244"/>
      <c r="G2" s="249" t="s">
        <v>484</v>
      </c>
      <c r="H2" s="250"/>
      <c r="I2" s="250"/>
      <c r="J2" s="250"/>
      <c r="K2" s="250"/>
    </row>
    <row r="3" spans="1:11" ht="9.9499999999999993" customHeight="1" x14ac:dyDescent="0.15">
      <c r="A3" s="254"/>
      <c r="B3" s="243" t="s">
        <v>130</v>
      </c>
      <c r="C3" s="245"/>
      <c r="D3" s="257" t="s">
        <v>128</v>
      </c>
      <c r="E3" s="262"/>
      <c r="F3" s="251" t="s">
        <v>54</v>
      </c>
      <c r="G3" s="257" t="s">
        <v>130</v>
      </c>
      <c r="H3" s="262"/>
      <c r="I3" s="257" t="s">
        <v>128</v>
      </c>
      <c r="J3" s="262"/>
      <c r="K3" s="257" t="s">
        <v>54</v>
      </c>
    </row>
    <row r="4" spans="1:11" ht="45" customHeight="1" x14ac:dyDescent="0.15">
      <c r="A4" s="254"/>
      <c r="B4" s="26" t="s">
        <v>131</v>
      </c>
      <c r="C4" s="16" t="s">
        <v>147</v>
      </c>
      <c r="D4" s="16" t="s">
        <v>131</v>
      </c>
      <c r="E4" s="16" t="s">
        <v>147</v>
      </c>
      <c r="F4" s="252"/>
      <c r="G4" s="16" t="s">
        <v>131</v>
      </c>
      <c r="H4" s="16" t="s">
        <v>150</v>
      </c>
      <c r="I4" s="16" t="s">
        <v>131</v>
      </c>
      <c r="J4" s="16" t="s">
        <v>150</v>
      </c>
      <c r="K4" s="257"/>
    </row>
    <row r="5" spans="1:11" ht="9.9499999999999993" customHeight="1" x14ac:dyDescent="0.15">
      <c r="A5" s="255"/>
      <c r="B5" s="27" t="s">
        <v>132</v>
      </c>
      <c r="C5" s="18" t="s">
        <v>133</v>
      </c>
      <c r="D5" s="18" t="s">
        <v>132</v>
      </c>
      <c r="E5" s="18" t="s">
        <v>133</v>
      </c>
      <c r="F5" s="18" t="s">
        <v>134</v>
      </c>
      <c r="G5" s="18" t="s">
        <v>132</v>
      </c>
      <c r="H5" s="18" t="s">
        <v>133</v>
      </c>
      <c r="I5" s="18" t="s">
        <v>132</v>
      </c>
      <c r="J5" s="18" t="s">
        <v>133</v>
      </c>
      <c r="K5" s="19" t="s">
        <v>134</v>
      </c>
    </row>
    <row r="6" spans="1:11" s="5" customFormat="1" ht="15.95" customHeight="1" x14ac:dyDescent="0.15">
      <c r="A6" s="35" t="s">
        <v>163</v>
      </c>
      <c r="B6" s="50"/>
      <c r="C6" s="50"/>
      <c r="D6" s="31"/>
      <c r="E6" s="50"/>
      <c r="F6" s="31"/>
      <c r="G6" s="31"/>
      <c r="H6" s="50"/>
      <c r="I6" s="31"/>
      <c r="J6" s="31"/>
      <c r="K6" s="23"/>
    </row>
    <row r="7" spans="1:11" s="5" customFormat="1" ht="12.95" customHeight="1" x14ac:dyDescent="0.15">
      <c r="A7" s="35" t="s">
        <v>202</v>
      </c>
      <c r="B7" s="139">
        <v>11067</v>
      </c>
      <c r="C7" s="140">
        <v>-0.66421326631360955</v>
      </c>
      <c r="D7" s="139">
        <v>24470</v>
      </c>
      <c r="E7" s="140">
        <v>-4.0655506331595319</v>
      </c>
      <c r="F7" s="140">
        <v>2.2110779795789282</v>
      </c>
      <c r="G7" s="139">
        <v>57138</v>
      </c>
      <c r="H7" s="140">
        <v>-2.7487958061716</v>
      </c>
      <c r="I7" s="139">
        <v>121147</v>
      </c>
      <c r="J7" s="140">
        <v>-5.8167287314680181</v>
      </c>
      <c r="K7" s="140">
        <v>2.120252721481326</v>
      </c>
    </row>
    <row r="8" spans="1:11" s="3" customFormat="1" x14ac:dyDescent="0.15">
      <c r="A8" s="40" t="s">
        <v>56</v>
      </c>
      <c r="B8" s="141">
        <v>10719</v>
      </c>
      <c r="C8" s="142">
        <v>-0.42731072921505131</v>
      </c>
      <c r="D8" s="141">
        <v>23454</v>
      </c>
      <c r="E8" s="142">
        <v>-3.6954915003695561</v>
      </c>
      <c r="F8" s="142">
        <v>2.1880772460117548</v>
      </c>
      <c r="G8" s="141">
        <v>55561</v>
      </c>
      <c r="H8" s="142">
        <v>-1.8998181400851024</v>
      </c>
      <c r="I8" s="141">
        <v>116567</v>
      </c>
      <c r="J8" s="142">
        <v>-3.9984516809144992</v>
      </c>
      <c r="K8" s="142">
        <v>2.0980003959611957</v>
      </c>
    </row>
    <row r="9" spans="1:11" s="3" customFormat="1" x14ac:dyDescent="0.15">
      <c r="A9" s="40" t="s">
        <v>149</v>
      </c>
      <c r="B9" s="141">
        <v>348</v>
      </c>
      <c r="C9" s="142">
        <v>-7.4468085106382915</v>
      </c>
      <c r="D9" s="141">
        <v>1016</v>
      </c>
      <c r="E9" s="142">
        <v>-11.882046834345189</v>
      </c>
      <c r="F9" s="142">
        <v>2.9195402298850577</v>
      </c>
      <c r="G9" s="141">
        <v>1577</v>
      </c>
      <c r="H9" s="142">
        <v>-25.472589792060489</v>
      </c>
      <c r="I9" s="141">
        <v>4580</v>
      </c>
      <c r="J9" s="142">
        <v>-36.450672956847512</v>
      </c>
      <c r="K9" s="142">
        <v>2.9042485732403298</v>
      </c>
    </row>
    <row r="10" spans="1:11" s="3" customFormat="1" ht="9" customHeight="1" x14ac:dyDescent="0.15">
      <c r="A10" s="40" t="s">
        <v>198</v>
      </c>
      <c r="B10" s="144"/>
      <c r="C10" s="144"/>
      <c r="D10" s="144"/>
      <c r="E10" s="144"/>
      <c r="F10" s="144"/>
      <c r="G10" s="144"/>
      <c r="H10" s="144"/>
      <c r="I10" s="144"/>
      <c r="J10" s="144"/>
      <c r="K10" s="144"/>
    </row>
    <row r="11" spans="1:11" s="3" customFormat="1" ht="11.1" customHeight="1" x14ac:dyDescent="0.15">
      <c r="A11" s="47" t="s">
        <v>57</v>
      </c>
      <c r="B11" s="139">
        <v>7172</v>
      </c>
      <c r="C11" s="140">
        <v>-1.6051584579503384</v>
      </c>
      <c r="D11" s="139">
        <v>15892</v>
      </c>
      <c r="E11" s="140">
        <v>-6.008989827300681</v>
      </c>
      <c r="F11" s="140">
        <v>2.2158393753485779</v>
      </c>
      <c r="G11" s="139">
        <v>35297</v>
      </c>
      <c r="H11" s="140">
        <v>-6.2272521984006772</v>
      </c>
      <c r="I11" s="139">
        <v>74207</v>
      </c>
      <c r="J11" s="140">
        <v>-9.4760597743214419</v>
      </c>
      <c r="K11" s="140">
        <v>2.1023599739354619</v>
      </c>
    </row>
    <row r="12" spans="1:11" s="5" customFormat="1" x14ac:dyDescent="0.15">
      <c r="A12" s="53" t="s">
        <v>203</v>
      </c>
      <c r="B12" s="141">
        <v>6903</v>
      </c>
      <c r="C12" s="142">
        <v>-1.7086715079026078</v>
      </c>
      <c r="D12" s="141">
        <v>15168</v>
      </c>
      <c r="E12" s="142">
        <v>-6.4973492787572411</v>
      </c>
      <c r="F12" s="142">
        <v>2.1973055193394178</v>
      </c>
      <c r="G12" s="141">
        <v>34287</v>
      </c>
      <c r="H12" s="142">
        <v>-5.1377822045152755</v>
      </c>
      <c r="I12" s="141">
        <v>71650</v>
      </c>
      <c r="J12" s="142">
        <v>-7.5460011871274162</v>
      </c>
      <c r="K12" s="142">
        <v>2.089713302417826</v>
      </c>
    </row>
    <row r="13" spans="1:11" s="5" customFormat="1" x14ac:dyDescent="0.15">
      <c r="A13" s="53" t="s">
        <v>204</v>
      </c>
      <c r="B13" s="141">
        <v>269</v>
      </c>
      <c r="C13" s="142">
        <v>1.1278195488721821</v>
      </c>
      <c r="D13" s="141">
        <v>724</v>
      </c>
      <c r="E13" s="142">
        <v>5.5393586005830855</v>
      </c>
      <c r="F13" s="142">
        <v>2.6914498141263938</v>
      </c>
      <c r="G13" s="141">
        <v>1010</v>
      </c>
      <c r="H13" s="142">
        <v>-32.531730126920507</v>
      </c>
      <c r="I13" s="141">
        <v>2557</v>
      </c>
      <c r="J13" s="142">
        <v>-42.885861067679251</v>
      </c>
      <c r="K13" s="142">
        <v>2.5316831683168317</v>
      </c>
    </row>
    <row r="14" spans="1:11" s="3" customFormat="1" ht="11.1" customHeight="1" x14ac:dyDescent="0.15">
      <c r="A14" s="47" t="s">
        <v>48</v>
      </c>
      <c r="B14" s="139">
        <v>2809</v>
      </c>
      <c r="C14" s="140">
        <v>11.379857256145911</v>
      </c>
      <c r="D14" s="139">
        <v>5691</v>
      </c>
      <c r="E14" s="140">
        <v>10.461956521739125</v>
      </c>
      <c r="F14" s="140">
        <v>2.0259878960484157</v>
      </c>
      <c r="G14" s="139">
        <v>14288</v>
      </c>
      <c r="H14" s="140">
        <v>3.1922576917521326</v>
      </c>
      <c r="I14" s="139">
        <v>28961</v>
      </c>
      <c r="J14" s="140">
        <v>0.95161740100390091</v>
      </c>
      <c r="K14" s="140">
        <v>2.0269456886898096</v>
      </c>
    </row>
    <row r="15" spans="1:11" s="3" customFormat="1" x14ac:dyDescent="0.15">
      <c r="A15" s="53" t="s">
        <v>203</v>
      </c>
      <c r="B15" s="141">
        <v>2744</v>
      </c>
      <c r="C15" s="142">
        <v>11.318458417849897</v>
      </c>
      <c r="D15" s="141">
        <v>5448</v>
      </c>
      <c r="E15" s="142">
        <v>13.029045643153523</v>
      </c>
      <c r="F15" s="142">
        <v>1.9854227405247813</v>
      </c>
      <c r="G15" s="141">
        <v>13920</v>
      </c>
      <c r="H15" s="142">
        <v>3.3637781243038489</v>
      </c>
      <c r="I15" s="141">
        <v>27492</v>
      </c>
      <c r="J15" s="142">
        <v>3.5480225988700624</v>
      </c>
      <c r="K15" s="142">
        <v>1.9750000000000001</v>
      </c>
    </row>
    <row r="16" spans="1:11" s="3" customFormat="1" x14ac:dyDescent="0.15">
      <c r="A16" s="53" t="s">
        <v>204</v>
      </c>
      <c r="B16" s="141">
        <v>65</v>
      </c>
      <c r="C16" s="142">
        <v>14.035087719298247</v>
      </c>
      <c r="D16" s="141">
        <v>243</v>
      </c>
      <c r="E16" s="142">
        <v>-26.807228915662648</v>
      </c>
      <c r="F16" s="142">
        <v>3.7384615384615385</v>
      </c>
      <c r="G16" s="141">
        <v>368</v>
      </c>
      <c r="H16" s="142">
        <v>-2.9023746701846989</v>
      </c>
      <c r="I16" s="141">
        <v>1469</v>
      </c>
      <c r="J16" s="142">
        <v>-31.290926099158085</v>
      </c>
      <c r="K16" s="142">
        <v>3.9918478260869565</v>
      </c>
    </row>
    <row r="17" spans="1:11" s="5" customFormat="1" ht="15.95" customHeight="1" x14ac:dyDescent="0.15">
      <c r="A17" s="35" t="s">
        <v>164</v>
      </c>
      <c r="B17" s="144"/>
      <c r="C17" s="144"/>
      <c r="D17" s="144"/>
      <c r="E17" s="144"/>
      <c r="F17" s="144"/>
      <c r="G17" s="144"/>
      <c r="H17" s="144"/>
      <c r="I17" s="144"/>
      <c r="J17" s="144"/>
      <c r="K17" s="143"/>
    </row>
    <row r="18" spans="1:11" s="5" customFormat="1" ht="12.95" customHeight="1" x14ac:dyDescent="0.15">
      <c r="A18" s="35" t="s">
        <v>202</v>
      </c>
      <c r="B18" s="139">
        <v>8291</v>
      </c>
      <c r="C18" s="140">
        <v>3.4435433562071154</v>
      </c>
      <c r="D18" s="139">
        <v>15802</v>
      </c>
      <c r="E18" s="140">
        <v>0.77163446208787434</v>
      </c>
      <c r="F18" s="140">
        <v>1.9059220841876734</v>
      </c>
      <c r="G18" s="139">
        <v>48810</v>
      </c>
      <c r="H18" s="140">
        <v>8.5510952963416003</v>
      </c>
      <c r="I18" s="139">
        <v>88902</v>
      </c>
      <c r="J18" s="140">
        <v>2.9733016737128679</v>
      </c>
      <c r="K18" s="140">
        <v>1.8213890596189306</v>
      </c>
    </row>
    <row r="19" spans="1:11" s="3" customFormat="1" x14ac:dyDescent="0.15">
      <c r="A19" s="40" t="s">
        <v>56</v>
      </c>
      <c r="B19" s="141">
        <v>6847</v>
      </c>
      <c r="C19" s="142">
        <v>8.1162166429812146</v>
      </c>
      <c r="D19" s="141">
        <v>13023</v>
      </c>
      <c r="E19" s="142">
        <v>3.2588011417697373</v>
      </c>
      <c r="F19" s="142">
        <v>1.9020008762961882</v>
      </c>
      <c r="G19" s="141">
        <v>43833</v>
      </c>
      <c r="H19" s="142">
        <v>9.7498685495380499</v>
      </c>
      <c r="I19" s="141">
        <v>79212</v>
      </c>
      <c r="J19" s="142">
        <v>4.904051172707895</v>
      </c>
      <c r="K19" s="142">
        <v>1.807131613168161</v>
      </c>
    </row>
    <row r="20" spans="1:11" s="3" customFormat="1" x14ac:dyDescent="0.15">
      <c r="A20" s="40" t="s">
        <v>149</v>
      </c>
      <c r="B20" s="141">
        <v>1444</v>
      </c>
      <c r="C20" s="142">
        <v>-14.149821640903681</v>
      </c>
      <c r="D20" s="141">
        <v>2779</v>
      </c>
      <c r="E20" s="142">
        <v>-9.4493320299771852</v>
      </c>
      <c r="F20" s="142">
        <v>1.9245152354570638</v>
      </c>
      <c r="G20" s="141">
        <v>4977</v>
      </c>
      <c r="H20" s="142">
        <v>-0.97493036211699291</v>
      </c>
      <c r="I20" s="141">
        <v>9690</v>
      </c>
      <c r="J20" s="142">
        <v>-10.493256973951603</v>
      </c>
      <c r="K20" s="142">
        <v>1.946955997588909</v>
      </c>
    </row>
    <row r="21" spans="1:11" s="3" customFormat="1" ht="9" customHeight="1" x14ac:dyDescent="0.15">
      <c r="A21" s="40" t="s">
        <v>198</v>
      </c>
      <c r="B21" s="144"/>
      <c r="C21" s="144"/>
      <c r="D21" s="144"/>
      <c r="E21" s="144"/>
      <c r="F21" s="144"/>
      <c r="G21" s="144"/>
      <c r="H21" s="144"/>
      <c r="I21" s="144"/>
      <c r="J21" s="144"/>
      <c r="K21" s="144"/>
    </row>
    <row r="22" spans="1:11" s="3" customFormat="1" ht="11.1" customHeight="1" x14ac:dyDescent="0.15">
      <c r="A22" s="47" t="s">
        <v>57</v>
      </c>
      <c r="B22" s="139">
        <v>5211</v>
      </c>
      <c r="C22" s="140">
        <v>7.2001645751902856</v>
      </c>
      <c r="D22" s="139">
        <v>10555</v>
      </c>
      <c r="E22" s="140">
        <v>7.0161208557234147</v>
      </c>
      <c r="F22" s="140">
        <v>2.0255229322586836</v>
      </c>
      <c r="G22" s="139">
        <v>31237</v>
      </c>
      <c r="H22" s="140">
        <v>6.7457198510063847</v>
      </c>
      <c r="I22" s="139">
        <v>58397</v>
      </c>
      <c r="J22" s="140">
        <v>3.3172923817274693</v>
      </c>
      <c r="K22" s="140">
        <v>1.8694817043890259</v>
      </c>
    </row>
    <row r="23" spans="1:11" s="5" customFormat="1" x14ac:dyDescent="0.15">
      <c r="A23" s="53" t="s">
        <v>203</v>
      </c>
      <c r="B23" s="141">
        <v>4298</v>
      </c>
      <c r="C23" s="142">
        <v>9.8109351047521756</v>
      </c>
      <c r="D23" s="141">
        <v>8729</v>
      </c>
      <c r="E23" s="142">
        <v>10.145110410094631</v>
      </c>
      <c r="F23" s="142">
        <v>2.0309446254071659</v>
      </c>
      <c r="G23" s="141">
        <v>28092</v>
      </c>
      <c r="H23" s="142">
        <v>7.418170694401951</v>
      </c>
      <c r="I23" s="141">
        <v>52936</v>
      </c>
      <c r="J23" s="142">
        <v>4.6228037235409261</v>
      </c>
      <c r="K23" s="142">
        <v>1.8843798946319237</v>
      </c>
    </row>
    <row r="24" spans="1:11" s="5" customFormat="1" x14ac:dyDescent="0.15">
      <c r="A24" s="53" t="s">
        <v>204</v>
      </c>
      <c r="B24" s="141">
        <v>913</v>
      </c>
      <c r="C24" s="142">
        <v>-3.5902851108764509</v>
      </c>
      <c r="D24" s="141">
        <v>1826</v>
      </c>
      <c r="E24" s="142">
        <v>-5.7791537667698663</v>
      </c>
      <c r="F24" s="142">
        <v>2</v>
      </c>
      <c r="G24" s="141">
        <v>3145</v>
      </c>
      <c r="H24" s="142">
        <v>1.0928961748633839</v>
      </c>
      <c r="I24" s="141">
        <v>5461</v>
      </c>
      <c r="J24" s="142">
        <v>-7.831223628691987</v>
      </c>
      <c r="K24" s="142">
        <v>1.7364069952305246</v>
      </c>
    </row>
    <row r="25" spans="1:11" s="3" customFormat="1" ht="11.1" customHeight="1" x14ac:dyDescent="0.15">
      <c r="A25" s="47" t="s">
        <v>48</v>
      </c>
      <c r="B25" s="139">
        <v>1711</v>
      </c>
      <c r="C25" s="140">
        <v>-22.0856102003643</v>
      </c>
      <c r="D25" s="139">
        <v>2746</v>
      </c>
      <c r="E25" s="140">
        <v>-24.539708711184389</v>
      </c>
      <c r="F25" s="140">
        <v>1.6049094097019287</v>
      </c>
      <c r="G25" s="139">
        <v>10578</v>
      </c>
      <c r="H25" s="140">
        <v>-2.68629254829807</v>
      </c>
      <c r="I25" s="139">
        <v>18730</v>
      </c>
      <c r="J25" s="140">
        <v>-6.0540703215127678</v>
      </c>
      <c r="K25" s="140">
        <v>1.7706560786538097</v>
      </c>
    </row>
    <row r="26" spans="1:11" s="3" customFormat="1" x14ac:dyDescent="0.15">
      <c r="A26" s="53" t="s">
        <v>203</v>
      </c>
      <c r="B26" s="141">
        <v>1495</v>
      </c>
      <c r="C26" s="142">
        <v>-15.584415584415581</v>
      </c>
      <c r="D26" s="141">
        <v>2194</v>
      </c>
      <c r="E26" s="142">
        <v>-23.819444444444443</v>
      </c>
      <c r="F26" s="142">
        <v>1.4675585284280936</v>
      </c>
      <c r="G26" s="141">
        <v>9905</v>
      </c>
      <c r="H26" s="142">
        <v>-1.0094891984650189E-2</v>
      </c>
      <c r="I26" s="141">
        <v>16105</v>
      </c>
      <c r="J26" s="142">
        <v>-1.7088800732377223</v>
      </c>
      <c r="K26" s="142">
        <v>1.6259464916708732</v>
      </c>
    </row>
    <row r="27" spans="1:11" s="3" customFormat="1" x14ac:dyDescent="0.15">
      <c r="A27" s="53" t="s">
        <v>204</v>
      </c>
      <c r="B27" s="141">
        <v>216</v>
      </c>
      <c r="C27" s="142">
        <v>-49.176470588235297</v>
      </c>
      <c r="D27" s="141">
        <v>552</v>
      </c>
      <c r="E27" s="142">
        <v>-27.272727272727266</v>
      </c>
      <c r="F27" s="142">
        <v>2.5555555555555554</v>
      </c>
      <c r="G27" s="141">
        <v>673</v>
      </c>
      <c r="H27" s="142">
        <v>-30.186721991701248</v>
      </c>
      <c r="I27" s="141">
        <v>2625</v>
      </c>
      <c r="J27" s="142">
        <v>-26.097972972972968</v>
      </c>
      <c r="K27" s="142">
        <v>3.9004457652303119</v>
      </c>
    </row>
    <row r="28" spans="1:11" s="5" customFormat="1" ht="15.95" customHeight="1" x14ac:dyDescent="0.15">
      <c r="A28" s="35" t="s">
        <v>165</v>
      </c>
      <c r="B28" s="144"/>
      <c r="C28" s="144"/>
      <c r="D28" s="144"/>
      <c r="E28" s="144"/>
      <c r="F28" s="144"/>
      <c r="G28" s="144"/>
      <c r="H28" s="144"/>
      <c r="I28" s="144"/>
      <c r="J28" s="144"/>
      <c r="K28" s="143"/>
    </row>
    <row r="29" spans="1:11" s="5" customFormat="1" ht="12.95" customHeight="1" x14ac:dyDescent="0.15">
      <c r="A29" s="35" t="s">
        <v>202</v>
      </c>
      <c r="B29" s="139">
        <v>9098</v>
      </c>
      <c r="C29" s="140">
        <v>2.3512206097423842</v>
      </c>
      <c r="D29" s="139">
        <v>19858</v>
      </c>
      <c r="E29" s="140">
        <v>-1.0908004183892075</v>
      </c>
      <c r="F29" s="140">
        <v>2.182677511540998</v>
      </c>
      <c r="G29" s="139">
        <v>39600</v>
      </c>
      <c r="H29" s="140">
        <v>-0.89098007808588875</v>
      </c>
      <c r="I29" s="139">
        <v>80406</v>
      </c>
      <c r="J29" s="140">
        <v>-2.7032913843175237</v>
      </c>
      <c r="K29" s="140">
        <v>2.0304545454545453</v>
      </c>
    </row>
    <row r="30" spans="1:11" s="3" customFormat="1" x14ac:dyDescent="0.15">
      <c r="A30" s="40" t="s">
        <v>56</v>
      </c>
      <c r="B30" s="141">
        <v>7946</v>
      </c>
      <c r="C30" s="142">
        <v>4.1961709939680105</v>
      </c>
      <c r="D30" s="141">
        <v>18281</v>
      </c>
      <c r="E30" s="142">
        <v>1.555469140603293</v>
      </c>
      <c r="F30" s="142">
        <v>2.3006544173168888</v>
      </c>
      <c r="G30" s="141">
        <v>36224</v>
      </c>
      <c r="H30" s="142">
        <v>-0.54908851306831252</v>
      </c>
      <c r="I30" s="141">
        <v>74154</v>
      </c>
      <c r="J30" s="142">
        <v>-3.2841193656093424</v>
      </c>
      <c r="K30" s="142">
        <v>2.0470958480565371</v>
      </c>
    </row>
    <row r="31" spans="1:11" s="3" customFormat="1" x14ac:dyDescent="0.15">
      <c r="A31" s="40" t="s">
        <v>149</v>
      </c>
      <c r="B31" s="141">
        <v>1152</v>
      </c>
      <c r="C31" s="142">
        <v>-8.7885985748218474</v>
      </c>
      <c r="D31" s="141">
        <v>1577</v>
      </c>
      <c r="E31" s="142">
        <v>-24.036608863198452</v>
      </c>
      <c r="F31" s="142">
        <v>1.3689236111111112</v>
      </c>
      <c r="G31" s="141">
        <v>3376</v>
      </c>
      <c r="H31" s="142">
        <v>-4.4167610419026033</v>
      </c>
      <c r="I31" s="141">
        <v>6252</v>
      </c>
      <c r="J31" s="142">
        <v>4.7587131367292272</v>
      </c>
      <c r="K31" s="142">
        <v>1.8518957345971565</v>
      </c>
    </row>
    <row r="32" spans="1:11" s="3" customFormat="1" ht="9" customHeight="1" x14ac:dyDescent="0.15">
      <c r="A32" s="40" t="s">
        <v>198</v>
      </c>
      <c r="B32" s="144"/>
      <c r="C32" s="144"/>
      <c r="D32" s="144"/>
      <c r="E32" s="144"/>
      <c r="F32" s="144"/>
      <c r="G32" s="144"/>
      <c r="H32" s="144"/>
      <c r="I32" s="144"/>
      <c r="J32" s="144"/>
      <c r="K32" s="144"/>
    </row>
    <row r="33" spans="1:11" s="3" customFormat="1" ht="11.1" customHeight="1" x14ac:dyDescent="0.15">
      <c r="A33" s="47" t="s">
        <v>57</v>
      </c>
      <c r="B33" s="139">
        <v>4979</v>
      </c>
      <c r="C33" s="140">
        <v>4.534956959899219</v>
      </c>
      <c r="D33" s="139">
        <v>12074</v>
      </c>
      <c r="E33" s="140">
        <v>0.91099038863350756</v>
      </c>
      <c r="F33" s="140">
        <v>2.4249849367342842</v>
      </c>
      <c r="G33" s="139">
        <v>21883</v>
      </c>
      <c r="H33" s="140">
        <v>-1.2678216928352271</v>
      </c>
      <c r="I33" s="139">
        <v>47987</v>
      </c>
      <c r="J33" s="140">
        <v>-5.7655676217033545</v>
      </c>
      <c r="K33" s="140">
        <v>2.192889457569803</v>
      </c>
    </row>
    <row r="34" spans="1:11" s="5" customFormat="1" x14ac:dyDescent="0.15">
      <c r="A34" s="53" t="s">
        <v>203</v>
      </c>
      <c r="B34" s="141">
        <v>4557</v>
      </c>
      <c r="C34" s="142">
        <v>6.6214319138979931</v>
      </c>
      <c r="D34" s="141">
        <v>11484</v>
      </c>
      <c r="E34" s="142">
        <v>1.3145125716806376</v>
      </c>
      <c r="F34" s="142">
        <v>2.5200789993416723</v>
      </c>
      <c r="G34" s="141">
        <v>20560</v>
      </c>
      <c r="H34" s="142">
        <v>-0.98246965902524153</v>
      </c>
      <c r="I34" s="141">
        <v>45644</v>
      </c>
      <c r="J34" s="142">
        <v>-6.5399893525533344</v>
      </c>
      <c r="K34" s="142">
        <v>2.2200389105058367</v>
      </c>
    </row>
    <row r="35" spans="1:11" s="5" customFormat="1" x14ac:dyDescent="0.15">
      <c r="A35" s="53" t="s">
        <v>204</v>
      </c>
      <c r="B35" s="141">
        <v>422</v>
      </c>
      <c r="C35" s="142">
        <v>-13.701431492842531</v>
      </c>
      <c r="D35" s="141">
        <v>590</v>
      </c>
      <c r="E35" s="142">
        <v>-6.3492063492063551</v>
      </c>
      <c r="F35" s="142">
        <v>1.3981042654028435</v>
      </c>
      <c r="G35" s="141">
        <v>1323</v>
      </c>
      <c r="H35" s="142">
        <v>-5.5</v>
      </c>
      <c r="I35" s="141">
        <v>2343</v>
      </c>
      <c r="J35" s="142">
        <v>12.374100719424462</v>
      </c>
      <c r="K35" s="142">
        <v>1.7709750566893423</v>
      </c>
    </row>
    <row r="36" spans="1:11" s="3" customFormat="1" ht="11.1" customHeight="1" x14ac:dyDescent="0.15">
      <c r="A36" s="47" t="s">
        <v>48</v>
      </c>
      <c r="B36" s="139">
        <v>2515</v>
      </c>
      <c r="C36" s="140">
        <v>2.6949775418538167</v>
      </c>
      <c r="D36" s="139">
        <v>4550</v>
      </c>
      <c r="E36" s="140">
        <v>-0.15360983102918624</v>
      </c>
      <c r="F36" s="140">
        <v>1.8091451292246521</v>
      </c>
      <c r="G36" s="139">
        <v>10598</v>
      </c>
      <c r="H36" s="140">
        <v>0</v>
      </c>
      <c r="I36" s="139">
        <v>19142</v>
      </c>
      <c r="J36" s="140">
        <v>2.3253327631367995</v>
      </c>
      <c r="K36" s="140">
        <v>1.8061898471409701</v>
      </c>
    </row>
    <row r="37" spans="1:11" s="3" customFormat="1" x14ac:dyDescent="0.15">
      <c r="A37" s="53" t="s">
        <v>203</v>
      </c>
      <c r="B37" s="141">
        <v>2210</v>
      </c>
      <c r="C37" s="142">
        <v>-1.1185682326621986</v>
      </c>
      <c r="D37" s="141">
        <v>4106</v>
      </c>
      <c r="E37" s="142">
        <v>-3.9532163742690045</v>
      </c>
      <c r="F37" s="142">
        <v>1.8579185520361992</v>
      </c>
      <c r="G37" s="141">
        <v>9700</v>
      </c>
      <c r="H37" s="142">
        <v>-1.5228426395939039</v>
      </c>
      <c r="I37" s="141">
        <v>17707</v>
      </c>
      <c r="J37" s="142">
        <v>0.44245277667479854</v>
      </c>
      <c r="K37" s="142">
        <v>1.8254639175257732</v>
      </c>
    </row>
    <row r="38" spans="1:11" s="3" customFormat="1" x14ac:dyDescent="0.15">
      <c r="A38" s="53" t="s">
        <v>204</v>
      </c>
      <c r="B38" s="141">
        <v>305</v>
      </c>
      <c r="C38" s="142">
        <v>42.523364485981318</v>
      </c>
      <c r="D38" s="141">
        <v>444</v>
      </c>
      <c r="E38" s="142">
        <v>57.446808510638306</v>
      </c>
      <c r="F38" s="142">
        <v>1.4557377049180329</v>
      </c>
      <c r="G38" s="141">
        <v>898</v>
      </c>
      <c r="H38" s="142">
        <v>20.053475935828871</v>
      </c>
      <c r="I38" s="141">
        <v>1435</v>
      </c>
      <c r="J38" s="142">
        <v>33.116883116883116</v>
      </c>
      <c r="K38" s="142">
        <v>1.5979955456570156</v>
      </c>
    </row>
    <row r="39" spans="1:11" s="5" customFormat="1" ht="15.95" customHeight="1" x14ac:dyDescent="0.15">
      <c r="A39" s="35" t="s">
        <v>166</v>
      </c>
      <c r="B39" s="144"/>
      <c r="C39" s="144"/>
      <c r="D39" s="144"/>
      <c r="E39" s="144"/>
      <c r="F39" s="144"/>
      <c r="G39" s="144"/>
      <c r="H39" s="144"/>
      <c r="I39" s="144"/>
      <c r="J39" s="144"/>
      <c r="K39" s="143"/>
    </row>
    <row r="40" spans="1:11" s="5" customFormat="1" ht="12.95" customHeight="1" x14ac:dyDescent="0.15">
      <c r="A40" s="35" t="s">
        <v>202</v>
      </c>
      <c r="B40" s="139">
        <v>4753</v>
      </c>
      <c r="C40" s="140">
        <v>-5.3752737407923519</v>
      </c>
      <c r="D40" s="139">
        <v>9995</v>
      </c>
      <c r="E40" s="140">
        <v>-3.5231660231660271</v>
      </c>
      <c r="F40" s="140">
        <v>2.1028823900694298</v>
      </c>
      <c r="G40" s="139">
        <v>31182</v>
      </c>
      <c r="H40" s="140">
        <v>5.9171195652173907</v>
      </c>
      <c r="I40" s="139">
        <v>60245</v>
      </c>
      <c r="J40" s="140">
        <v>8.7553028251647191</v>
      </c>
      <c r="K40" s="140">
        <v>1.9320441280225771</v>
      </c>
    </row>
    <row r="41" spans="1:11" s="3" customFormat="1" x14ac:dyDescent="0.15">
      <c r="A41" s="40" t="s">
        <v>56</v>
      </c>
      <c r="B41" s="141">
        <v>4484</v>
      </c>
      <c r="C41" s="142">
        <v>-5.4207973001476546</v>
      </c>
      <c r="D41" s="141">
        <v>9383</v>
      </c>
      <c r="E41" s="142">
        <v>-3.9709343977074951</v>
      </c>
      <c r="F41" s="142">
        <v>2.0925512934879573</v>
      </c>
      <c r="G41" s="141">
        <v>30010</v>
      </c>
      <c r="H41" s="142">
        <v>6.4826313735230485</v>
      </c>
      <c r="I41" s="141">
        <v>56967</v>
      </c>
      <c r="J41" s="142">
        <v>9.0527968145794233</v>
      </c>
      <c r="K41" s="142">
        <v>1.898267244251916</v>
      </c>
    </row>
    <row r="42" spans="1:11" s="3" customFormat="1" x14ac:dyDescent="0.15">
      <c r="A42" s="40" t="s">
        <v>149</v>
      </c>
      <c r="B42" s="141">
        <v>269</v>
      </c>
      <c r="C42" s="142">
        <v>-4.6099290780141899</v>
      </c>
      <c r="D42" s="141">
        <v>612</v>
      </c>
      <c r="E42" s="142">
        <v>3.9049235993208811</v>
      </c>
      <c r="F42" s="142">
        <v>2.2750929368029742</v>
      </c>
      <c r="G42" s="141">
        <v>1172</v>
      </c>
      <c r="H42" s="142">
        <v>-6.7621320604614112</v>
      </c>
      <c r="I42" s="141">
        <v>3278</v>
      </c>
      <c r="J42" s="142">
        <v>3.8327526132404159</v>
      </c>
      <c r="K42" s="142">
        <v>2.7969283276450514</v>
      </c>
    </row>
    <row r="43" spans="1:11" s="3" customFormat="1" ht="9" customHeight="1" x14ac:dyDescent="0.15">
      <c r="A43" s="40" t="s">
        <v>198</v>
      </c>
      <c r="B43" s="144"/>
      <c r="C43" s="144"/>
      <c r="D43" s="144"/>
      <c r="E43" s="144"/>
      <c r="F43" s="144"/>
      <c r="G43" s="144"/>
      <c r="H43" s="144"/>
      <c r="I43" s="144"/>
      <c r="J43" s="144"/>
      <c r="K43" s="144"/>
    </row>
    <row r="44" spans="1:11" s="3" customFormat="1" ht="11.1" customHeight="1" x14ac:dyDescent="0.15">
      <c r="A44" s="47" t="s">
        <v>57</v>
      </c>
      <c r="B44" s="139">
        <v>3347</v>
      </c>
      <c r="C44" s="140">
        <v>-10.794243070362469</v>
      </c>
      <c r="D44" s="139">
        <v>7125</v>
      </c>
      <c r="E44" s="140">
        <v>-7.3231009365244546</v>
      </c>
      <c r="F44" s="140">
        <v>2.1287720346579024</v>
      </c>
      <c r="G44" s="139">
        <v>22769</v>
      </c>
      <c r="H44" s="140">
        <v>4.3874931230515273</v>
      </c>
      <c r="I44" s="139">
        <v>43616</v>
      </c>
      <c r="J44" s="140">
        <v>8.0218936523268241</v>
      </c>
      <c r="K44" s="140">
        <v>1.9155869823004963</v>
      </c>
    </row>
    <row r="45" spans="1:11" s="5" customFormat="1" x14ac:dyDescent="0.15">
      <c r="A45" s="53" t="s">
        <v>203</v>
      </c>
      <c r="B45" s="141">
        <v>3196</v>
      </c>
      <c r="C45" s="142">
        <v>-9.9971838918614537</v>
      </c>
      <c r="D45" s="141">
        <v>6830</v>
      </c>
      <c r="E45" s="142">
        <v>-7.6402974983096641</v>
      </c>
      <c r="F45" s="142">
        <v>2.1370463078848561</v>
      </c>
      <c r="G45" s="141">
        <v>22079</v>
      </c>
      <c r="H45" s="142">
        <v>5.1431020524786959</v>
      </c>
      <c r="I45" s="141">
        <v>42207</v>
      </c>
      <c r="J45" s="142">
        <v>8.1620624263236152</v>
      </c>
      <c r="K45" s="142">
        <v>1.9116354907378053</v>
      </c>
    </row>
    <row r="46" spans="1:11" s="5" customFormat="1" x14ac:dyDescent="0.15">
      <c r="A46" s="53" t="s">
        <v>204</v>
      </c>
      <c r="B46" s="141">
        <v>151</v>
      </c>
      <c r="C46" s="142">
        <v>-24.875621890547265</v>
      </c>
      <c r="D46" s="141">
        <v>295</v>
      </c>
      <c r="E46" s="142">
        <v>0.68259385665528782</v>
      </c>
      <c r="F46" s="142">
        <v>1.9536423841059603</v>
      </c>
      <c r="G46" s="141">
        <v>690</v>
      </c>
      <c r="H46" s="142">
        <v>-15.129151291512912</v>
      </c>
      <c r="I46" s="141">
        <v>1409</v>
      </c>
      <c r="J46" s="142">
        <v>3.9852398523985215</v>
      </c>
      <c r="K46" s="142">
        <v>2.0420289855072462</v>
      </c>
    </row>
    <row r="47" spans="1:11" s="3" customFormat="1" ht="11.1" customHeight="1" x14ac:dyDescent="0.15">
      <c r="A47" s="47" t="s">
        <v>48</v>
      </c>
      <c r="B47" s="139">
        <v>685</v>
      </c>
      <c r="C47" s="140">
        <v>6.8642745709828432</v>
      </c>
      <c r="D47" s="139">
        <v>1610</v>
      </c>
      <c r="E47" s="140">
        <v>16.329479768786129</v>
      </c>
      <c r="F47" s="140">
        <v>2.3503649635036497</v>
      </c>
      <c r="G47" s="139">
        <v>3964</v>
      </c>
      <c r="H47" s="140">
        <v>8.1287506819421651</v>
      </c>
      <c r="I47" s="139">
        <v>8395</v>
      </c>
      <c r="J47" s="140">
        <v>12.9878869448183</v>
      </c>
      <c r="K47" s="140">
        <v>2.1178102926337035</v>
      </c>
    </row>
    <row r="48" spans="1:11" s="3" customFormat="1" x14ac:dyDescent="0.15">
      <c r="A48" s="53" t="s">
        <v>203</v>
      </c>
      <c r="B48" s="141">
        <v>675</v>
      </c>
      <c r="C48" s="142">
        <v>5.6338028169014081</v>
      </c>
      <c r="D48" s="141">
        <v>1562</v>
      </c>
      <c r="E48" s="142">
        <v>13.024602026049209</v>
      </c>
      <c r="F48" s="142">
        <v>2.3140740740740742</v>
      </c>
      <c r="G48" s="141">
        <v>3918</v>
      </c>
      <c r="H48" s="142">
        <v>8.2021541010770562</v>
      </c>
      <c r="I48" s="141">
        <v>8107</v>
      </c>
      <c r="J48" s="142">
        <v>10.555025228419467</v>
      </c>
      <c r="K48" s="142">
        <v>2.0691679428279737</v>
      </c>
    </row>
    <row r="49" spans="1:11" s="3" customFormat="1" x14ac:dyDescent="0.15">
      <c r="A49" s="53" t="s">
        <v>204</v>
      </c>
      <c r="B49" s="141">
        <v>10</v>
      </c>
      <c r="C49" s="145" t="s">
        <v>486</v>
      </c>
      <c r="D49" s="141">
        <v>48</v>
      </c>
      <c r="E49" s="145" t="s">
        <v>486</v>
      </c>
      <c r="F49" s="142">
        <v>4.8</v>
      </c>
      <c r="G49" s="141">
        <v>46</v>
      </c>
      <c r="H49" s="142">
        <v>2.2222222222222285</v>
      </c>
      <c r="I49" s="141">
        <v>288</v>
      </c>
      <c r="J49" s="142">
        <v>196.90721649484539</v>
      </c>
      <c r="K49" s="142">
        <v>6.2608695652173916</v>
      </c>
    </row>
    <row r="50" spans="1:11" s="5" customFormat="1" ht="15.95" customHeight="1" x14ac:dyDescent="0.15">
      <c r="A50" s="35" t="s">
        <v>167</v>
      </c>
      <c r="B50" s="144"/>
      <c r="C50" s="144"/>
      <c r="D50" s="144"/>
      <c r="E50" s="144"/>
      <c r="F50" s="144"/>
      <c r="G50" s="144"/>
      <c r="H50" s="144"/>
      <c r="I50" s="144"/>
      <c r="J50" s="144"/>
      <c r="K50" s="143"/>
    </row>
    <row r="51" spans="1:11" s="5" customFormat="1" ht="12.95" customHeight="1" x14ac:dyDescent="0.15">
      <c r="A51" s="35" t="s">
        <v>202</v>
      </c>
      <c r="B51" s="139">
        <v>3459</v>
      </c>
      <c r="C51" s="140">
        <v>16.503873358033005</v>
      </c>
      <c r="D51" s="139">
        <v>7066</v>
      </c>
      <c r="E51" s="140">
        <v>15.893062161718873</v>
      </c>
      <c r="F51" s="140">
        <v>2.0427869326394914</v>
      </c>
      <c r="G51" s="139">
        <v>20874</v>
      </c>
      <c r="H51" s="140">
        <v>13.046303818034119</v>
      </c>
      <c r="I51" s="139">
        <v>39697</v>
      </c>
      <c r="J51" s="140">
        <v>4.9962970799830657</v>
      </c>
      <c r="K51" s="140">
        <v>1.9017437961099932</v>
      </c>
    </row>
    <row r="52" spans="1:11" s="3" customFormat="1" x14ac:dyDescent="0.15">
      <c r="A52" s="40" t="s">
        <v>56</v>
      </c>
      <c r="B52" s="141">
        <v>3093</v>
      </c>
      <c r="C52" s="142">
        <v>15.626168224299064</v>
      </c>
      <c r="D52" s="141">
        <v>5627</v>
      </c>
      <c r="E52" s="142">
        <v>5.0205300485255719</v>
      </c>
      <c r="F52" s="142">
        <v>1.8192693178144197</v>
      </c>
      <c r="G52" s="141">
        <v>19463</v>
      </c>
      <c r="H52" s="142">
        <v>12.737488415199252</v>
      </c>
      <c r="I52" s="141">
        <v>34876</v>
      </c>
      <c r="J52" s="142">
        <v>5.0956757571191815</v>
      </c>
      <c r="K52" s="142">
        <v>1.7919128602990289</v>
      </c>
    </row>
    <row r="53" spans="1:11" s="3" customFormat="1" x14ac:dyDescent="0.15">
      <c r="A53" s="40" t="s">
        <v>149</v>
      </c>
      <c r="B53" s="141">
        <v>366</v>
      </c>
      <c r="C53" s="142">
        <v>24.489795918367349</v>
      </c>
      <c r="D53" s="141">
        <v>1439</v>
      </c>
      <c r="E53" s="142">
        <v>94.72259810554803</v>
      </c>
      <c r="F53" s="142">
        <v>3.9316939890710381</v>
      </c>
      <c r="G53" s="141">
        <v>1411</v>
      </c>
      <c r="H53" s="142">
        <v>17.485428809325569</v>
      </c>
      <c r="I53" s="141">
        <v>4821</v>
      </c>
      <c r="J53" s="142">
        <v>4.2829331602855234</v>
      </c>
      <c r="K53" s="142">
        <v>3.4167257264351525</v>
      </c>
    </row>
    <row r="54" spans="1:11" s="3" customFormat="1" ht="9" customHeight="1" x14ac:dyDescent="0.15">
      <c r="A54" s="40" t="s">
        <v>198</v>
      </c>
      <c r="B54" s="144"/>
      <c r="C54" s="144"/>
      <c r="D54" s="144"/>
      <c r="E54" s="144"/>
      <c r="F54" s="144"/>
      <c r="G54" s="144"/>
      <c r="H54" s="144"/>
      <c r="I54" s="144"/>
      <c r="J54" s="144"/>
      <c r="K54" s="144"/>
    </row>
    <row r="55" spans="1:11" s="3" customFormat="1" ht="11.1" customHeight="1" x14ac:dyDescent="0.15">
      <c r="A55" s="47" t="s">
        <v>57</v>
      </c>
      <c r="B55" s="139">
        <v>1871</v>
      </c>
      <c r="C55" s="140">
        <v>-8.7762067284251515</v>
      </c>
      <c r="D55" s="139">
        <v>3517</v>
      </c>
      <c r="E55" s="140">
        <v>-13.58722358722359</v>
      </c>
      <c r="F55" s="140">
        <v>1.8797434526990915</v>
      </c>
      <c r="G55" s="139">
        <v>11393</v>
      </c>
      <c r="H55" s="140">
        <v>-9.9296387066171263</v>
      </c>
      <c r="I55" s="139">
        <v>20062</v>
      </c>
      <c r="J55" s="140">
        <v>-17.62338835509567</v>
      </c>
      <c r="K55" s="140">
        <v>1.7609058193627667</v>
      </c>
    </row>
    <row r="56" spans="1:11" s="5" customFormat="1" x14ac:dyDescent="0.15">
      <c r="A56" s="53" t="s">
        <v>203</v>
      </c>
      <c r="B56" s="141">
        <v>1647</v>
      </c>
      <c r="C56" s="142">
        <v>-11.021069692058347</v>
      </c>
      <c r="D56" s="141">
        <v>2910</v>
      </c>
      <c r="E56" s="142">
        <v>-21.774193548387103</v>
      </c>
      <c r="F56" s="142">
        <v>1.7668488160291438</v>
      </c>
      <c r="G56" s="141">
        <v>10586</v>
      </c>
      <c r="H56" s="142">
        <v>-10.173949936359776</v>
      </c>
      <c r="I56" s="141">
        <v>18248</v>
      </c>
      <c r="J56" s="142">
        <v>-19.213741809810514</v>
      </c>
      <c r="K56" s="142">
        <v>1.7237861326279993</v>
      </c>
    </row>
    <row r="57" spans="1:11" s="5" customFormat="1" x14ac:dyDescent="0.15">
      <c r="A57" s="53" t="s">
        <v>204</v>
      </c>
      <c r="B57" s="141">
        <v>224</v>
      </c>
      <c r="C57" s="142">
        <v>12</v>
      </c>
      <c r="D57" s="141">
        <v>607</v>
      </c>
      <c r="E57" s="142">
        <v>73.428571428571416</v>
      </c>
      <c r="F57" s="142">
        <v>2.7098214285714284</v>
      </c>
      <c r="G57" s="141">
        <v>807</v>
      </c>
      <c r="H57" s="142">
        <v>-6.5972222222222285</v>
      </c>
      <c r="I57" s="141">
        <v>1814</v>
      </c>
      <c r="J57" s="142">
        <v>2.7180067950169899</v>
      </c>
      <c r="K57" s="142">
        <v>2.2478314745972741</v>
      </c>
    </row>
    <row r="58" spans="1:11" s="3" customFormat="1" ht="11.1" customHeight="1" x14ac:dyDescent="0.15">
      <c r="A58" s="47" t="s">
        <v>48</v>
      </c>
      <c r="B58" s="139">
        <v>353</v>
      </c>
      <c r="C58" s="140">
        <v>3.5190615835777095</v>
      </c>
      <c r="D58" s="139">
        <v>747</v>
      </c>
      <c r="E58" s="140">
        <v>39.10614525139664</v>
      </c>
      <c r="F58" s="140">
        <v>2.1161473087818696</v>
      </c>
      <c r="G58" s="139">
        <v>2353</v>
      </c>
      <c r="H58" s="140">
        <v>-6.1053471667996746</v>
      </c>
      <c r="I58" s="139">
        <v>4390</v>
      </c>
      <c r="J58" s="140">
        <v>-8.9589381999170428</v>
      </c>
      <c r="K58" s="140">
        <v>1.8657033574160646</v>
      </c>
    </row>
    <row r="59" spans="1:11" s="3" customFormat="1" x14ac:dyDescent="0.15">
      <c r="A59" s="53" t="s">
        <v>203</v>
      </c>
      <c r="B59" s="141">
        <v>331</v>
      </c>
      <c r="C59" s="142">
        <v>0.60790273556230545</v>
      </c>
      <c r="D59" s="141">
        <v>719</v>
      </c>
      <c r="E59" s="142">
        <v>37.21374045801528</v>
      </c>
      <c r="F59" s="142">
        <v>2.1722054380664653</v>
      </c>
      <c r="G59" s="141">
        <v>2279</v>
      </c>
      <c r="H59" s="142">
        <v>-7.2446072446072378</v>
      </c>
      <c r="I59" s="141">
        <v>4295</v>
      </c>
      <c r="J59" s="142">
        <v>-9.9014054961191533</v>
      </c>
      <c r="K59" s="142">
        <v>1.8845985081175953</v>
      </c>
    </row>
    <row r="60" spans="1:11" s="3" customFormat="1" x14ac:dyDescent="0.15">
      <c r="A60" s="53" t="s">
        <v>204</v>
      </c>
      <c r="B60" s="141">
        <v>22</v>
      </c>
      <c r="C60" s="142">
        <v>83.333333333333343</v>
      </c>
      <c r="D60" s="141">
        <v>28</v>
      </c>
      <c r="E60" s="142">
        <v>115.38461538461539</v>
      </c>
      <c r="F60" s="142">
        <v>1.2727272727272727</v>
      </c>
      <c r="G60" s="141">
        <v>74</v>
      </c>
      <c r="H60" s="142">
        <v>51.020408163265301</v>
      </c>
      <c r="I60" s="141">
        <v>95</v>
      </c>
      <c r="J60" s="142">
        <v>72.72727272727272</v>
      </c>
      <c r="K60" s="142">
        <v>1.2837837837837838</v>
      </c>
    </row>
    <row r="61" spans="1:11" ht="8.25" customHeight="1" x14ac:dyDescent="0.15">
      <c r="B61" s="50"/>
      <c r="C61" s="50"/>
      <c r="D61" s="31"/>
      <c r="E61" s="50"/>
      <c r="F61" s="31"/>
      <c r="G61" s="31"/>
      <c r="H61" s="50"/>
      <c r="I61" s="31"/>
      <c r="J61" s="31"/>
      <c r="K61" s="23"/>
    </row>
    <row r="62" spans="1:11" x14ac:dyDescent="0.15">
      <c r="B62" s="51"/>
      <c r="C62" s="32"/>
      <c r="D62" s="51"/>
      <c r="E62" s="32"/>
      <c r="F62" s="32"/>
      <c r="G62" s="51"/>
      <c r="H62" s="32"/>
      <c r="I62" s="51"/>
      <c r="J62" s="32"/>
      <c r="K62" s="32"/>
    </row>
    <row r="63" spans="1:11" x14ac:dyDescent="0.15">
      <c r="B63" s="50"/>
      <c r="C63" s="31"/>
      <c r="D63" s="50"/>
      <c r="E63" s="31"/>
      <c r="F63" s="31"/>
      <c r="G63" s="50"/>
      <c r="H63" s="31"/>
      <c r="I63" s="50"/>
      <c r="J63" s="31"/>
      <c r="K63" s="31"/>
    </row>
    <row r="64" spans="1:11" x14ac:dyDescent="0.15">
      <c r="B64" s="50"/>
      <c r="C64" s="31"/>
      <c r="D64" s="50"/>
      <c r="E64" s="31"/>
      <c r="F64" s="31"/>
      <c r="G64" s="50"/>
      <c r="H64" s="31"/>
      <c r="I64" s="50"/>
      <c r="J64" s="31"/>
      <c r="K64" s="31"/>
    </row>
    <row r="65" spans="2:11" x14ac:dyDescent="0.15">
      <c r="B65" s="50"/>
      <c r="C65" s="31"/>
      <c r="D65" s="50"/>
      <c r="E65" s="31"/>
      <c r="F65" s="31"/>
      <c r="G65" s="50"/>
      <c r="H65" s="31"/>
      <c r="I65" s="50"/>
      <c r="J65" s="31"/>
      <c r="K65" s="31"/>
    </row>
    <row r="66" spans="2:11" x14ac:dyDescent="0.15">
      <c r="B66" s="51"/>
      <c r="C66" s="32"/>
      <c r="D66" s="51"/>
      <c r="E66" s="32"/>
      <c r="F66" s="32"/>
      <c r="G66" s="51"/>
      <c r="H66" s="32"/>
      <c r="I66" s="51"/>
      <c r="J66" s="32"/>
      <c r="K66" s="32"/>
    </row>
    <row r="67" spans="2:11" x14ac:dyDescent="0.15">
      <c r="B67" s="50"/>
      <c r="C67" s="31"/>
      <c r="D67" s="50"/>
      <c r="E67" s="31"/>
      <c r="F67" s="31"/>
      <c r="G67" s="50"/>
      <c r="H67" s="31"/>
      <c r="I67" s="50"/>
      <c r="J67" s="31"/>
      <c r="K67" s="31"/>
    </row>
    <row r="68" spans="2:11" x14ac:dyDescent="0.15">
      <c r="B68" s="50"/>
      <c r="C68" s="31"/>
      <c r="D68" s="50"/>
      <c r="E68" s="31"/>
      <c r="F68" s="31"/>
      <c r="G68" s="50"/>
      <c r="H68" s="31"/>
      <c r="I68" s="50"/>
      <c r="J68" s="31"/>
      <c r="K68" s="31"/>
    </row>
    <row r="69" spans="2:11" x14ac:dyDescent="0.15">
      <c r="B69" s="51"/>
      <c r="C69" s="32"/>
      <c r="D69" s="51"/>
      <c r="E69" s="32"/>
      <c r="F69" s="32"/>
      <c r="G69" s="51"/>
      <c r="H69" s="32"/>
      <c r="I69" s="51"/>
      <c r="J69" s="32"/>
      <c r="K69" s="32"/>
    </row>
    <row r="70" spans="2:11" x14ac:dyDescent="0.15">
      <c r="B70" s="50"/>
      <c r="C70" s="31"/>
      <c r="D70" s="50"/>
      <c r="E70" s="31"/>
      <c r="F70" s="31"/>
      <c r="G70" s="50"/>
      <c r="H70" s="31"/>
      <c r="I70" s="50"/>
      <c r="J70" s="31"/>
      <c r="K70" s="31"/>
    </row>
    <row r="71" spans="2:11" x14ac:dyDescent="0.15">
      <c r="B71" s="50"/>
      <c r="C71" s="31"/>
      <c r="D71" s="50"/>
      <c r="E71" s="31"/>
      <c r="F71" s="31"/>
      <c r="G71" s="50"/>
      <c r="H71" s="31"/>
      <c r="I71" s="50"/>
      <c r="J71" s="31"/>
      <c r="K71" s="31"/>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41 B3:C3 A8 A19 A52">
    <cfRule type="cellIs" dxfId="2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1" orientation="portrait" useFirstPageNumber="1"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10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66" t="s">
        <v>200</v>
      </c>
      <c r="B1" s="266"/>
      <c r="C1" s="266"/>
      <c r="D1" s="266"/>
      <c r="E1" s="266"/>
      <c r="F1" s="266"/>
      <c r="G1" s="266"/>
      <c r="H1" s="266"/>
      <c r="I1" s="266"/>
      <c r="J1" s="266"/>
      <c r="K1" s="266"/>
    </row>
    <row r="2" spans="1:11" ht="9.9499999999999993" customHeight="1" x14ac:dyDescent="0.15">
      <c r="A2" s="267" t="s">
        <v>245</v>
      </c>
      <c r="B2" s="248" t="s">
        <v>483</v>
      </c>
      <c r="C2" s="244"/>
      <c r="D2" s="244"/>
      <c r="E2" s="244"/>
      <c r="F2" s="244"/>
      <c r="G2" s="249" t="s">
        <v>484</v>
      </c>
      <c r="H2" s="250"/>
      <c r="I2" s="250"/>
      <c r="J2" s="250"/>
      <c r="K2" s="250"/>
    </row>
    <row r="3" spans="1:11" ht="9.9499999999999993" customHeight="1" x14ac:dyDescent="0.15">
      <c r="A3" s="268"/>
      <c r="B3" s="270" t="s">
        <v>130</v>
      </c>
      <c r="C3" s="271"/>
      <c r="D3" s="272" t="s">
        <v>128</v>
      </c>
      <c r="E3" s="273"/>
      <c r="F3" s="274" t="s">
        <v>54</v>
      </c>
      <c r="G3" s="272" t="s">
        <v>130</v>
      </c>
      <c r="H3" s="273"/>
      <c r="I3" s="272" t="s">
        <v>128</v>
      </c>
      <c r="J3" s="273"/>
      <c r="K3" s="272" t="s">
        <v>54</v>
      </c>
    </row>
    <row r="4" spans="1:11" ht="45" customHeight="1" x14ac:dyDescent="0.15">
      <c r="A4" s="268"/>
      <c r="B4" s="134" t="s">
        <v>131</v>
      </c>
      <c r="C4" s="133" t="s">
        <v>147</v>
      </c>
      <c r="D4" s="133" t="s">
        <v>131</v>
      </c>
      <c r="E4" s="133" t="s">
        <v>147</v>
      </c>
      <c r="F4" s="275"/>
      <c r="G4" s="133" t="s">
        <v>131</v>
      </c>
      <c r="H4" s="133" t="s">
        <v>150</v>
      </c>
      <c r="I4" s="133" t="s">
        <v>131</v>
      </c>
      <c r="J4" s="133" t="s">
        <v>150</v>
      </c>
      <c r="K4" s="272"/>
    </row>
    <row r="5" spans="1:11" ht="9.9499999999999993" customHeight="1" x14ac:dyDescent="0.15">
      <c r="A5" s="269"/>
      <c r="B5" s="129" t="s">
        <v>132</v>
      </c>
      <c r="C5" s="135" t="s">
        <v>133</v>
      </c>
      <c r="D5" s="135" t="s">
        <v>132</v>
      </c>
      <c r="E5" s="135" t="s">
        <v>133</v>
      </c>
      <c r="F5" s="135" t="s">
        <v>134</v>
      </c>
      <c r="G5" s="135" t="s">
        <v>132</v>
      </c>
      <c r="H5" s="135" t="s">
        <v>133</v>
      </c>
      <c r="I5" s="135" t="s">
        <v>132</v>
      </c>
      <c r="J5" s="135" t="s">
        <v>133</v>
      </c>
      <c r="K5" s="136" t="s">
        <v>134</v>
      </c>
    </row>
    <row r="6" spans="1:11" s="123" customFormat="1" ht="21.95" customHeight="1" x14ac:dyDescent="0.15">
      <c r="A6" s="126" t="s">
        <v>66</v>
      </c>
      <c r="B6" s="125"/>
      <c r="C6" s="124"/>
      <c r="D6" s="125"/>
      <c r="E6" s="124"/>
      <c r="F6" s="127"/>
      <c r="G6" s="125"/>
      <c r="H6" s="124"/>
      <c r="I6" s="125"/>
      <c r="J6" s="124"/>
      <c r="K6" s="127"/>
    </row>
    <row r="7" spans="1:11" s="123" customFormat="1" ht="20.100000000000001" customHeight="1" x14ac:dyDescent="0.15">
      <c r="A7" s="163" t="s">
        <v>304</v>
      </c>
      <c r="B7" s="154">
        <v>3879</v>
      </c>
      <c r="C7" s="155">
        <v>3.9667649423746951</v>
      </c>
      <c r="D7" s="154">
        <v>14709</v>
      </c>
      <c r="E7" s="155">
        <v>-1.6712347082024195</v>
      </c>
      <c r="F7" s="155">
        <v>3.7919566898685226</v>
      </c>
      <c r="G7" s="154">
        <v>26769</v>
      </c>
      <c r="H7" s="155">
        <v>1.4669092563111263</v>
      </c>
      <c r="I7" s="154">
        <v>95223</v>
      </c>
      <c r="J7" s="155">
        <v>-1.0998940611952435</v>
      </c>
      <c r="K7" s="155">
        <v>3.5572117001008627</v>
      </c>
    </row>
    <row r="8" spans="1:11" ht="9" customHeight="1" x14ac:dyDescent="0.15">
      <c r="A8" s="158" t="s">
        <v>56</v>
      </c>
      <c r="B8" s="147">
        <v>3564</v>
      </c>
      <c r="C8" s="149">
        <v>5.9453032104637344</v>
      </c>
      <c r="D8" s="147">
        <v>13830</v>
      </c>
      <c r="E8" s="149">
        <v>-0.39611091105508933</v>
      </c>
      <c r="F8" s="149">
        <v>3.8804713804713806</v>
      </c>
      <c r="G8" s="147">
        <v>25928</v>
      </c>
      <c r="H8" s="149">
        <v>2.5470653377630157</v>
      </c>
      <c r="I8" s="147">
        <v>92906</v>
      </c>
      <c r="J8" s="149">
        <v>-0.5970213130189137</v>
      </c>
      <c r="K8" s="149">
        <v>3.5832304844183893</v>
      </c>
    </row>
    <row r="9" spans="1:11" ht="9" customHeight="1" x14ac:dyDescent="0.15">
      <c r="A9" s="158" t="s">
        <v>149</v>
      </c>
      <c r="B9" s="147">
        <v>315</v>
      </c>
      <c r="C9" s="149">
        <v>-14.16893732970027</v>
      </c>
      <c r="D9" s="147">
        <v>879</v>
      </c>
      <c r="E9" s="149">
        <v>-18.156424581005581</v>
      </c>
      <c r="F9" s="149">
        <v>2.7904761904761903</v>
      </c>
      <c r="G9" s="147">
        <v>841</v>
      </c>
      <c r="H9" s="149">
        <v>-23.406193078324222</v>
      </c>
      <c r="I9" s="147">
        <v>2317</v>
      </c>
      <c r="J9" s="149">
        <v>-17.778566359119949</v>
      </c>
      <c r="K9" s="149">
        <v>2.7550535077288942</v>
      </c>
    </row>
    <row r="10" spans="1:11" ht="18.75" customHeight="1" x14ac:dyDescent="0.15">
      <c r="A10" s="163" t="s">
        <v>305</v>
      </c>
      <c r="B10" s="154">
        <v>62</v>
      </c>
      <c r="C10" s="155">
        <v>-15.06849315068493</v>
      </c>
      <c r="D10" s="154">
        <v>254</v>
      </c>
      <c r="E10" s="155">
        <v>26.368159203980099</v>
      </c>
      <c r="F10" s="155">
        <v>4.096774193548387</v>
      </c>
      <c r="G10" s="154">
        <v>310</v>
      </c>
      <c r="H10" s="155">
        <v>-13.407821229050285</v>
      </c>
      <c r="I10" s="154">
        <v>1020</v>
      </c>
      <c r="J10" s="155">
        <v>22.891566265060234</v>
      </c>
      <c r="K10" s="155">
        <v>3.2903225806451615</v>
      </c>
    </row>
    <row r="11" spans="1:11" ht="9" customHeight="1" x14ac:dyDescent="0.15">
      <c r="A11" s="158" t="s">
        <v>56</v>
      </c>
      <c r="B11" s="147">
        <v>50</v>
      </c>
      <c r="C11" s="149">
        <v>-27.536231884057969</v>
      </c>
      <c r="D11" s="147">
        <v>106</v>
      </c>
      <c r="E11" s="149">
        <v>-31.612903225806448</v>
      </c>
      <c r="F11" s="149">
        <v>2.12</v>
      </c>
      <c r="G11" s="147">
        <v>255</v>
      </c>
      <c r="H11" s="149">
        <v>-23.880597014925371</v>
      </c>
      <c r="I11" s="147">
        <v>478</v>
      </c>
      <c r="J11" s="149">
        <v>-31.223021582733807</v>
      </c>
      <c r="K11" s="149">
        <v>1.8745098039215686</v>
      </c>
    </row>
    <row r="12" spans="1:11" ht="9" customHeight="1" x14ac:dyDescent="0.15">
      <c r="A12" s="158" t="s">
        <v>149</v>
      </c>
      <c r="B12" s="147">
        <v>12</v>
      </c>
      <c r="C12" s="149">
        <v>200</v>
      </c>
      <c r="D12" s="147">
        <v>148</v>
      </c>
      <c r="E12" s="149">
        <v>221.73913043478262</v>
      </c>
      <c r="F12" s="149">
        <v>12.333333333333334</v>
      </c>
      <c r="G12" s="147">
        <v>55</v>
      </c>
      <c r="H12" s="149">
        <v>139.13043478260869</v>
      </c>
      <c r="I12" s="147">
        <v>542</v>
      </c>
      <c r="J12" s="156" t="s">
        <v>486</v>
      </c>
      <c r="K12" s="149">
        <v>9.8545454545454554</v>
      </c>
    </row>
    <row r="13" spans="1:11" ht="18.75" customHeight="1" x14ac:dyDescent="0.15">
      <c r="A13" s="163" t="s">
        <v>438</v>
      </c>
      <c r="B13" s="154" t="s">
        <v>540</v>
      </c>
      <c r="C13" s="155" t="s">
        <v>540</v>
      </c>
      <c r="D13" s="154" t="s">
        <v>540</v>
      </c>
      <c r="E13" s="155" t="s">
        <v>540</v>
      </c>
      <c r="F13" s="155" t="s">
        <v>540</v>
      </c>
      <c r="G13" s="154" t="s">
        <v>540</v>
      </c>
      <c r="H13" s="155" t="s">
        <v>540</v>
      </c>
      <c r="I13" s="154" t="s">
        <v>540</v>
      </c>
      <c r="J13" s="155" t="s">
        <v>540</v>
      </c>
      <c r="K13" s="155" t="s">
        <v>540</v>
      </c>
    </row>
    <row r="14" spans="1:11" ht="9" customHeight="1" x14ac:dyDescent="0.15">
      <c r="A14" s="158" t="s">
        <v>56</v>
      </c>
      <c r="B14" s="147" t="s">
        <v>540</v>
      </c>
      <c r="C14" s="149" t="s">
        <v>540</v>
      </c>
      <c r="D14" s="147" t="s">
        <v>540</v>
      </c>
      <c r="E14" s="149" t="s">
        <v>540</v>
      </c>
      <c r="F14" s="149" t="s">
        <v>540</v>
      </c>
      <c r="G14" s="147" t="s">
        <v>540</v>
      </c>
      <c r="H14" s="149" t="s">
        <v>540</v>
      </c>
      <c r="I14" s="147" t="s">
        <v>540</v>
      </c>
      <c r="J14" s="149" t="s">
        <v>540</v>
      </c>
      <c r="K14" s="149" t="s">
        <v>540</v>
      </c>
    </row>
    <row r="15" spans="1:11" ht="9" customHeight="1" x14ac:dyDescent="0.15">
      <c r="A15" s="158" t="s">
        <v>149</v>
      </c>
      <c r="B15" s="147" t="s">
        <v>540</v>
      </c>
      <c r="C15" s="149" t="s">
        <v>540</v>
      </c>
      <c r="D15" s="147" t="s">
        <v>540</v>
      </c>
      <c r="E15" s="149" t="s">
        <v>540</v>
      </c>
      <c r="F15" s="149" t="s">
        <v>540</v>
      </c>
      <c r="G15" s="147" t="s">
        <v>540</v>
      </c>
      <c r="H15" s="149" t="s">
        <v>540</v>
      </c>
      <c r="I15" s="147" t="s">
        <v>540</v>
      </c>
      <c r="J15" s="149" t="s">
        <v>540</v>
      </c>
      <c r="K15" s="149" t="s">
        <v>540</v>
      </c>
    </row>
    <row r="16" spans="1:11" ht="19.5" customHeight="1" x14ac:dyDescent="0.15">
      <c r="A16" s="163" t="s">
        <v>306</v>
      </c>
      <c r="B16" s="154">
        <v>272</v>
      </c>
      <c r="C16" s="155">
        <v>0.74074074074074758</v>
      </c>
      <c r="D16" s="154">
        <v>1006</v>
      </c>
      <c r="E16" s="155">
        <v>-8.7941976427923834</v>
      </c>
      <c r="F16" s="155">
        <v>3.6985294117647061</v>
      </c>
      <c r="G16" s="154">
        <v>2027</v>
      </c>
      <c r="H16" s="155">
        <v>1.5022533800701012</v>
      </c>
      <c r="I16" s="154">
        <v>4576</v>
      </c>
      <c r="J16" s="155">
        <v>-10.43256997455471</v>
      </c>
      <c r="K16" s="155">
        <v>2.2575234336457819</v>
      </c>
    </row>
    <row r="17" spans="1:11" ht="9" customHeight="1" x14ac:dyDescent="0.15">
      <c r="A17" s="158" t="s">
        <v>56</v>
      </c>
      <c r="B17" s="147">
        <v>270</v>
      </c>
      <c r="C17" s="149">
        <v>0</v>
      </c>
      <c r="D17" s="147">
        <v>1004</v>
      </c>
      <c r="E17" s="149">
        <v>-3.5542747358309299</v>
      </c>
      <c r="F17" s="149">
        <v>3.7185185185185183</v>
      </c>
      <c r="G17" s="147">
        <v>2021</v>
      </c>
      <c r="H17" s="149">
        <v>2.0191822311963676</v>
      </c>
      <c r="I17" s="147">
        <v>4570</v>
      </c>
      <c r="J17" s="149">
        <v>-8.8188347964884315</v>
      </c>
      <c r="K17" s="149">
        <v>2.2612568035625928</v>
      </c>
    </row>
    <row r="18" spans="1:11" ht="9" customHeight="1" x14ac:dyDescent="0.15">
      <c r="A18" s="158" t="s">
        <v>149</v>
      </c>
      <c r="B18" s="147">
        <v>2</v>
      </c>
      <c r="C18" s="156" t="s">
        <v>486</v>
      </c>
      <c r="D18" s="147">
        <v>2</v>
      </c>
      <c r="E18" s="149">
        <v>-96.774193548387103</v>
      </c>
      <c r="F18" s="149">
        <v>1</v>
      </c>
      <c r="G18" s="147">
        <v>6</v>
      </c>
      <c r="H18" s="149">
        <v>-62.5</v>
      </c>
      <c r="I18" s="147">
        <v>6</v>
      </c>
      <c r="J18" s="149">
        <v>-93.814432989690715</v>
      </c>
      <c r="K18" s="149">
        <v>1</v>
      </c>
    </row>
    <row r="19" spans="1:11" ht="19.5" customHeight="1" x14ac:dyDescent="0.15">
      <c r="A19" s="163" t="s">
        <v>307</v>
      </c>
      <c r="B19" s="154">
        <v>1559</v>
      </c>
      <c r="C19" s="155">
        <v>14.885777450257919</v>
      </c>
      <c r="D19" s="154">
        <v>4113</v>
      </c>
      <c r="E19" s="155">
        <v>5.0306435137895846</v>
      </c>
      <c r="F19" s="155">
        <v>2.6382296343810134</v>
      </c>
      <c r="G19" s="154">
        <v>11220</v>
      </c>
      <c r="H19" s="155">
        <v>-0.95338983050847048</v>
      </c>
      <c r="I19" s="154">
        <v>24447</v>
      </c>
      <c r="J19" s="155">
        <v>-4.1519642437073685</v>
      </c>
      <c r="K19" s="155">
        <v>2.1788770053475934</v>
      </c>
    </row>
    <row r="20" spans="1:11" ht="9" customHeight="1" x14ac:dyDescent="0.15">
      <c r="A20" s="158" t="s">
        <v>56</v>
      </c>
      <c r="B20" s="147">
        <v>1522</v>
      </c>
      <c r="C20" s="149">
        <v>16.18320610687023</v>
      </c>
      <c r="D20" s="147">
        <v>4066</v>
      </c>
      <c r="E20" s="149">
        <v>5.9958289885297233</v>
      </c>
      <c r="F20" s="149">
        <v>2.6714848883048621</v>
      </c>
      <c r="G20" s="147">
        <v>10942</v>
      </c>
      <c r="H20" s="149">
        <v>-1.2989355944434351</v>
      </c>
      <c r="I20" s="147">
        <v>24034</v>
      </c>
      <c r="J20" s="149">
        <v>-3.7947322071891705</v>
      </c>
      <c r="K20" s="149">
        <v>2.1964905867300311</v>
      </c>
    </row>
    <row r="21" spans="1:11" ht="9" customHeight="1" x14ac:dyDescent="0.15">
      <c r="A21" s="158" t="s">
        <v>149</v>
      </c>
      <c r="B21" s="147">
        <v>37</v>
      </c>
      <c r="C21" s="149">
        <v>-21.276595744680847</v>
      </c>
      <c r="D21" s="147">
        <v>47</v>
      </c>
      <c r="E21" s="149">
        <v>-41.25</v>
      </c>
      <c r="F21" s="149">
        <v>1.2702702702702702</v>
      </c>
      <c r="G21" s="147">
        <v>278</v>
      </c>
      <c r="H21" s="149">
        <v>14.876033057851245</v>
      </c>
      <c r="I21" s="147">
        <v>413</v>
      </c>
      <c r="J21" s="149">
        <v>-21.18320610687023</v>
      </c>
      <c r="K21" s="149">
        <v>1.485611510791367</v>
      </c>
    </row>
    <row r="22" spans="1:11" s="123" customFormat="1" ht="20.100000000000001" customHeight="1" x14ac:dyDescent="0.15">
      <c r="A22" s="163" t="s">
        <v>474</v>
      </c>
      <c r="B22" s="154" t="s">
        <v>540</v>
      </c>
      <c r="C22" s="155" t="s">
        <v>540</v>
      </c>
      <c r="D22" s="154" t="s">
        <v>540</v>
      </c>
      <c r="E22" s="155" t="s">
        <v>540</v>
      </c>
      <c r="F22" s="155" t="s">
        <v>540</v>
      </c>
      <c r="G22" s="154" t="s">
        <v>540</v>
      </c>
      <c r="H22" s="155" t="s">
        <v>540</v>
      </c>
      <c r="I22" s="154" t="s">
        <v>540</v>
      </c>
      <c r="J22" s="155" t="s">
        <v>540</v>
      </c>
      <c r="K22" s="155" t="s">
        <v>540</v>
      </c>
    </row>
    <row r="23" spans="1:11" ht="9" customHeight="1" x14ac:dyDescent="0.15">
      <c r="A23" s="158" t="s">
        <v>56</v>
      </c>
      <c r="B23" s="147" t="s">
        <v>540</v>
      </c>
      <c r="C23" s="149" t="s">
        <v>540</v>
      </c>
      <c r="D23" s="147" t="s">
        <v>540</v>
      </c>
      <c r="E23" s="149" t="s">
        <v>540</v>
      </c>
      <c r="F23" s="149" t="s">
        <v>540</v>
      </c>
      <c r="G23" s="147" t="s">
        <v>540</v>
      </c>
      <c r="H23" s="149" t="s">
        <v>540</v>
      </c>
      <c r="I23" s="147" t="s">
        <v>540</v>
      </c>
      <c r="J23" s="149" t="s">
        <v>540</v>
      </c>
      <c r="K23" s="149" t="s">
        <v>540</v>
      </c>
    </row>
    <row r="24" spans="1:11" ht="9" customHeight="1" x14ac:dyDescent="0.15">
      <c r="A24" s="158" t="s">
        <v>149</v>
      </c>
      <c r="B24" s="147" t="s">
        <v>540</v>
      </c>
      <c r="C24" s="149" t="s">
        <v>540</v>
      </c>
      <c r="D24" s="147" t="s">
        <v>540</v>
      </c>
      <c r="E24" s="149" t="s">
        <v>540</v>
      </c>
      <c r="F24" s="149" t="s">
        <v>540</v>
      </c>
      <c r="G24" s="147" t="s">
        <v>540</v>
      </c>
      <c r="H24" s="149" t="s">
        <v>540</v>
      </c>
      <c r="I24" s="147" t="s">
        <v>540</v>
      </c>
      <c r="J24" s="149" t="s">
        <v>540</v>
      </c>
      <c r="K24" s="149" t="s">
        <v>540</v>
      </c>
    </row>
    <row r="25" spans="1:11" s="123" customFormat="1" ht="20.100000000000001" customHeight="1" x14ac:dyDescent="0.15">
      <c r="A25" s="163" t="s">
        <v>303</v>
      </c>
      <c r="B25" s="154">
        <v>215</v>
      </c>
      <c r="C25" s="155">
        <v>12.565445026178011</v>
      </c>
      <c r="D25" s="154">
        <v>296</v>
      </c>
      <c r="E25" s="155">
        <v>-22.715404699738897</v>
      </c>
      <c r="F25" s="155">
        <v>1.3767441860465117</v>
      </c>
      <c r="G25" s="154">
        <v>1392</v>
      </c>
      <c r="H25" s="155">
        <v>15.136476426799007</v>
      </c>
      <c r="I25" s="154">
        <v>2714</v>
      </c>
      <c r="J25" s="155">
        <v>17.948717948717942</v>
      </c>
      <c r="K25" s="155">
        <v>1.9497126436781609</v>
      </c>
    </row>
    <row r="26" spans="1:11" ht="9" customHeight="1" x14ac:dyDescent="0.15">
      <c r="A26" s="158" t="s">
        <v>56</v>
      </c>
      <c r="B26" s="147">
        <v>213</v>
      </c>
      <c r="C26" s="149">
        <v>15.760869565217391</v>
      </c>
      <c r="D26" s="147">
        <v>294</v>
      </c>
      <c r="E26" s="149">
        <v>-3.2894736842105203</v>
      </c>
      <c r="F26" s="149">
        <v>1.380281690140845</v>
      </c>
      <c r="G26" s="147">
        <v>1345</v>
      </c>
      <c r="H26" s="149">
        <v>12.835570469798654</v>
      </c>
      <c r="I26" s="147">
        <v>2212</v>
      </c>
      <c r="J26" s="149">
        <v>15.993707393812272</v>
      </c>
      <c r="K26" s="149">
        <v>1.6446096654275093</v>
      </c>
    </row>
    <row r="27" spans="1:11" ht="9" customHeight="1" x14ac:dyDescent="0.15">
      <c r="A27" s="158" t="s">
        <v>149</v>
      </c>
      <c r="B27" s="147">
        <v>2</v>
      </c>
      <c r="C27" s="149">
        <v>-71.428571428571431</v>
      </c>
      <c r="D27" s="147">
        <v>2</v>
      </c>
      <c r="E27" s="149">
        <v>-97.468354430379748</v>
      </c>
      <c r="F27" s="149">
        <v>1</v>
      </c>
      <c r="G27" s="147">
        <v>47</v>
      </c>
      <c r="H27" s="149">
        <v>176.47058823529414</v>
      </c>
      <c r="I27" s="147">
        <v>502</v>
      </c>
      <c r="J27" s="149">
        <v>27.411167512690355</v>
      </c>
      <c r="K27" s="149">
        <v>10.680851063829786</v>
      </c>
    </row>
    <row r="28" spans="1:11" s="123" customFormat="1" ht="21.95" customHeight="1" x14ac:dyDescent="0.15">
      <c r="A28" s="126" t="s">
        <v>179</v>
      </c>
      <c r="B28" s="125"/>
      <c r="C28" s="124"/>
      <c r="D28" s="125"/>
      <c r="E28" s="124"/>
      <c r="F28" s="127"/>
      <c r="G28" s="125"/>
      <c r="H28" s="124"/>
      <c r="I28" s="125"/>
      <c r="J28" s="124"/>
      <c r="K28" s="127"/>
    </row>
    <row r="29" spans="1:11" s="123" customFormat="1" ht="20.100000000000001" customHeight="1" x14ac:dyDescent="0.15">
      <c r="A29" s="163" t="s">
        <v>309</v>
      </c>
      <c r="B29" s="154">
        <v>3941</v>
      </c>
      <c r="C29" s="155">
        <v>10.671159786576808</v>
      </c>
      <c r="D29" s="154">
        <v>8367</v>
      </c>
      <c r="E29" s="155">
        <v>13.852224792488769</v>
      </c>
      <c r="F29" s="155">
        <v>2.1230652118751587</v>
      </c>
      <c r="G29" s="154">
        <v>22785</v>
      </c>
      <c r="H29" s="155">
        <v>0.19788918205804862</v>
      </c>
      <c r="I29" s="154">
        <v>44501</v>
      </c>
      <c r="J29" s="155">
        <v>0.7197338342801487</v>
      </c>
      <c r="K29" s="155">
        <v>1.9530831687513714</v>
      </c>
    </row>
    <row r="30" spans="1:11" ht="9" customHeight="1" x14ac:dyDescent="0.15">
      <c r="A30" s="158" t="s">
        <v>56</v>
      </c>
      <c r="B30" s="147">
        <v>3724</v>
      </c>
      <c r="C30" s="149">
        <v>12.33785822021116</v>
      </c>
      <c r="D30" s="147">
        <v>7844</v>
      </c>
      <c r="E30" s="149">
        <v>17.039689644882131</v>
      </c>
      <c r="F30" s="149">
        <v>2.1063372717508058</v>
      </c>
      <c r="G30" s="147">
        <v>21817</v>
      </c>
      <c r="H30" s="149">
        <v>0.43734462756651737</v>
      </c>
      <c r="I30" s="147">
        <v>42695</v>
      </c>
      <c r="J30" s="149">
        <v>1.9776912604199026</v>
      </c>
      <c r="K30" s="149">
        <v>1.9569601686758034</v>
      </c>
    </row>
    <row r="31" spans="1:11" ht="9" customHeight="1" x14ac:dyDescent="0.15">
      <c r="A31" s="158" t="s">
        <v>149</v>
      </c>
      <c r="B31" s="147">
        <v>217</v>
      </c>
      <c r="C31" s="149">
        <v>-11.788617886178855</v>
      </c>
      <c r="D31" s="147">
        <v>523</v>
      </c>
      <c r="E31" s="149">
        <v>-19.165378670788257</v>
      </c>
      <c r="F31" s="149">
        <v>2.4101382488479262</v>
      </c>
      <c r="G31" s="147">
        <v>968</v>
      </c>
      <c r="H31" s="149">
        <v>-4.9115913555992137</v>
      </c>
      <c r="I31" s="147">
        <v>1806</v>
      </c>
      <c r="J31" s="149">
        <v>-22.020725388601036</v>
      </c>
      <c r="K31" s="149">
        <v>1.865702479338843</v>
      </c>
    </row>
    <row r="32" spans="1:11" s="123" customFormat="1" ht="20.100000000000001" customHeight="1" x14ac:dyDescent="0.15">
      <c r="A32" s="163" t="s">
        <v>310</v>
      </c>
      <c r="B32" s="154">
        <v>2807</v>
      </c>
      <c r="C32" s="155">
        <v>-14.55098934550989</v>
      </c>
      <c r="D32" s="154">
        <v>8000</v>
      </c>
      <c r="E32" s="155">
        <v>-32.341001353179976</v>
      </c>
      <c r="F32" s="155">
        <v>2.8500178126113287</v>
      </c>
      <c r="G32" s="154">
        <v>12035</v>
      </c>
      <c r="H32" s="155">
        <v>1.8017255963457899</v>
      </c>
      <c r="I32" s="154">
        <v>32628</v>
      </c>
      <c r="J32" s="155">
        <v>-4.4763884416078668</v>
      </c>
      <c r="K32" s="155">
        <v>2.7110926464478604</v>
      </c>
    </row>
    <row r="33" spans="1:11" ht="9" customHeight="1" x14ac:dyDescent="0.15">
      <c r="A33" s="158" t="s">
        <v>56</v>
      </c>
      <c r="B33" s="147">
        <v>2807</v>
      </c>
      <c r="C33" s="149">
        <v>-14.55098934550989</v>
      </c>
      <c r="D33" s="147">
        <v>8000</v>
      </c>
      <c r="E33" s="149">
        <v>-32.341001353179976</v>
      </c>
      <c r="F33" s="149">
        <v>2.8500178126113287</v>
      </c>
      <c r="G33" s="147">
        <v>12019</v>
      </c>
      <c r="H33" s="149">
        <v>1.9509712443803551</v>
      </c>
      <c r="I33" s="147">
        <v>32608</v>
      </c>
      <c r="J33" s="149">
        <v>-2.7613765133893935</v>
      </c>
      <c r="K33" s="149">
        <v>2.7130376903236542</v>
      </c>
    </row>
    <row r="34" spans="1:11" ht="9" customHeight="1" x14ac:dyDescent="0.15">
      <c r="A34" s="158" t="s">
        <v>149</v>
      </c>
      <c r="B34" s="147">
        <v>0</v>
      </c>
      <c r="C34" s="149">
        <v>0</v>
      </c>
      <c r="D34" s="147">
        <v>0</v>
      </c>
      <c r="E34" s="149">
        <v>0</v>
      </c>
      <c r="F34" s="149">
        <v>0</v>
      </c>
      <c r="G34" s="147">
        <v>16</v>
      </c>
      <c r="H34" s="149">
        <v>-51.515151515151516</v>
      </c>
      <c r="I34" s="147">
        <v>20</v>
      </c>
      <c r="J34" s="149">
        <v>-96.789727126805772</v>
      </c>
      <c r="K34" s="149">
        <v>1.25</v>
      </c>
    </row>
    <row r="35" spans="1:11" s="123" customFormat="1" ht="20.100000000000001" customHeight="1" x14ac:dyDescent="0.15">
      <c r="A35" s="163" t="s">
        <v>308</v>
      </c>
      <c r="B35" s="154">
        <v>549</v>
      </c>
      <c r="C35" s="155">
        <v>48.378378378378386</v>
      </c>
      <c r="D35" s="154">
        <v>1008</v>
      </c>
      <c r="E35" s="155">
        <v>-13.253012048192772</v>
      </c>
      <c r="F35" s="155">
        <v>1.8360655737704918</v>
      </c>
      <c r="G35" s="154">
        <v>2409</v>
      </c>
      <c r="H35" s="155">
        <v>-15.886871508379883</v>
      </c>
      <c r="I35" s="154">
        <v>4761</v>
      </c>
      <c r="J35" s="155">
        <v>-45.706465959630513</v>
      </c>
      <c r="K35" s="155">
        <v>1.9763387297633872</v>
      </c>
    </row>
    <row r="36" spans="1:11" ht="9" customHeight="1" x14ac:dyDescent="0.15">
      <c r="A36" s="158" t="s">
        <v>56</v>
      </c>
      <c r="B36" s="147">
        <v>549</v>
      </c>
      <c r="C36" s="149">
        <v>48.378378378378386</v>
      </c>
      <c r="D36" s="147">
        <v>1008</v>
      </c>
      <c r="E36" s="149">
        <v>-13.253012048192772</v>
      </c>
      <c r="F36" s="149">
        <v>1.8360655737704918</v>
      </c>
      <c r="G36" s="147">
        <v>2409</v>
      </c>
      <c r="H36" s="149">
        <v>-15.503332164152923</v>
      </c>
      <c r="I36" s="147">
        <v>4761</v>
      </c>
      <c r="J36" s="149">
        <v>-45.476408612001833</v>
      </c>
      <c r="K36" s="149">
        <v>1.9763387297633872</v>
      </c>
    </row>
    <row r="37" spans="1:11" ht="9" customHeight="1" x14ac:dyDescent="0.15">
      <c r="A37" s="158" t="s">
        <v>149</v>
      </c>
      <c r="B37" s="147">
        <v>0</v>
      </c>
      <c r="C37" s="149">
        <v>0</v>
      </c>
      <c r="D37" s="147">
        <v>0</v>
      </c>
      <c r="E37" s="149">
        <v>0</v>
      </c>
      <c r="F37" s="149">
        <v>0</v>
      </c>
      <c r="G37" s="147">
        <v>0</v>
      </c>
      <c r="H37" s="156" t="s">
        <v>486</v>
      </c>
      <c r="I37" s="147">
        <v>0</v>
      </c>
      <c r="J37" s="156" t="s">
        <v>486</v>
      </c>
      <c r="K37" s="149">
        <v>0</v>
      </c>
    </row>
    <row r="38" spans="1:11" s="123" customFormat="1" ht="21.95" customHeight="1" x14ac:dyDescent="0.15">
      <c r="A38" s="126" t="s">
        <v>67</v>
      </c>
      <c r="B38" s="125"/>
      <c r="C38" s="124"/>
      <c r="D38" s="125"/>
      <c r="E38" s="124"/>
      <c r="F38" s="127"/>
      <c r="G38" s="125"/>
      <c r="H38" s="124"/>
      <c r="I38" s="125"/>
      <c r="J38" s="124"/>
      <c r="K38" s="127"/>
    </row>
    <row r="39" spans="1:11" s="123" customFormat="1" ht="20.100000000000001" customHeight="1" x14ac:dyDescent="0.15">
      <c r="A39" s="163" t="s">
        <v>311</v>
      </c>
      <c r="B39" s="154">
        <v>3103</v>
      </c>
      <c r="C39" s="155">
        <v>7.4818150329061268</v>
      </c>
      <c r="D39" s="154">
        <v>21737</v>
      </c>
      <c r="E39" s="155">
        <v>1.1352533382961951</v>
      </c>
      <c r="F39" s="155">
        <v>7.0051563003544954</v>
      </c>
      <c r="G39" s="154">
        <v>17396</v>
      </c>
      <c r="H39" s="155">
        <v>-3.2749513483458372</v>
      </c>
      <c r="I39" s="154">
        <v>130319</v>
      </c>
      <c r="J39" s="155">
        <v>-1.0643709051707759</v>
      </c>
      <c r="K39" s="155">
        <v>7.4913198436422164</v>
      </c>
    </row>
    <row r="40" spans="1:11" ht="9" customHeight="1" x14ac:dyDescent="0.15">
      <c r="A40" s="158" t="s">
        <v>56</v>
      </c>
      <c r="B40" s="147">
        <v>2927</v>
      </c>
      <c r="C40" s="149">
        <v>7.1768582936653189</v>
      </c>
      <c r="D40" s="147">
        <v>21467</v>
      </c>
      <c r="E40" s="149">
        <v>1.2355576514972881</v>
      </c>
      <c r="F40" s="149">
        <v>7.3341305090536384</v>
      </c>
      <c r="G40" s="147">
        <v>16617</v>
      </c>
      <c r="H40" s="149">
        <v>-3.1869028198555185</v>
      </c>
      <c r="I40" s="147">
        <v>128918</v>
      </c>
      <c r="J40" s="149">
        <v>-0.93594393557509648</v>
      </c>
      <c r="K40" s="149">
        <v>7.7581994343142568</v>
      </c>
    </row>
    <row r="41" spans="1:11" ht="9" customHeight="1" x14ac:dyDescent="0.15">
      <c r="A41" s="158" t="s">
        <v>149</v>
      </c>
      <c r="B41" s="147">
        <v>176</v>
      </c>
      <c r="C41" s="149">
        <v>12.820512820512818</v>
      </c>
      <c r="D41" s="147">
        <v>270</v>
      </c>
      <c r="E41" s="149">
        <v>-6.25</v>
      </c>
      <c r="F41" s="149">
        <v>1.5340909090909092</v>
      </c>
      <c r="G41" s="147">
        <v>779</v>
      </c>
      <c r="H41" s="149">
        <v>-5.1157125456760042</v>
      </c>
      <c r="I41" s="147">
        <v>1401</v>
      </c>
      <c r="J41" s="149">
        <v>-11.608832807570977</v>
      </c>
      <c r="K41" s="149">
        <v>1.7984595635430038</v>
      </c>
    </row>
    <row r="42" spans="1:11" s="123" customFormat="1" ht="20.100000000000001" customHeight="1" x14ac:dyDescent="0.15">
      <c r="A42" s="163" t="s">
        <v>455</v>
      </c>
      <c r="B42" s="154" t="s">
        <v>540</v>
      </c>
      <c r="C42" s="155" t="s">
        <v>540</v>
      </c>
      <c r="D42" s="154" t="s">
        <v>540</v>
      </c>
      <c r="E42" s="155" t="s">
        <v>540</v>
      </c>
      <c r="F42" s="155" t="s">
        <v>540</v>
      </c>
      <c r="G42" s="154" t="s">
        <v>540</v>
      </c>
      <c r="H42" s="155" t="s">
        <v>540</v>
      </c>
      <c r="I42" s="154" t="s">
        <v>540</v>
      </c>
      <c r="J42" s="155" t="s">
        <v>540</v>
      </c>
      <c r="K42" s="155" t="s">
        <v>540</v>
      </c>
    </row>
    <row r="43" spans="1:11" ht="9" customHeight="1" x14ac:dyDescent="0.15">
      <c r="A43" s="158" t="s">
        <v>56</v>
      </c>
      <c r="B43" s="147" t="s">
        <v>540</v>
      </c>
      <c r="C43" s="149" t="s">
        <v>540</v>
      </c>
      <c r="D43" s="147" t="s">
        <v>540</v>
      </c>
      <c r="E43" s="149" t="s">
        <v>540</v>
      </c>
      <c r="F43" s="149" t="s">
        <v>540</v>
      </c>
      <c r="G43" s="147" t="s">
        <v>540</v>
      </c>
      <c r="H43" s="149" t="s">
        <v>540</v>
      </c>
      <c r="I43" s="147" t="s">
        <v>540</v>
      </c>
      <c r="J43" s="149" t="s">
        <v>540</v>
      </c>
      <c r="K43" s="149" t="s">
        <v>540</v>
      </c>
    </row>
    <row r="44" spans="1:11" ht="9" customHeight="1" x14ac:dyDescent="0.15">
      <c r="A44" s="158" t="s">
        <v>149</v>
      </c>
      <c r="B44" s="147" t="s">
        <v>540</v>
      </c>
      <c r="C44" s="149" t="s">
        <v>540</v>
      </c>
      <c r="D44" s="147" t="s">
        <v>540</v>
      </c>
      <c r="E44" s="149" t="s">
        <v>540</v>
      </c>
      <c r="F44" s="149" t="s">
        <v>540</v>
      </c>
      <c r="G44" s="147" t="s">
        <v>540</v>
      </c>
      <c r="H44" s="149" t="s">
        <v>540</v>
      </c>
      <c r="I44" s="147" t="s">
        <v>540</v>
      </c>
      <c r="J44" s="149" t="s">
        <v>540</v>
      </c>
      <c r="K44" s="149" t="s">
        <v>540</v>
      </c>
    </row>
    <row r="45" spans="1:11" s="123" customFormat="1" ht="20.100000000000001" customHeight="1" x14ac:dyDescent="0.15">
      <c r="A45" s="163" t="s">
        <v>432</v>
      </c>
      <c r="B45" s="154">
        <v>1187</v>
      </c>
      <c r="C45" s="155">
        <v>-4.5052292839903458</v>
      </c>
      <c r="D45" s="154">
        <v>9718</v>
      </c>
      <c r="E45" s="155">
        <v>1.5677257525083661</v>
      </c>
      <c r="F45" s="155">
        <v>8.187026116259478</v>
      </c>
      <c r="G45" s="154">
        <v>5893</v>
      </c>
      <c r="H45" s="155">
        <v>-2.1908713692946122</v>
      </c>
      <c r="I45" s="154">
        <v>58661</v>
      </c>
      <c r="J45" s="155">
        <v>2.0031647220435076</v>
      </c>
      <c r="K45" s="155">
        <v>9.9543526217546248</v>
      </c>
    </row>
    <row r="46" spans="1:11" ht="9" customHeight="1" x14ac:dyDescent="0.15">
      <c r="A46" s="158" t="s">
        <v>56</v>
      </c>
      <c r="B46" s="147">
        <v>1177</v>
      </c>
      <c r="C46" s="149">
        <v>-4.9273021001615547</v>
      </c>
      <c r="D46" s="147">
        <v>9674</v>
      </c>
      <c r="E46" s="149">
        <v>1.1818847400899557</v>
      </c>
      <c r="F46" s="149">
        <v>8.2192013593882756</v>
      </c>
      <c r="G46" s="147">
        <v>5792</v>
      </c>
      <c r="H46" s="149">
        <v>-2.6227303295225255</v>
      </c>
      <c r="I46" s="147">
        <v>58392</v>
      </c>
      <c r="J46" s="149">
        <v>1.7512677087145221</v>
      </c>
      <c r="K46" s="149">
        <v>10.081491712707182</v>
      </c>
    </row>
    <row r="47" spans="1:11" ht="9" customHeight="1" x14ac:dyDescent="0.15">
      <c r="A47" s="158" t="s">
        <v>149</v>
      </c>
      <c r="B47" s="147">
        <v>10</v>
      </c>
      <c r="C47" s="149">
        <v>100</v>
      </c>
      <c r="D47" s="147">
        <v>44</v>
      </c>
      <c r="E47" s="156" t="s">
        <v>486</v>
      </c>
      <c r="F47" s="149">
        <v>4.4000000000000004</v>
      </c>
      <c r="G47" s="147">
        <v>101</v>
      </c>
      <c r="H47" s="149">
        <v>31.168831168831161</v>
      </c>
      <c r="I47" s="147">
        <v>269</v>
      </c>
      <c r="J47" s="149">
        <v>120.49180327868854</v>
      </c>
      <c r="K47" s="149">
        <v>2.6633663366336635</v>
      </c>
    </row>
    <row r="48" spans="1:11" ht="19.5" customHeight="1" x14ac:dyDescent="0.15">
      <c r="A48" s="163" t="s">
        <v>475</v>
      </c>
      <c r="B48" s="154">
        <v>245</v>
      </c>
      <c r="C48" s="155">
        <v>-4.6692607003891027</v>
      </c>
      <c r="D48" s="154">
        <v>572</v>
      </c>
      <c r="E48" s="155">
        <v>2.1428571428571388</v>
      </c>
      <c r="F48" s="155">
        <v>2.3346938775510204</v>
      </c>
      <c r="G48" s="154">
        <v>1013</v>
      </c>
      <c r="H48" s="155">
        <v>7.1957671957671892</v>
      </c>
      <c r="I48" s="154">
        <v>2026</v>
      </c>
      <c r="J48" s="155">
        <v>9.4543490005402475</v>
      </c>
      <c r="K48" s="155">
        <v>2</v>
      </c>
    </row>
    <row r="49" spans="1:11" ht="9" customHeight="1" x14ac:dyDescent="0.15">
      <c r="A49" s="158" t="s">
        <v>56</v>
      </c>
      <c r="B49" s="147">
        <v>242</v>
      </c>
      <c r="C49" s="149">
        <v>-4.3478260869565162</v>
      </c>
      <c r="D49" s="147">
        <v>569</v>
      </c>
      <c r="E49" s="149">
        <v>2.3381294964028712</v>
      </c>
      <c r="F49" s="149">
        <v>2.3512396694214877</v>
      </c>
      <c r="G49" s="147">
        <v>1004</v>
      </c>
      <c r="H49" s="149">
        <v>7.2649572649572605</v>
      </c>
      <c r="I49" s="147">
        <v>2011</v>
      </c>
      <c r="J49" s="149">
        <v>9.3529091897770513</v>
      </c>
      <c r="K49" s="149">
        <v>2.0029880478087652</v>
      </c>
    </row>
    <row r="50" spans="1:11" ht="9" customHeight="1" x14ac:dyDescent="0.15">
      <c r="A50" s="158" t="s">
        <v>149</v>
      </c>
      <c r="B50" s="147">
        <v>3</v>
      </c>
      <c r="C50" s="149">
        <v>-25</v>
      </c>
      <c r="D50" s="147">
        <v>3</v>
      </c>
      <c r="E50" s="149">
        <v>-25</v>
      </c>
      <c r="F50" s="149">
        <v>1</v>
      </c>
      <c r="G50" s="147">
        <v>9</v>
      </c>
      <c r="H50" s="149">
        <v>0</v>
      </c>
      <c r="I50" s="147">
        <v>15</v>
      </c>
      <c r="J50" s="149">
        <v>25</v>
      </c>
      <c r="K50" s="149">
        <v>1.6666666666666667</v>
      </c>
    </row>
    <row r="51" spans="1:11" s="115" customFormat="1" ht="19.5" customHeight="1" x14ac:dyDescent="0.15">
      <c r="A51" s="163" t="s">
        <v>312</v>
      </c>
      <c r="B51" s="154">
        <v>687</v>
      </c>
      <c r="C51" s="155">
        <v>-21.48571428571428</v>
      </c>
      <c r="D51" s="154">
        <v>2995</v>
      </c>
      <c r="E51" s="155">
        <v>-8.9388871997567634</v>
      </c>
      <c r="F51" s="155">
        <v>4.3595342066957787</v>
      </c>
      <c r="G51" s="154">
        <v>4367</v>
      </c>
      <c r="H51" s="155">
        <v>-25.324897400820788</v>
      </c>
      <c r="I51" s="154">
        <v>13151</v>
      </c>
      <c r="J51" s="155">
        <v>-12.139230358097279</v>
      </c>
      <c r="K51" s="155">
        <v>3.0114495076711703</v>
      </c>
    </row>
    <row r="52" spans="1:11" s="115" customFormat="1" ht="9" customHeight="1" x14ac:dyDescent="0.15">
      <c r="A52" s="158" t="s">
        <v>56</v>
      </c>
      <c r="B52" s="147">
        <v>657</v>
      </c>
      <c r="C52" s="149">
        <v>-22.977725674091445</v>
      </c>
      <c r="D52" s="147">
        <v>2727</v>
      </c>
      <c r="E52" s="149">
        <v>-16.298342541436469</v>
      </c>
      <c r="F52" s="149">
        <v>4.1506849315068495</v>
      </c>
      <c r="G52" s="147">
        <v>4264</v>
      </c>
      <c r="H52" s="149">
        <v>-24.929577464788736</v>
      </c>
      <c r="I52" s="147">
        <v>12489</v>
      </c>
      <c r="J52" s="149">
        <v>-14.370929036681517</v>
      </c>
      <c r="K52" s="149">
        <v>2.928939962476548</v>
      </c>
    </row>
    <row r="53" spans="1:11" s="115" customFormat="1" ht="9" customHeight="1" x14ac:dyDescent="0.15">
      <c r="A53" s="158" t="s">
        <v>149</v>
      </c>
      <c r="B53" s="147">
        <v>30</v>
      </c>
      <c r="C53" s="149">
        <v>36.363636363636374</v>
      </c>
      <c r="D53" s="147">
        <v>268</v>
      </c>
      <c r="E53" s="156" t="s">
        <v>486</v>
      </c>
      <c r="F53" s="149">
        <v>8.9333333333333336</v>
      </c>
      <c r="G53" s="147">
        <v>103</v>
      </c>
      <c r="H53" s="149">
        <v>-38.69047619047619</v>
      </c>
      <c r="I53" s="147">
        <v>662</v>
      </c>
      <c r="J53" s="149">
        <v>72.845953002610969</v>
      </c>
      <c r="K53" s="149">
        <v>6.4271844660194173</v>
      </c>
    </row>
    <row r="54" spans="1:11" s="115" customFormat="1" ht="19.5" customHeight="1" x14ac:dyDescent="0.15"/>
    <row r="55" spans="1:11" s="115" customFormat="1" ht="9" customHeight="1" x14ac:dyDescent="0.15"/>
    <row r="56" spans="1:11" s="115" customFormat="1" ht="9" customHeight="1" x14ac:dyDescent="0.15"/>
    <row r="57" spans="1:11" s="115" customFormat="1" ht="9" customHeight="1" x14ac:dyDescent="0.15">
      <c r="C57" s="130"/>
      <c r="E57" s="130"/>
      <c r="H57" s="130"/>
      <c r="J57" s="130"/>
    </row>
    <row r="58" spans="1:11" s="115" customFormat="1" ht="9" customHeight="1" x14ac:dyDescent="0.15">
      <c r="C58" s="130"/>
      <c r="E58" s="130"/>
      <c r="H58" s="130"/>
      <c r="J58" s="130"/>
    </row>
    <row r="59" spans="1:11" s="115" customFormat="1" ht="9" customHeight="1" x14ac:dyDescent="0.15">
      <c r="C59" s="130"/>
      <c r="E59" s="130"/>
      <c r="H59" s="130"/>
      <c r="J59" s="130"/>
    </row>
    <row r="60" spans="1:11" s="115" customFormat="1" ht="9" customHeight="1" x14ac:dyDescent="0.15">
      <c r="C60" s="130"/>
      <c r="E60" s="130"/>
      <c r="H60" s="130"/>
      <c r="J60" s="130"/>
    </row>
    <row r="61" spans="1:11" s="115" customFormat="1" ht="9" customHeight="1" x14ac:dyDescent="0.15">
      <c r="C61" s="130"/>
      <c r="E61" s="130"/>
      <c r="H61" s="130"/>
      <c r="J61" s="130"/>
    </row>
    <row r="62" spans="1:11" s="115" customFormat="1" ht="9" customHeight="1" x14ac:dyDescent="0.15">
      <c r="C62" s="130"/>
      <c r="E62" s="130"/>
      <c r="H62" s="130"/>
      <c r="J62" s="130"/>
    </row>
    <row r="63" spans="1:11" s="115" customFormat="1" ht="9" customHeight="1" x14ac:dyDescent="0.15">
      <c r="C63" s="130"/>
      <c r="E63" s="130"/>
      <c r="H63" s="130"/>
      <c r="J63" s="130"/>
    </row>
    <row r="64" spans="1:11" s="115" customFormat="1" ht="9" customHeight="1" x14ac:dyDescent="0.15">
      <c r="C64" s="130"/>
      <c r="E64" s="130"/>
      <c r="H64" s="130"/>
      <c r="J64" s="130"/>
    </row>
    <row r="65" spans="3:10" s="115" customFormat="1" ht="9" customHeight="1" x14ac:dyDescent="0.15">
      <c r="C65" s="130"/>
      <c r="E65" s="130"/>
      <c r="H65" s="130"/>
      <c r="J65" s="130"/>
    </row>
    <row r="66" spans="3:10" s="115" customFormat="1" ht="9" customHeight="1" x14ac:dyDescent="0.15">
      <c r="C66" s="130"/>
      <c r="E66" s="130"/>
      <c r="H66" s="130"/>
      <c r="J66" s="130"/>
    </row>
    <row r="67" spans="3:10" s="115" customFormat="1" x14ac:dyDescent="0.15">
      <c r="C67" s="130"/>
      <c r="E67" s="130"/>
      <c r="H67" s="130"/>
      <c r="J67" s="130"/>
    </row>
    <row r="68" spans="3:10" s="115" customFormat="1" x14ac:dyDescent="0.15">
      <c r="C68" s="130"/>
      <c r="E68" s="130"/>
      <c r="H68" s="130"/>
      <c r="J68" s="130"/>
    </row>
    <row r="69" spans="3:10" s="115" customFormat="1" x14ac:dyDescent="0.15">
      <c r="C69" s="130"/>
      <c r="E69" s="130"/>
      <c r="H69" s="130"/>
      <c r="J69" s="130"/>
    </row>
    <row r="70" spans="3:10" s="115" customFormat="1" x14ac:dyDescent="0.15">
      <c r="C70" s="130"/>
      <c r="E70" s="130"/>
      <c r="H70" s="130"/>
      <c r="J70" s="130"/>
    </row>
    <row r="71" spans="3:10" s="115" customFormat="1" x14ac:dyDescent="0.15">
      <c r="C71" s="130"/>
      <c r="E71" s="130"/>
      <c r="H71" s="130"/>
      <c r="J71" s="130"/>
    </row>
    <row r="72" spans="3:10" s="115" customFormat="1" x14ac:dyDescent="0.15">
      <c r="C72" s="130"/>
      <c r="E72" s="130"/>
      <c r="H72" s="130"/>
      <c r="J72" s="130"/>
    </row>
    <row r="73" spans="3:10" s="115" customFormat="1" x14ac:dyDescent="0.15">
      <c r="C73" s="130"/>
      <c r="E73" s="130"/>
      <c r="H73" s="130"/>
      <c r="J73" s="130"/>
    </row>
    <row r="74" spans="3:10" s="115" customFormat="1" x14ac:dyDescent="0.15">
      <c r="C74" s="130"/>
      <c r="E74" s="130"/>
      <c r="H74" s="130"/>
      <c r="J74" s="130"/>
    </row>
    <row r="75" spans="3:10" s="115" customFormat="1" x14ac:dyDescent="0.15">
      <c r="C75" s="130"/>
      <c r="E75" s="130"/>
      <c r="H75" s="130"/>
      <c r="J75" s="130"/>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2" orientation="portrait" useFirstPageNumber="1"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127"/>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6" t="s">
        <v>199</v>
      </c>
      <c r="B1" s="276"/>
      <c r="C1" s="276"/>
      <c r="D1" s="276"/>
      <c r="E1" s="276"/>
      <c r="F1" s="276"/>
      <c r="G1" s="276"/>
      <c r="H1" s="276"/>
      <c r="I1" s="276"/>
      <c r="J1" s="276"/>
      <c r="K1" s="276"/>
    </row>
    <row r="2" spans="1:11" ht="9.9499999999999993" customHeight="1" x14ac:dyDescent="0.15">
      <c r="A2" s="267" t="s">
        <v>245</v>
      </c>
      <c r="B2" s="248" t="s">
        <v>483</v>
      </c>
      <c r="C2" s="244"/>
      <c r="D2" s="244"/>
      <c r="E2" s="244"/>
      <c r="F2" s="244"/>
      <c r="G2" s="249" t="s">
        <v>484</v>
      </c>
      <c r="H2" s="250"/>
      <c r="I2" s="250"/>
      <c r="J2" s="250"/>
      <c r="K2" s="250"/>
    </row>
    <row r="3" spans="1:11" ht="9.9499999999999993" customHeight="1" x14ac:dyDescent="0.15">
      <c r="A3" s="268"/>
      <c r="B3" s="270" t="s">
        <v>130</v>
      </c>
      <c r="C3" s="271"/>
      <c r="D3" s="272" t="s">
        <v>128</v>
      </c>
      <c r="E3" s="273"/>
      <c r="F3" s="274" t="s">
        <v>54</v>
      </c>
      <c r="G3" s="272" t="s">
        <v>130</v>
      </c>
      <c r="H3" s="273"/>
      <c r="I3" s="272" t="s">
        <v>128</v>
      </c>
      <c r="J3" s="273"/>
      <c r="K3" s="272" t="s">
        <v>54</v>
      </c>
    </row>
    <row r="4" spans="1:11" ht="45" customHeight="1" x14ac:dyDescent="0.15">
      <c r="A4" s="268"/>
      <c r="B4" s="134" t="s">
        <v>131</v>
      </c>
      <c r="C4" s="133" t="s">
        <v>147</v>
      </c>
      <c r="D4" s="133" t="s">
        <v>131</v>
      </c>
      <c r="E4" s="133" t="s">
        <v>147</v>
      </c>
      <c r="F4" s="275"/>
      <c r="G4" s="133" t="s">
        <v>131</v>
      </c>
      <c r="H4" s="133" t="s">
        <v>150</v>
      </c>
      <c r="I4" s="133" t="s">
        <v>131</v>
      </c>
      <c r="J4" s="133" t="s">
        <v>150</v>
      </c>
      <c r="K4" s="272"/>
    </row>
    <row r="5" spans="1:11" ht="9.9499999999999993" customHeight="1" x14ac:dyDescent="0.15">
      <c r="A5" s="269"/>
      <c r="B5" s="129" t="s">
        <v>132</v>
      </c>
      <c r="C5" s="135" t="s">
        <v>133</v>
      </c>
      <c r="D5" s="135" t="s">
        <v>132</v>
      </c>
      <c r="E5" s="135" t="s">
        <v>133</v>
      </c>
      <c r="F5" s="135" t="s">
        <v>134</v>
      </c>
      <c r="G5" s="135" t="s">
        <v>132</v>
      </c>
      <c r="H5" s="135" t="s">
        <v>133</v>
      </c>
      <c r="I5" s="135" t="s">
        <v>132</v>
      </c>
      <c r="J5" s="135" t="s">
        <v>133</v>
      </c>
      <c r="K5" s="136" t="s">
        <v>134</v>
      </c>
    </row>
    <row r="6" spans="1:11" ht="21.95" customHeight="1" x14ac:dyDescent="0.15">
      <c r="A6" s="122" t="s">
        <v>68</v>
      </c>
      <c r="B6" s="121"/>
      <c r="C6" s="120"/>
      <c r="D6" s="121"/>
      <c r="E6" s="120"/>
      <c r="F6" s="128"/>
      <c r="G6" s="121"/>
      <c r="H6" s="120"/>
      <c r="I6" s="121"/>
      <c r="J6" s="120"/>
      <c r="K6" s="128"/>
    </row>
    <row r="7" spans="1:11" ht="19.5" customHeight="1" x14ac:dyDescent="0.15">
      <c r="A7" s="163" t="s">
        <v>313</v>
      </c>
      <c r="B7" s="154" t="s">
        <v>540</v>
      </c>
      <c r="C7" s="155" t="s">
        <v>540</v>
      </c>
      <c r="D7" s="154" t="s">
        <v>540</v>
      </c>
      <c r="E7" s="155" t="s">
        <v>540</v>
      </c>
      <c r="F7" s="155" t="s">
        <v>540</v>
      </c>
      <c r="G7" s="154" t="s">
        <v>540</v>
      </c>
      <c r="H7" s="155" t="s">
        <v>540</v>
      </c>
      <c r="I7" s="154" t="s">
        <v>540</v>
      </c>
      <c r="J7" s="155" t="s">
        <v>540</v>
      </c>
      <c r="K7" s="155" t="s">
        <v>540</v>
      </c>
    </row>
    <row r="8" spans="1:11" ht="9" customHeight="1" x14ac:dyDescent="0.15">
      <c r="A8" s="158" t="s">
        <v>56</v>
      </c>
      <c r="B8" s="147" t="s">
        <v>540</v>
      </c>
      <c r="C8" s="149" t="s">
        <v>540</v>
      </c>
      <c r="D8" s="147" t="s">
        <v>540</v>
      </c>
      <c r="E8" s="149" t="s">
        <v>540</v>
      </c>
      <c r="F8" s="149" t="s">
        <v>540</v>
      </c>
      <c r="G8" s="147" t="s">
        <v>540</v>
      </c>
      <c r="H8" s="149" t="s">
        <v>540</v>
      </c>
      <c r="I8" s="147" t="s">
        <v>540</v>
      </c>
      <c r="J8" s="149" t="s">
        <v>540</v>
      </c>
      <c r="K8" s="149" t="s">
        <v>540</v>
      </c>
    </row>
    <row r="9" spans="1:11" ht="9" customHeight="1" x14ac:dyDescent="0.15">
      <c r="A9" s="158" t="s">
        <v>149</v>
      </c>
      <c r="B9" s="147" t="s">
        <v>540</v>
      </c>
      <c r="C9" s="149" t="s">
        <v>540</v>
      </c>
      <c r="D9" s="147" t="s">
        <v>540</v>
      </c>
      <c r="E9" s="149" t="s">
        <v>540</v>
      </c>
      <c r="F9" s="149" t="s">
        <v>540</v>
      </c>
      <c r="G9" s="147" t="s">
        <v>540</v>
      </c>
      <c r="H9" s="149" t="s">
        <v>540</v>
      </c>
      <c r="I9" s="147" t="s">
        <v>540</v>
      </c>
      <c r="J9" s="149" t="s">
        <v>540</v>
      </c>
      <c r="K9" s="149" t="s">
        <v>540</v>
      </c>
    </row>
    <row r="10" spans="1:11" ht="19.5" customHeight="1" x14ac:dyDescent="0.15">
      <c r="A10" s="163" t="s">
        <v>439</v>
      </c>
      <c r="B10" s="154">
        <v>207</v>
      </c>
      <c r="C10" s="155">
        <v>-21.292775665399233</v>
      </c>
      <c r="D10" s="154">
        <v>635</v>
      </c>
      <c r="E10" s="155">
        <v>-31.573275862068968</v>
      </c>
      <c r="F10" s="155">
        <v>3.0676328502415457</v>
      </c>
      <c r="G10" s="154">
        <v>1112</v>
      </c>
      <c r="H10" s="155">
        <v>-14.329738058551612</v>
      </c>
      <c r="I10" s="154">
        <v>2917</v>
      </c>
      <c r="J10" s="155">
        <v>-19.464384318056318</v>
      </c>
      <c r="K10" s="155">
        <v>2.6232014388489207</v>
      </c>
    </row>
    <row r="11" spans="1:11" ht="9" customHeight="1" x14ac:dyDescent="0.15">
      <c r="A11" s="158" t="s">
        <v>56</v>
      </c>
      <c r="B11" s="147">
        <v>195</v>
      </c>
      <c r="C11" s="149">
        <v>-23.828125</v>
      </c>
      <c r="D11" s="147">
        <v>558</v>
      </c>
      <c r="E11" s="149">
        <v>-38.681318681318679</v>
      </c>
      <c r="F11" s="149">
        <v>2.8615384615384616</v>
      </c>
      <c r="G11" s="147">
        <v>1032</v>
      </c>
      <c r="H11" s="149">
        <v>-19.311962470680214</v>
      </c>
      <c r="I11" s="147">
        <v>2560</v>
      </c>
      <c r="J11" s="149">
        <v>-27.948212777934145</v>
      </c>
      <c r="K11" s="149">
        <v>2.4806201550387597</v>
      </c>
    </row>
    <row r="12" spans="1:11" ht="9" customHeight="1" x14ac:dyDescent="0.15">
      <c r="A12" s="158" t="s">
        <v>149</v>
      </c>
      <c r="B12" s="147">
        <v>12</v>
      </c>
      <c r="C12" s="149">
        <v>71.428571428571416</v>
      </c>
      <c r="D12" s="147">
        <v>77</v>
      </c>
      <c r="E12" s="156" t="s">
        <v>486</v>
      </c>
      <c r="F12" s="149">
        <v>6.416666666666667</v>
      </c>
      <c r="G12" s="147">
        <v>80</v>
      </c>
      <c r="H12" s="156" t="s">
        <v>486</v>
      </c>
      <c r="I12" s="147">
        <v>357</v>
      </c>
      <c r="J12" s="156" t="s">
        <v>486</v>
      </c>
      <c r="K12" s="149">
        <v>4.4625000000000004</v>
      </c>
    </row>
    <row r="13" spans="1:11" ht="19.5" customHeight="1" x14ac:dyDescent="0.15">
      <c r="A13" s="163" t="s">
        <v>314</v>
      </c>
      <c r="B13" s="154">
        <v>961</v>
      </c>
      <c r="C13" s="155">
        <v>17.052375152253347</v>
      </c>
      <c r="D13" s="154">
        <v>2174</v>
      </c>
      <c r="E13" s="155">
        <v>12.817851582771141</v>
      </c>
      <c r="F13" s="155">
        <v>2.2622268470343392</v>
      </c>
      <c r="G13" s="154">
        <v>5140</v>
      </c>
      <c r="H13" s="155">
        <v>10.895361380798278</v>
      </c>
      <c r="I13" s="154">
        <v>10319</v>
      </c>
      <c r="J13" s="155">
        <v>7.6128897695275839</v>
      </c>
      <c r="K13" s="155">
        <v>2.0075875486381323</v>
      </c>
    </row>
    <row r="14" spans="1:11" ht="9" customHeight="1" x14ac:dyDescent="0.15">
      <c r="A14" s="158" t="s">
        <v>56</v>
      </c>
      <c r="B14" s="147">
        <v>903</v>
      </c>
      <c r="C14" s="149">
        <v>16.817593790426912</v>
      </c>
      <c r="D14" s="147">
        <v>1900</v>
      </c>
      <c r="E14" s="149">
        <v>5.1466519092418395</v>
      </c>
      <c r="F14" s="149">
        <v>2.1040974529346621</v>
      </c>
      <c r="G14" s="147">
        <v>4930</v>
      </c>
      <c r="H14" s="149">
        <v>9.7995545657015555</v>
      </c>
      <c r="I14" s="147">
        <v>9716</v>
      </c>
      <c r="J14" s="149">
        <v>5.0719152157456477</v>
      </c>
      <c r="K14" s="149">
        <v>1.9707910750507098</v>
      </c>
    </row>
    <row r="15" spans="1:11" ht="9" customHeight="1" x14ac:dyDescent="0.15">
      <c r="A15" s="158" t="s">
        <v>149</v>
      </c>
      <c r="B15" s="147">
        <v>58</v>
      </c>
      <c r="C15" s="149">
        <v>20.833333333333329</v>
      </c>
      <c r="D15" s="147">
        <v>274</v>
      </c>
      <c r="E15" s="149">
        <v>128.33333333333334</v>
      </c>
      <c r="F15" s="149">
        <v>4.7241379310344831</v>
      </c>
      <c r="G15" s="147">
        <v>210</v>
      </c>
      <c r="H15" s="149">
        <v>44.827586206896541</v>
      </c>
      <c r="I15" s="147">
        <v>603</v>
      </c>
      <c r="J15" s="149">
        <v>76.31578947368422</v>
      </c>
      <c r="K15" s="149">
        <v>2.8714285714285714</v>
      </c>
    </row>
    <row r="16" spans="1:11" ht="19.5" customHeight="1" x14ac:dyDescent="0.15">
      <c r="A16" s="163" t="s">
        <v>315</v>
      </c>
      <c r="B16" s="154">
        <v>2367</v>
      </c>
      <c r="C16" s="155">
        <v>-25.869088631381146</v>
      </c>
      <c r="D16" s="154">
        <v>27335</v>
      </c>
      <c r="E16" s="155">
        <v>3.4632853898561677</v>
      </c>
      <c r="F16" s="155">
        <v>11.548373468525559</v>
      </c>
      <c r="G16" s="154">
        <v>16841</v>
      </c>
      <c r="H16" s="155">
        <v>-14.404066073697592</v>
      </c>
      <c r="I16" s="154">
        <v>190517</v>
      </c>
      <c r="J16" s="155">
        <v>1.8420813487927035</v>
      </c>
      <c r="K16" s="155">
        <v>11.31268927023336</v>
      </c>
    </row>
    <row r="17" spans="1:11" ht="9" customHeight="1" x14ac:dyDescent="0.15">
      <c r="A17" s="158" t="s">
        <v>56</v>
      </c>
      <c r="B17" s="147">
        <v>2231</v>
      </c>
      <c r="C17" s="149">
        <v>-25.159342502515941</v>
      </c>
      <c r="D17" s="147">
        <v>26704</v>
      </c>
      <c r="E17" s="149">
        <v>3.1361038158504613</v>
      </c>
      <c r="F17" s="149">
        <v>11.969520394441954</v>
      </c>
      <c r="G17" s="147">
        <v>16244</v>
      </c>
      <c r="H17" s="149">
        <v>-14.207246223724511</v>
      </c>
      <c r="I17" s="147">
        <v>187914</v>
      </c>
      <c r="J17" s="149">
        <v>1.3800470446060586</v>
      </c>
      <c r="K17" s="149">
        <v>11.568209800541739</v>
      </c>
    </row>
    <row r="18" spans="1:11" ht="9" customHeight="1" x14ac:dyDescent="0.15">
      <c r="A18" s="158" t="s">
        <v>149</v>
      </c>
      <c r="B18" s="147">
        <v>136</v>
      </c>
      <c r="C18" s="149">
        <v>-35.84905660377359</v>
      </c>
      <c r="D18" s="147">
        <v>631</v>
      </c>
      <c r="E18" s="149">
        <v>19.507575757575751</v>
      </c>
      <c r="F18" s="149">
        <v>4.6397058823529411</v>
      </c>
      <c r="G18" s="147">
        <v>597</v>
      </c>
      <c r="H18" s="149">
        <v>-19.433198380566807</v>
      </c>
      <c r="I18" s="147">
        <v>2603</v>
      </c>
      <c r="J18" s="149">
        <v>51.77842565597669</v>
      </c>
      <c r="K18" s="149">
        <v>4.3601340033500842</v>
      </c>
    </row>
    <row r="19" spans="1:11" s="123" customFormat="1" ht="21.95" customHeight="1" x14ac:dyDescent="0.15">
      <c r="A19" s="126" t="s">
        <v>69</v>
      </c>
      <c r="B19" s="125"/>
      <c r="C19" s="124"/>
      <c r="D19" s="125"/>
      <c r="E19" s="124"/>
      <c r="F19" s="127"/>
      <c r="G19" s="125"/>
      <c r="H19" s="124"/>
      <c r="I19" s="125"/>
      <c r="J19" s="124"/>
      <c r="K19" s="127"/>
    </row>
    <row r="20" spans="1:11" s="123" customFormat="1" ht="20.100000000000001" customHeight="1" x14ac:dyDescent="0.15">
      <c r="A20" s="163" t="s">
        <v>316</v>
      </c>
      <c r="B20" s="154">
        <v>3853</v>
      </c>
      <c r="C20" s="155">
        <v>4.6158023350529476</v>
      </c>
      <c r="D20" s="154">
        <v>17740</v>
      </c>
      <c r="E20" s="155">
        <v>13.88585735379084</v>
      </c>
      <c r="F20" s="155">
        <v>4.6042045159615883</v>
      </c>
      <c r="G20" s="154">
        <v>24187</v>
      </c>
      <c r="H20" s="155">
        <v>0.78756563046920292</v>
      </c>
      <c r="I20" s="154">
        <v>107000</v>
      </c>
      <c r="J20" s="155">
        <v>2.9430157493193292</v>
      </c>
      <c r="K20" s="155">
        <v>4.423864059205358</v>
      </c>
    </row>
    <row r="21" spans="1:11" ht="9" customHeight="1" x14ac:dyDescent="0.15">
      <c r="A21" s="158" t="s">
        <v>56</v>
      </c>
      <c r="B21" s="147">
        <v>3794</v>
      </c>
      <c r="C21" s="149">
        <v>6.1258741258741196</v>
      </c>
      <c r="D21" s="147">
        <v>17572</v>
      </c>
      <c r="E21" s="149">
        <v>14.834662135668538</v>
      </c>
      <c r="F21" s="149">
        <v>4.6315234580917242</v>
      </c>
      <c r="G21" s="147">
        <v>23533</v>
      </c>
      <c r="H21" s="149">
        <v>0.48249359521776114</v>
      </c>
      <c r="I21" s="147">
        <v>105063</v>
      </c>
      <c r="J21" s="149">
        <v>2.3367490064676986</v>
      </c>
      <c r="K21" s="149">
        <v>4.464496664258701</v>
      </c>
    </row>
    <row r="22" spans="1:11" ht="9" customHeight="1" x14ac:dyDescent="0.15">
      <c r="A22" s="158" t="s">
        <v>149</v>
      </c>
      <c r="B22" s="147">
        <v>59</v>
      </c>
      <c r="C22" s="149">
        <v>-45.370370370370374</v>
      </c>
      <c r="D22" s="147">
        <v>168</v>
      </c>
      <c r="E22" s="149">
        <v>-38.909090909090907</v>
      </c>
      <c r="F22" s="149">
        <v>2.847457627118644</v>
      </c>
      <c r="G22" s="147">
        <v>654</v>
      </c>
      <c r="H22" s="149">
        <v>13.148788927335644</v>
      </c>
      <c r="I22" s="147">
        <v>1937</v>
      </c>
      <c r="J22" s="149">
        <v>51.683633516053249</v>
      </c>
      <c r="K22" s="149">
        <v>2.9617737003058102</v>
      </c>
    </row>
    <row r="23" spans="1:11" s="123" customFormat="1" ht="20.100000000000001" customHeight="1" x14ac:dyDescent="0.15">
      <c r="A23" s="163" t="s">
        <v>317</v>
      </c>
      <c r="B23" s="154">
        <v>4750</v>
      </c>
      <c r="C23" s="155">
        <v>-5.5102446787348356</v>
      </c>
      <c r="D23" s="154">
        <v>9586</v>
      </c>
      <c r="E23" s="155">
        <v>-9.9229468145085491</v>
      </c>
      <c r="F23" s="155">
        <v>2.0181052631578948</v>
      </c>
      <c r="G23" s="154">
        <v>27501</v>
      </c>
      <c r="H23" s="155">
        <v>-4.7056377559860039</v>
      </c>
      <c r="I23" s="154">
        <v>57014</v>
      </c>
      <c r="J23" s="155">
        <v>-0.95545827253144466</v>
      </c>
      <c r="K23" s="155">
        <v>2.0731609759645102</v>
      </c>
    </row>
    <row r="24" spans="1:11" ht="9" customHeight="1" x14ac:dyDescent="0.15">
      <c r="A24" s="158" t="s">
        <v>56</v>
      </c>
      <c r="B24" s="147">
        <v>4527</v>
      </c>
      <c r="C24" s="149">
        <v>-4.614412136536032</v>
      </c>
      <c r="D24" s="147">
        <v>9011</v>
      </c>
      <c r="E24" s="149">
        <v>-8.7955465587044586</v>
      </c>
      <c r="F24" s="149">
        <v>1.9905014358294677</v>
      </c>
      <c r="G24" s="147">
        <v>26434</v>
      </c>
      <c r="H24" s="149">
        <v>-5.7006278538812722</v>
      </c>
      <c r="I24" s="147">
        <v>54512</v>
      </c>
      <c r="J24" s="149">
        <v>-1.5051043454693342</v>
      </c>
      <c r="K24" s="149">
        <v>2.0621926307028828</v>
      </c>
    </row>
    <row r="25" spans="1:11" ht="9" customHeight="1" x14ac:dyDescent="0.15">
      <c r="A25" s="158" t="s">
        <v>149</v>
      </c>
      <c r="B25" s="147">
        <v>223</v>
      </c>
      <c r="C25" s="149">
        <v>-20.640569395017792</v>
      </c>
      <c r="D25" s="147">
        <v>575</v>
      </c>
      <c r="E25" s="149">
        <v>-24.540682414698168</v>
      </c>
      <c r="F25" s="149">
        <v>2.5784753363228701</v>
      </c>
      <c r="G25" s="147">
        <v>1067</v>
      </c>
      <c r="H25" s="149">
        <v>29.020556227327688</v>
      </c>
      <c r="I25" s="147">
        <v>2502</v>
      </c>
      <c r="J25" s="149">
        <v>12.753492564218121</v>
      </c>
      <c r="K25" s="149">
        <v>2.3448922211808809</v>
      </c>
    </row>
    <row r="26" spans="1:11" s="123" customFormat="1" ht="21.95" customHeight="1" x14ac:dyDescent="0.15">
      <c r="A26" s="126" t="s">
        <v>70</v>
      </c>
      <c r="B26" s="125"/>
      <c r="C26" s="124"/>
      <c r="D26" s="125"/>
      <c r="E26" s="124"/>
      <c r="F26" s="127"/>
      <c r="G26" s="125"/>
      <c r="H26" s="124"/>
      <c r="I26" s="125"/>
      <c r="J26" s="124"/>
      <c r="K26" s="127"/>
    </row>
    <row r="27" spans="1:11" s="123" customFormat="1" ht="20.100000000000001" customHeight="1" x14ac:dyDescent="0.15">
      <c r="A27" s="163" t="s">
        <v>416</v>
      </c>
      <c r="B27" s="154">
        <v>3049</v>
      </c>
      <c r="C27" s="155">
        <v>-3.1140768986336127</v>
      </c>
      <c r="D27" s="154">
        <v>16774</v>
      </c>
      <c r="E27" s="155">
        <v>2.9521880562204643</v>
      </c>
      <c r="F27" s="155">
        <v>5.5014758937356509</v>
      </c>
      <c r="G27" s="154">
        <v>20360</v>
      </c>
      <c r="H27" s="155">
        <v>4.7702361961611643</v>
      </c>
      <c r="I27" s="154">
        <v>103548</v>
      </c>
      <c r="J27" s="155">
        <v>5.318402343392421</v>
      </c>
      <c r="K27" s="155">
        <v>5.0858546168958743</v>
      </c>
    </row>
    <row r="28" spans="1:11" ht="9" customHeight="1" x14ac:dyDescent="0.15">
      <c r="A28" s="158" t="s">
        <v>56</v>
      </c>
      <c r="B28" s="147">
        <v>2926</v>
      </c>
      <c r="C28" s="149">
        <v>-3.048376408217365</v>
      </c>
      <c r="D28" s="147">
        <v>16507</v>
      </c>
      <c r="E28" s="149">
        <v>2.6108037545844525</v>
      </c>
      <c r="F28" s="149">
        <v>5.64149008885851</v>
      </c>
      <c r="G28" s="147">
        <v>19949</v>
      </c>
      <c r="H28" s="149">
        <v>5.7909529617648587</v>
      </c>
      <c r="I28" s="147">
        <v>102689</v>
      </c>
      <c r="J28" s="149">
        <v>5.6623381968596362</v>
      </c>
      <c r="K28" s="149">
        <v>5.1475763196150179</v>
      </c>
    </row>
    <row r="29" spans="1:11" ht="9" customHeight="1" x14ac:dyDescent="0.15">
      <c r="A29" s="158" t="s">
        <v>149</v>
      </c>
      <c r="B29" s="147">
        <v>123</v>
      </c>
      <c r="C29" s="149">
        <v>-4.6511627906976685</v>
      </c>
      <c r="D29" s="147">
        <v>267</v>
      </c>
      <c r="E29" s="149">
        <v>29.611650485436883</v>
      </c>
      <c r="F29" s="149">
        <v>2.1707317073170733</v>
      </c>
      <c r="G29" s="147">
        <v>411</v>
      </c>
      <c r="H29" s="149">
        <v>-28.645833333333329</v>
      </c>
      <c r="I29" s="147">
        <v>859</v>
      </c>
      <c r="J29" s="149">
        <v>-24.183583406884381</v>
      </c>
      <c r="K29" s="149">
        <v>2.0900243309002433</v>
      </c>
    </row>
    <row r="30" spans="1:11" ht="19.5" customHeight="1" x14ac:dyDescent="0.15">
      <c r="A30" s="163" t="s">
        <v>318</v>
      </c>
      <c r="B30" s="154">
        <v>5217</v>
      </c>
      <c r="C30" s="155">
        <v>-1.9913582566222061</v>
      </c>
      <c r="D30" s="154">
        <v>21526</v>
      </c>
      <c r="E30" s="155">
        <v>-10.394205553011702</v>
      </c>
      <c r="F30" s="155">
        <v>4.1261261261261257</v>
      </c>
      <c r="G30" s="154">
        <v>27010</v>
      </c>
      <c r="H30" s="155">
        <v>-7.5031676997363093</v>
      </c>
      <c r="I30" s="154">
        <v>73682</v>
      </c>
      <c r="J30" s="155">
        <v>-7.2820848381129792</v>
      </c>
      <c r="K30" s="155">
        <v>2.7279526101443912</v>
      </c>
    </row>
    <row r="31" spans="1:11" ht="9" customHeight="1" x14ac:dyDescent="0.15">
      <c r="A31" s="158" t="s">
        <v>56</v>
      </c>
      <c r="B31" s="147">
        <v>5156</v>
      </c>
      <c r="C31" s="149">
        <v>-2.0702754036087327</v>
      </c>
      <c r="D31" s="147">
        <v>21199</v>
      </c>
      <c r="E31" s="149">
        <v>-10.545193687230991</v>
      </c>
      <c r="F31" s="149">
        <v>4.1115205585725372</v>
      </c>
      <c r="G31" s="147">
        <v>26825</v>
      </c>
      <c r="H31" s="149">
        <v>-7.5828567491214756</v>
      </c>
      <c r="I31" s="147">
        <v>72935</v>
      </c>
      <c r="J31" s="149">
        <v>-7.3888310435025488</v>
      </c>
      <c r="K31" s="149">
        <v>2.7189189189189191</v>
      </c>
    </row>
    <row r="32" spans="1:11" ht="9" customHeight="1" x14ac:dyDescent="0.15">
      <c r="A32" s="158" t="s">
        <v>149</v>
      </c>
      <c r="B32" s="147">
        <v>61</v>
      </c>
      <c r="C32" s="149">
        <v>5.1724137931034448</v>
      </c>
      <c r="D32" s="147">
        <v>327</v>
      </c>
      <c r="E32" s="149">
        <v>0.6153846153846132</v>
      </c>
      <c r="F32" s="149">
        <v>5.360655737704918</v>
      </c>
      <c r="G32" s="147">
        <v>185</v>
      </c>
      <c r="H32" s="149">
        <v>5.7142857142857082</v>
      </c>
      <c r="I32" s="147">
        <v>747</v>
      </c>
      <c r="J32" s="149">
        <v>4.4755244755244803</v>
      </c>
      <c r="K32" s="149">
        <v>4.0378378378378379</v>
      </c>
    </row>
    <row r="33" spans="1:11" ht="19.5" customHeight="1" x14ac:dyDescent="0.15">
      <c r="A33" s="163" t="s">
        <v>319</v>
      </c>
      <c r="B33" s="154">
        <v>342</v>
      </c>
      <c r="C33" s="155">
        <v>14</v>
      </c>
      <c r="D33" s="154">
        <v>911</v>
      </c>
      <c r="E33" s="155">
        <v>2.2446689113355802</v>
      </c>
      <c r="F33" s="155">
        <v>2.6637426900584797</v>
      </c>
      <c r="G33" s="154">
        <v>1692</v>
      </c>
      <c r="H33" s="155">
        <v>27.601809954751133</v>
      </c>
      <c r="I33" s="154">
        <v>4224</v>
      </c>
      <c r="J33" s="155">
        <v>21.658986175115203</v>
      </c>
      <c r="K33" s="155">
        <v>2.4964539007092199</v>
      </c>
    </row>
    <row r="34" spans="1:11" ht="9" customHeight="1" x14ac:dyDescent="0.15">
      <c r="A34" s="158" t="s">
        <v>56</v>
      </c>
      <c r="B34" s="147">
        <v>314</v>
      </c>
      <c r="C34" s="149">
        <v>9.0277777777777715</v>
      </c>
      <c r="D34" s="147">
        <v>822</v>
      </c>
      <c r="E34" s="149">
        <v>-5.1903114186851269</v>
      </c>
      <c r="F34" s="149">
        <v>2.6178343949044587</v>
      </c>
      <c r="G34" s="147">
        <v>1572</v>
      </c>
      <c r="H34" s="149">
        <v>22.908522283033619</v>
      </c>
      <c r="I34" s="147">
        <v>3659</v>
      </c>
      <c r="J34" s="149">
        <v>15.316734951150337</v>
      </c>
      <c r="K34" s="149">
        <v>2.3276081424936388</v>
      </c>
    </row>
    <row r="35" spans="1:11" ht="9" customHeight="1" x14ac:dyDescent="0.15">
      <c r="A35" s="158" t="s">
        <v>149</v>
      </c>
      <c r="B35" s="147">
        <v>28</v>
      </c>
      <c r="C35" s="149">
        <v>133.33333333333334</v>
      </c>
      <c r="D35" s="147">
        <v>89</v>
      </c>
      <c r="E35" s="149">
        <v>270.83333333333331</v>
      </c>
      <c r="F35" s="149">
        <v>3.1785714285714284</v>
      </c>
      <c r="G35" s="147">
        <v>120</v>
      </c>
      <c r="H35" s="149">
        <v>155.31914893617022</v>
      </c>
      <c r="I35" s="147">
        <v>565</v>
      </c>
      <c r="J35" s="149">
        <v>88.963210702341144</v>
      </c>
      <c r="K35" s="149">
        <v>4.708333333333333</v>
      </c>
    </row>
    <row r="36" spans="1:11" ht="19.5" customHeight="1" x14ac:dyDescent="0.15">
      <c r="A36" s="163" t="s">
        <v>440</v>
      </c>
      <c r="B36" s="154">
        <v>837</v>
      </c>
      <c r="C36" s="155">
        <v>25.299401197604794</v>
      </c>
      <c r="D36" s="154">
        <v>1180</v>
      </c>
      <c r="E36" s="155">
        <v>13.570741097208852</v>
      </c>
      <c r="F36" s="155">
        <v>1.4097968936678613</v>
      </c>
      <c r="G36" s="154">
        <v>3993</v>
      </c>
      <c r="H36" s="155">
        <v>1.1142061281337021</v>
      </c>
      <c r="I36" s="154">
        <v>5937</v>
      </c>
      <c r="J36" s="155">
        <v>-3.9164913416410485</v>
      </c>
      <c r="K36" s="155">
        <v>1.4868519909842224</v>
      </c>
    </row>
    <row r="37" spans="1:11" ht="9" customHeight="1" x14ac:dyDescent="0.15">
      <c r="A37" s="158" t="s">
        <v>56</v>
      </c>
      <c r="B37" s="147">
        <v>783</v>
      </c>
      <c r="C37" s="149">
        <v>23.113207547169807</v>
      </c>
      <c r="D37" s="147">
        <v>1106</v>
      </c>
      <c r="E37" s="149">
        <v>10.932798395185557</v>
      </c>
      <c r="F37" s="149">
        <v>1.4125159642401022</v>
      </c>
      <c r="G37" s="147">
        <v>3762</v>
      </c>
      <c r="H37" s="149">
        <v>1.6482031883274857</v>
      </c>
      <c r="I37" s="147">
        <v>5583</v>
      </c>
      <c r="J37" s="149">
        <v>-2.3438866538394194</v>
      </c>
      <c r="K37" s="149">
        <v>1.4840510366826156</v>
      </c>
    </row>
    <row r="38" spans="1:11" ht="9" customHeight="1" x14ac:dyDescent="0.15">
      <c r="A38" s="158" t="s">
        <v>149</v>
      </c>
      <c r="B38" s="147">
        <v>54</v>
      </c>
      <c r="C38" s="149">
        <v>68.75</v>
      </c>
      <c r="D38" s="147">
        <v>74</v>
      </c>
      <c r="E38" s="149">
        <v>76.190476190476204</v>
      </c>
      <c r="F38" s="149">
        <v>1.3703703703703705</v>
      </c>
      <c r="G38" s="147">
        <v>231</v>
      </c>
      <c r="H38" s="149">
        <v>-6.8548387096774235</v>
      </c>
      <c r="I38" s="147">
        <v>354</v>
      </c>
      <c r="J38" s="149">
        <v>-23.376623376623371</v>
      </c>
      <c r="K38" s="149">
        <v>1.5324675324675325</v>
      </c>
    </row>
    <row r="39" spans="1:11" s="123" customFormat="1" ht="20.100000000000001" customHeight="1" x14ac:dyDescent="0.15">
      <c r="A39" s="163" t="s">
        <v>441</v>
      </c>
      <c r="B39" s="154" t="s">
        <v>540</v>
      </c>
      <c r="C39" s="155" t="s">
        <v>540</v>
      </c>
      <c r="D39" s="154" t="s">
        <v>540</v>
      </c>
      <c r="E39" s="155" t="s">
        <v>540</v>
      </c>
      <c r="F39" s="155" t="s">
        <v>540</v>
      </c>
      <c r="G39" s="154" t="s">
        <v>540</v>
      </c>
      <c r="H39" s="155" t="s">
        <v>540</v>
      </c>
      <c r="I39" s="154" t="s">
        <v>540</v>
      </c>
      <c r="J39" s="155" t="s">
        <v>540</v>
      </c>
      <c r="K39" s="155" t="s">
        <v>540</v>
      </c>
    </row>
    <row r="40" spans="1:11" ht="9" customHeight="1" x14ac:dyDescent="0.15">
      <c r="A40" s="158" t="s">
        <v>56</v>
      </c>
      <c r="B40" s="147" t="s">
        <v>540</v>
      </c>
      <c r="C40" s="149" t="s">
        <v>540</v>
      </c>
      <c r="D40" s="147" t="s">
        <v>540</v>
      </c>
      <c r="E40" s="149" t="s">
        <v>540</v>
      </c>
      <c r="F40" s="149" t="s">
        <v>540</v>
      </c>
      <c r="G40" s="147" t="s">
        <v>540</v>
      </c>
      <c r="H40" s="149" t="s">
        <v>540</v>
      </c>
      <c r="I40" s="147" t="s">
        <v>540</v>
      </c>
      <c r="J40" s="149" t="s">
        <v>540</v>
      </c>
      <c r="K40" s="149" t="s">
        <v>540</v>
      </c>
    </row>
    <row r="41" spans="1:11" ht="9" customHeight="1" x14ac:dyDescent="0.15">
      <c r="A41" s="158" t="s">
        <v>149</v>
      </c>
      <c r="B41" s="147" t="s">
        <v>540</v>
      </c>
      <c r="C41" s="149" t="s">
        <v>540</v>
      </c>
      <c r="D41" s="147" t="s">
        <v>540</v>
      </c>
      <c r="E41" s="149" t="s">
        <v>540</v>
      </c>
      <c r="F41" s="149" t="s">
        <v>540</v>
      </c>
      <c r="G41" s="147" t="s">
        <v>540</v>
      </c>
      <c r="H41" s="149" t="s">
        <v>540</v>
      </c>
      <c r="I41" s="147" t="s">
        <v>540</v>
      </c>
      <c r="J41" s="149" t="s">
        <v>540</v>
      </c>
      <c r="K41" s="149" t="s">
        <v>540</v>
      </c>
    </row>
    <row r="42" spans="1:11" s="123" customFormat="1" ht="20.100000000000001" customHeight="1" x14ac:dyDescent="0.15">
      <c r="A42" s="164" t="s">
        <v>442</v>
      </c>
      <c r="B42" s="154">
        <v>979</v>
      </c>
      <c r="C42" s="155">
        <v>8.6570477247502708</v>
      </c>
      <c r="D42" s="154">
        <v>3674</v>
      </c>
      <c r="E42" s="155">
        <v>5.9094840011530749</v>
      </c>
      <c r="F42" s="155">
        <v>3.7528089887640448</v>
      </c>
      <c r="G42" s="154">
        <v>6335</v>
      </c>
      <c r="H42" s="155">
        <v>3.5299885602222645</v>
      </c>
      <c r="I42" s="154">
        <v>15022</v>
      </c>
      <c r="J42" s="155">
        <v>-2.7450472614269046</v>
      </c>
      <c r="K42" s="155">
        <v>2.3712707182320441</v>
      </c>
    </row>
    <row r="43" spans="1:11" ht="9" customHeight="1" x14ac:dyDescent="0.15">
      <c r="A43" s="165" t="s">
        <v>56</v>
      </c>
      <c r="B43" s="147">
        <v>946</v>
      </c>
      <c r="C43" s="149">
        <v>11.425206124852764</v>
      </c>
      <c r="D43" s="147">
        <v>3630</v>
      </c>
      <c r="E43" s="149">
        <v>7.9393398751115143</v>
      </c>
      <c r="F43" s="149">
        <v>3.8372093023255816</v>
      </c>
      <c r="G43" s="147">
        <v>6284</v>
      </c>
      <c r="H43" s="149">
        <v>3.9536807278742714</v>
      </c>
      <c r="I43" s="147">
        <v>14939</v>
      </c>
      <c r="J43" s="149">
        <v>-2.3786185715219261</v>
      </c>
      <c r="K43" s="149">
        <v>2.3773074474856779</v>
      </c>
    </row>
    <row r="44" spans="1:11" ht="9" customHeight="1" x14ac:dyDescent="0.15">
      <c r="A44" s="165" t="s">
        <v>149</v>
      </c>
      <c r="B44" s="147">
        <v>33</v>
      </c>
      <c r="C44" s="149">
        <v>-36.53846153846154</v>
      </c>
      <c r="D44" s="147">
        <v>44</v>
      </c>
      <c r="E44" s="149">
        <v>-58.490566037735846</v>
      </c>
      <c r="F44" s="149">
        <v>1.3333333333333333</v>
      </c>
      <c r="G44" s="147">
        <v>51</v>
      </c>
      <c r="H44" s="149">
        <v>-31.081081081081081</v>
      </c>
      <c r="I44" s="147">
        <v>83</v>
      </c>
      <c r="J44" s="149">
        <v>-41.95804195804196</v>
      </c>
      <c r="K44" s="149">
        <v>1.6274509803921569</v>
      </c>
    </row>
    <row r="45" spans="1:11" s="123" customFormat="1" ht="21.95" customHeight="1" x14ac:dyDescent="0.15">
      <c r="A45" s="126" t="s">
        <v>71</v>
      </c>
      <c r="B45" s="125"/>
      <c r="C45" s="124"/>
      <c r="D45" s="125"/>
      <c r="E45" s="124"/>
      <c r="F45" s="127"/>
      <c r="G45" s="125"/>
      <c r="H45" s="124"/>
      <c r="I45" s="125"/>
      <c r="J45" s="124"/>
      <c r="K45" s="127"/>
    </row>
    <row r="46" spans="1:11" s="123" customFormat="1" ht="20.25" customHeight="1" x14ac:dyDescent="0.15">
      <c r="A46" s="164" t="s">
        <v>320</v>
      </c>
      <c r="B46" s="154" t="s">
        <v>540</v>
      </c>
      <c r="C46" s="155" t="s">
        <v>540</v>
      </c>
      <c r="D46" s="154" t="s">
        <v>540</v>
      </c>
      <c r="E46" s="155" t="s">
        <v>540</v>
      </c>
      <c r="F46" s="155" t="s">
        <v>540</v>
      </c>
      <c r="G46" s="154" t="s">
        <v>540</v>
      </c>
      <c r="H46" s="155" t="s">
        <v>540</v>
      </c>
      <c r="I46" s="154" t="s">
        <v>540</v>
      </c>
      <c r="J46" s="155" t="s">
        <v>540</v>
      </c>
      <c r="K46" s="155" t="s">
        <v>540</v>
      </c>
    </row>
    <row r="47" spans="1:11" ht="9" customHeight="1" x14ac:dyDescent="0.15">
      <c r="A47" s="165" t="s">
        <v>56</v>
      </c>
      <c r="B47" s="147" t="s">
        <v>540</v>
      </c>
      <c r="C47" s="149" t="s">
        <v>540</v>
      </c>
      <c r="D47" s="147" t="s">
        <v>540</v>
      </c>
      <c r="E47" s="149" t="s">
        <v>540</v>
      </c>
      <c r="F47" s="149" t="s">
        <v>540</v>
      </c>
      <c r="G47" s="147" t="s">
        <v>540</v>
      </c>
      <c r="H47" s="149" t="s">
        <v>540</v>
      </c>
      <c r="I47" s="147" t="s">
        <v>540</v>
      </c>
      <c r="J47" s="149" t="s">
        <v>540</v>
      </c>
      <c r="K47" s="149" t="s">
        <v>540</v>
      </c>
    </row>
    <row r="48" spans="1:11" ht="9" customHeight="1" x14ac:dyDescent="0.15">
      <c r="A48" s="165" t="s">
        <v>149</v>
      </c>
      <c r="B48" s="147" t="s">
        <v>540</v>
      </c>
      <c r="C48" s="149" t="s">
        <v>540</v>
      </c>
      <c r="D48" s="147" t="s">
        <v>540</v>
      </c>
      <c r="E48" s="149" t="s">
        <v>540</v>
      </c>
      <c r="F48" s="149" t="s">
        <v>540</v>
      </c>
      <c r="G48" s="147" t="s">
        <v>540</v>
      </c>
      <c r="H48" s="149" t="s">
        <v>540</v>
      </c>
      <c r="I48" s="147" t="s">
        <v>540</v>
      </c>
      <c r="J48" s="149" t="s">
        <v>540</v>
      </c>
      <c r="K48" s="149" t="s">
        <v>540</v>
      </c>
    </row>
    <row r="49" spans="1:11" s="115" customFormat="1" ht="19.5" customHeight="1" x14ac:dyDescent="0.15">
      <c r="A49" s="164" t="s">
        <v>321</v>
      </c>
      <c r="B49" s="154">
        <v>739</v>
      </c>
      <c r="C49" s="155">
        <v>5.4208273894436587</v>
      </c>
      <c r="D49" s="154">
        <v>1554</v>
      </c>
      <c r="E49" s="155">
        <v>5.2132701421800931</v>
      </c>
      <c r="F49" s="155">
        <v>2.1028416779431662</v>
      </c>
      <c r="G49" s="154">
        <v>4664</v>
      </c>
      <c r="H49" s="155">
        <v>5.6159420289855007</v>
      </c>
      <c r="I49" s="154">
        <v>9110</v>
      </c>
      <c r="J49" s="155">
        <v>0.986586852898796</v>
      </c>
      <c r="K49" s="155">
        <v>1.9532590051457976</v>
      </c>
    </row>
    <row r="50" spans="1:11" s="115" customFormat="1" ht="9" customHeight="1" x14ac:dyDescent="0.15">
      <c r="A50" s="165" t="s">
        <v>56</v>
      </c>
      <c r="B50" s="147">
        <v>724</v>
      </c>
      <c r="C50" s="149">
        <v>6.7846607669616503</v>
      </c>
      <c r="D50" s="147">
        <v>1477</v>
      </c>
      <c r="E50" s="149">
        <v>3.4313725490196134</v>
      </c>
      <c r="F50" s="149">
        <v>2.0400552486187844</v>
      </c>
      <c r="G50" s="147">
        <v>4542</v>
      </c>
      <c r="H50" s="149">
        <v>5.4807245703669309</v>
      </c>
      <c r="I50" s="147">
        <v>8830</v>
      </c>
      <c r="J50" s="149">
        <v>-3.3963545794179595E-2</v>
      </c>
      <c r="K50" s="149">
        <v>1.9440774988991634</v>
      </c>
    </row>
    <row r="51" spans="1:11" x14ac:dyDescent="0.15">
      <c r="A51" s="165" t="s">
        <v>149</v>
      </c>
      <c r="B51" s="147">
        <v>15</v>
      </c>
      <c r="C51" s="149">
        <v>-34.782608695652172</v>
      </c>
      <c r="D51" s="147">
        <v>77</v>
      </c>
      <c r="E51" s="149">
        <v>57.142857142857139</v>
      </c>
      <c r="F51" s="149">
        <v>5.1333333333333337</v>
      </c>
      <c r="G51" s="147">
        <v>122</v>
      </c>
      <c r="H51" s="149">
        <v>10.909090909090907</v>
      </c>
      <c r="I51" s="147">
        <v>280</v>
      </c>
      <c r="J51" s="149">
        <v>48.936170212765944</v>
      </c>
      <c r="K51" s="149">
        <v>2.2950819672131146</v>
      </c>
    </row>
    <row r="52" spans="1:11" ht="19.5" customHeight="1" x14ac:dyDescent="0.15">
      <c r="A52" s="164" t="s">
        <v>322</v>
      </c>
      <c r="B52" s="154">
        <v>2345</v>
      </c>
      <c r="C52" s="155">
        <v>3.2130281690140805</v>
      </c>
      <c r="D52" s="154">
        <v>4788</v>
      </c>
      <c r="E52" s="155">
        <v>21.770091556459818</v>
      </c>
      <c r="F52" s="155">
        <v>2.0417910447761196</v>
      </c>
      <c r="G52" s="154">
        <v>16150</v>
      </c>
      <c r="H52" s="155">
        <v>-7.9667198541144302</v>
      </c>
      <c r="I52" s="154">
        <v>31275</v>
      </c>
      <c r="J52" s="155">
        <v>4.0661498020164402</v>
      </c>
      <c r="K52" s="155">
        <v>1.936532507739938</v>
      </c>
    </row>
    <row r="53" spans="1:11" ht="9" customHeight="1" x14ac:dyDescent="0.15">
      <c r="A53" s="165" t="s">
        <v>56</v>
      </c>
      <c r="B53" s="147">
        <v>2181</v>
      </c>
      <c r="C53" s="149">
        <v>1.5363128491620159</v>
      </c>
      <c r="D53" s="147">
        <v>4047</v>
      </c>
      <c r="E53" s="149">
        <v>10.815991237677991</v>
      </c>
      <c r="F53" s="149">
        <v>1.8555708390646493</v>
      </c>
      <c r="G53" s="147">
        <v>15167</v>
      </c>
      <c r="H53" s="149">
        <v>-8.0509245225826049</v>
      </c>
      <c r="I53" s="147">
        <v>26970</v>
      </c>
      <c r="J53" s="149">
        <v>-1.8915969443433909</v>
      </c>
      <c r="K53" s="149">
        <v>1.7782026768642447</v>
      </c>
    </row>
    <row r="54" spans="1:11" ht="9" customHeight="1" x14ac:dyDescent="0.15">
      <c r="A54" s="165" t="s">
        <v>149</v>
      </c>
      <c r="B54" s="147">
        <v>164</v>
      </c>
      <c r="C54" s="149">
        <v>32.258064516129025</v>
      </c>
      <c r="D54" s="147">
        <v>741</v>
      </c>
      <c r="E54" s="149">
        <v>164.64285714285717</v>
      </c>
      <c r="F54" s="149">
        <v>4.5182926829268295</v>
      </c>
      <c r="G54" s="147">
        <v>983</v>
      </c>
      <c r="H54" s="149">
        <v>-6.6476733143399827</v>
      </c>
      <c r="I54" s="147">
        <v>4305</v>
      </c>
      <c r="J54" s="149">
        <v>67.967225907140062</v>
      </c>
      <c r="K54" s="149">
        <v>4.3794506612410986</v>
      </c>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3" orientation="portrait" useFirstPageNumber="1"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141"/>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6" t="s">
        <v>199</v>
      </c>
      <c r="B1" s="276"/>
      <c r="C1" s="276"/>
      <c r="D1" s="276"/>
      <c r="E1" s="276"/>
      <c r="F1" s="276"/>
      <c r="G1" s="276"/>
      <c r="H1" s="276"/>
      <c r="I1" s="276"/>
      <c r="J1" s="276"/>
      <c r="K1" s="276"/>
    </row>
    <row r="2" spans="1:11" ht="9.9499999999999993" customHeight="1" x14ac:dyDescent="0.15">
      <c r="A2" s="267" t="s">
        <v>245</v>
      </c>
      <c r="B2" s="248" t="s">
        <v>483</v>
      </c>
      <c r="C2" s="244"/>
      <c r="D2" s="244"/>
      <c r="E2" s="244"/>
      <c r="F2" s="244"/>
      <c r="G2" s="249" t="s">
        <v>484</v>
      </c>
      <c r="H2" s="250"/>
      <c r="I2" s="250"/>
      <c r="J2" s="250"/>
      <c r="K2" s="250"/>
    </row>
    <row r="3" spans="1:11" ht="9.9499999999999993" customHeight="1" x14ac:dyDescent="0.15">
      <c r="A3" s="268"/>
      <c r="B3" s="270" t="s">
        <v>130</v>
      </c>
      <c r="C3" s="271"/>
      <c r="D3" s="272" t="s">
        <v>128</v>
      </c>
      <c r="E3" s="273"/>
      <c r="F3" s="274" t="s">
        <v>54</v>
      </c>
      <c r="G3" s="272" t="s">
        <v>130</v>
      </c>
      <c r="H3" s="273"/>
      <c r="I3" s="272" t="s">
        <v>128</v>
      </c>
      <c r="J3" s="273"/>
      <c r="K3" s="272" t="s">
        <v>54</v>
      </c>
    </row>
    <row r="4" spans="1:11" ht="45" customHeight="1" x14ac:dyDescent="0.15">
      <c r="A4" s="268"/>
      <c r="B4" s="134" t="s">
        <v>131</v>
      </c>
      <c r="C4" s="133" t="s">
        <v>147</v>
      </c>
      <c r="D4" s="133" t="s">
        <v>131</v>
      </c>
      <c r="E4" s="133" t="s">
        <v>147</v>
      </c>
      <c r="F4" s="275"/>
      <c r="G4" s="133" t="s">
        <v>131</v>
      </c>
      <c r="H4" s="133" t="s">
        <v>150</v>
      </c>
      <c r="I4" s="133" t="s">
        <v>131</v>
      </c>
      <c r="J4" s="133" t="s">
        <v>150</v>
      </c>
      <c r="K4" s="272"/>
    </row>
    <row r="5" spans="1:11" ht="9.9499999999999993" customHeight="1" x14ac:dyDescent="0.15">
      <c r="A5" s="269"/>
      <c r="B5" s="129" t="s">
        <v>132</v>
      </c>
      <c r="C5" s="135" t="s">
        <v>133</v>
      </c>
      <c r="D5" s="135" t="s">
        <v>132</v>
      </c>
      <c r="E5" s="135" t="s">
        <v>133</v>
      </c>
      <c r="F5" s="135" t="s">
        <v>134</v>
      </c>
      <c r="G5" s="135" t="s">
        <v>132</v>
      </c>
      <c r="H5" s="135" t="s">
        <v>133</v>
      </c>
      <c r="I5" s="135" t="s">
        <v>132</v>
      </c>
      <c r="J5" s="135" t="s">
        <v>133</v>
      </c>
      <c r="K5" s="136" t="s">
        <v>134</v>
      </c>
    </row>
    <row r="6" spans="1:11" ht="21.95" customHeight="1" x14ac:dyDescent="0.15">
      <c r="A6" s="122" t="s">
        <v>288</v>
      </c>
      <c r="B6" s="121"/>
      <c r="C6" s="120"/>
      <c r="D6" s="121"/>
      <c r="E6" s="120"/>
      <c r="F6" s="128"/>
      <c r="G6" s="121"/>
      <c r="H6" s="120"/>
      <c r="I6" s="121"/>
      <c r="J6" s="120"/>
      <c r="K6" s="128"/>
    </row>
    <row r="7" spans="1:11" s="123" customFormat="1" ht="20.100000000000001" customHeight="1" x14ac:dyDescent="0.15">
      <c r="A7" s="163" t="s">
        <v>323</v>
      </c>
      <c r="B7" s="154">
        <v>11295</v>
      </c>
      <c r="C7" s="155">
        <v>19.713831478537358</v>
      </c>
      <c r="D7" s="154">
        <v>36189</v>
      </c>
      <c r="E7" s="155">
        <v>28.329787234042556</v>
      </c>
      <c r="F7" s="155">
        <v>3.2039840637450201</v>
      </c>
      <c r="G7" s="154">
        <v>85643</v>
      </c>
      <c r="H7" s="155">
        <v>-3.5573523118848698</v>
      </c>
      <c r="I7" s="154">
        <v>243789</v>
      </c>
      <c r="J7" s="155">
        <v>11.072688007435559</v>
      </c>
      <c r="K7" s="155">
        <v>2.8465723993788168</v>
      </c>
    </row>
    <row r="8" spans="1:11" ht="9" customHeight="1" x14ac:dyDescent="0.15">
      <c r="A8" s="158" t="s">
        <v>56</v>
      </c>
      <c r="B8" s="147">
        <v>10595</v>
      </c>
      <c r="C8" s="149">
        <v>19.501466275659823</v>
      </c>
      <c r="D8" s="147">
        <v>34389</v>
      </c>
      <c r="E8" s="149">
        <v>30.138126773888359</v>
      </c>
      <c r="F8" s="149">
        <v>3.2457763095799907</v>
      </c>
      <c r="G8" s="147">
        <v>82934</v>
      </c>
      <c r="H8" s="149">
        <v>-1.8927295526060561</v>
      </c>
      <c r="I8" s="147">
        <v>235356</v>
      </c>
      <c r="J8" s="149">
        <v>12.445355387063017</v>
      </c>
      <c r="K8" s="149">
        <v>2.8378710782067667</v>
      </c>
    </row>
    <row r="9" spans="1:11" ht="9" customHeight="1" x14ac:dyDescent="0.15">
      <c r="A9" s="158" t="s">
        <v>149</v>
      </c>
      <c r="B9" s="147">
        <v>700</v>
      </c>
      <c r="C9" s="149">
        <v>23.022847100175753</v>
      </c>
      <c r="D9" s="147">
        <v>1800</v>
      </c>
      <c r="E9" s="149">
        <v>1.4084507042253591</v>
      </c>
      <c r="F9" s="149">
        <v>2.5714285714285716</v>
      </c>
      <c r="G9" s="147">
        <v>2709</v>
      </c>
      <c r="H9" s="149">
        <v>-36.527647610121839</v>
      </c>
      <c r="I9" s="147">
        <v>8433</v>
      </c>
      <c r="J9" s="149">
        <v>-17.152961980548184</v>
      </c>
      <c r="K9" s="149">
        <v>3.1129568106312293</v>
      </c>
    </row>
    <row r="10" spans="1:11" s="123" customFormat="1" ht="20.100000000000001" customHeight="1" x14ac:dyDescent="0.15">
      <c r="A10" s="163" t="s">
        <v>324</v>
      </c>
      <c r="B10" s="154">
        <v>1970</v>
      </c>
      <c r="C10" s="155">
        <v>-4.5542635658914747</v>
      </c>
      <c r="D10" s="154">
        <v>4436</v>
      </c>
      <c r="E10" s="155">
        <v>-3.05944055944056</v>
      </c>
      <c r="F10" s="155">
        <v>2.2517766497461928</v>
      </c>
      <c r="G10" s="154">
        <v>12965</v>
      </c>
      <c r="H10" s="155">
        <v>-1.9214766623799022</v>
      </c>
      <c r="I10" s="154">
        <v>27802</v>
      </c>
      <c r="J10" s="155">
        <v>-4.7224126113776492</v>
      </c>
      <c r="K10" s="155">
        <v>2.1443887389124567</v>
      </c>
    </row>
    <row r="11" spans="1:11" ht="9" customHeight="1" x14ac:dyDescent="0.15">
      <c r="A11" s="158" t="s">
        <v>56</v>
      </c>
      <c r="B11" s="147">
        <v>1898</v>
      </c>
      <c r="C11" s="149">
        <v>-4.4310171198388701</v>
      </c>
      <c r="D11" s="147">
        <v>4250</v>
      </c>
      <c r="E11" s="149">
        <v>-3.8679031893236839</v>
      </c>
      <c r="F11" s="149">
        <v>2.2391991570073762</v>
      </c>
      <c r="G11" s="147">
        <v>12502</v>
      </c>
      <c r="H11" s="149">
        <v>-2.9423181430013159</v>
      </c>
      <c r="I11" s="147">
        <v>26785</v>
      </c>
      <c r="J11" s="149">
        <v>-5.9052905220262772</v>
      </c>
      <c r="K11" s="149">
        <v>2.1424572068469043</v>
      </c>
    </row>
    <row r="12" spans="1:11" ht="9" customHeight="1" x14ac:dyDescent="0.15">
      <c r="A12" s="158" t="s">
        <v>149</v>
      </c>
      <c r="B12" s="147">
        <v>72</v>
      </c>
      <c r="C12" s="149">
        <v>-7.6923076923076934</v>
      </c>
      <c r="D12" s="147">
        <v>186</v>
      </c>
      <c r="E12" s="149">
        <v>20</v>
      </c>
      <c r="F12" s="149">
        <v>2.5833333333333335</v>
      </c>
      <c r="G12" s="147">
        <v>463</v>
      </c>
      <c r="H12" s="149">
        <v>36.982248520710073</v>
      </c>
      <c r="I12" s="147">
        <v>1017</v>
      </c>
      <c r="J12" s="149">
        <v>42.436974789915979</v>
      </c>
      <c r="K12" s="149">
        <v>2.1965442764578835</v>
      </c>
    </row>
    <row r="13" spans="1:11" s="123" customFormat="1" ht="20.100000000000001" customHeight="1" x14ac:dyDescent="0.15">
      <c r="A13" s="163" t="s">
        <v>325</v>
      </c>
      <c r="B13" s="154">
        <v>542</v>
      </c>
      <c r="C13" s="155">
        <v>-3.0411449016100249</v>
      </c>
      <c r="D13" s="154">
        <v>1726</v>
      </c>
      <c r="E13" s="155">
        <v>3.2914422501496148</v>
      </c>
      <c r="F13" s="155">
        <v>3.1845018450184504</v>
      </c>
      <c r="G13" s="154">
        <v>4329</v>
      </c>
      <c r="H13" s="155">
        <v>-0.32235781717706402</v>
      </c>
      <c r="I13" s="154">
        <v>11454</v>
      </c>
      <c r="J13" s="155">
        <v>2.7725437415881515</v>
      </c>
      <c r="K13" s="155">
        <v>2.6458766458766458</v>
      </c>
    </row>
    <row r="14" spans="1:11" ht="9" customHeight="1" x14ac:dyDescent="0.15">
      <c r="A14" s="158" t="s">
        <v>56</v>
      </c>
      <c r="B14" s="147">
        <v>480</v>
      </c>
      <c r="C14" s="149">
        <v>-6.6147859922179038</v>
      </c>
      <c r="D14" s="147">
        <v>1543</v>
      </c>
      <c r="E14" s="149">
        <v>-0.51579626047711713</v>
      </c>
      <c r="F14" s="149">
        <v>3.2145833333333331</v>
      </c>
      <c r="G14" s="147">
        <v>4106</v>
      </c>
      <c r="H14" s="149">
        <v>-0.74933526710177034</v>
      </c>
      <c r="I14" s="147">
        <v>10686</v>
      </c>
      <c r="J14" s="149">
        <v>1.3659647125782612</v>
      </c>
      <c r="K14" s="149">
        <v>2.6025328787140771</v>
      </c>
    </row>
    <row r="15" spans="1:11" ht="9" customHeight="1" x14ac:dyDescent="0.15">
      <c r="A15" s="158" t="s">
        <v>149</v>
      </c>
      <c r="B15" s="147">
        <v>62</v>
      </c>
      <c r="C15" s="149">
        <v>37.777777777777771</v>
      </c>
      <c r="D15" s="147">
        <v>183</v>
      </c>
      <c r="E15" s="149">
        <v>52.5</v>
      </c>
      <c r="F15" s="149">
        <v>2.9516129032258065</v>
      </c>
      <c r="G15" s="147">
        <v>223</v>
      </c>
      <c r="H15" s="149">
        <v>8.2524271844660149</v>
      </c>
      <c r="I15" s="147">
        <v>768</v>
      </c>
      <c r="J15" s="149">
        <v>27.363184079601993</v>
      </c>
      <c r="K15" s="149">
        <v>3.4439461883408073</v>
      </c>
    </row>
    <row r="16" spans="1:11" ht="19.5" customHeight="1" x14ac:dyDescent="0.15">
      <c r="A16" s="163" t="s">
        <v>326</v>
      </c>
      <c r="B16" s="154">
        <v>870</v>
      </c>
      <c r="C16" s="155">
        <v>-13.946587537091986</v>
      </c>
      <c r="D16" s="154">
        <v>2663</v>
      </c>
      <c r="E16" s="155">
        <v>-19.180576631259484</v>
      </c>
      <c r="F16" s="155">
        <v>3.060919540229885</v>
      </c>
      <c r="G16" s="154">
        <v>6912</v>
      </c>
      <c r="H16" s="155">
        <v>-3.0982756203560911</v>
      </c>
      <c r="I16" s="154">
        <v>17903</v>
      </c>
      <c r="J16" s="155">
        <v>-6.2866415410385201</v>
      </c>
      <c r="K16" s="155">
        <v>2.5901331018518516</v>
      </c>
    </row>
    <row r="17" spans="1:11" ht="9" customHeight="1" x14ac:dyDescent="0.15">
      <c r="A17" s="158" t="s">
        <v>56</v>
      </c>
      <c r="B17" s="147">
        <v>830</v>
      </c>
      <c r="C17" s="149">
        <v>-14.078674948240163</v>
      </c>
      <c r="D17" s="147">
        <v>2294</v>
      </c>
      <c r="E17" s="149">
        <v>-22.968435191403628</v>
      </c>
      <c r="F17" s="149">
        <v>2.7638554216867468</v>
      </c>
      <c r="G17" s="147">
        <v>6655</v>
      </c>
      <c r="H17" s="149">
        <v>-3.9405311778291008</v>
      </c>
      <c r="I17" s="147">
        <v>16545</v>
      </c>
      <c r="J17" s="149">
        <v>-8.6668506762351711</v>
      </c>
      <c r="K17" s="149">
        <v>2.4861006761833209</v>
      </c>
    </row>
    <row r="18" spans="1:11" ht="8.25" customHeight="1" x14ac:dyDescent="0.15">
      <c r="A18" s="158" t="s">
        <v>149</v>
      </c>
      <c r="B18" s="147">
        <v>40</v>
      </c>
      <c r="C18" s="149">
        <v>-11.111111111111114</v>
      </c>
      <c r="D18" s="147">
        <v>369</v>
      </c>
      <c r="E18" s="149">
        <v>16.403785488958988</v>
      </c>
      <c r="F18" s="149">
        <v>9.2249999999999996</v>
      </c>
      <c r="G18" s="147">
        <v>257</v>
      </c>
      <c r="H18" s="149">
        <v>25.365853658536579</v>
      </c>
      <c r="I18" s="147">
        <v>1358</v>
      </c>
      <c r="J18" s="149">
        <v>37.310414560161774</v>
      </c>
      <c r="K18" s="149">
        <v>5.2840466926070038</v>
      </c>
    </row>
    <row r="19" spans="1:11" s="123" customFormat="1" ht="20.100000000000001" customHeight="1" x14ac:dyDescent="0.15">
      <c r="A19" s="163" t="s">
        <v>443</v>
      </c>
      <c r="B19" s="154">
        <v>648</v>
      </c>
      <c r="C19" s="155">
        <v>92.284866468842722</v>
      </c>
      <c r="D19" s="154">
        <v>1185</v>
      </c>
      <c r="E19" s="155">
        <v>3.4031413612565444</v>
      </c>
      <c r="F19" s="155">
        <v>1.8287037037037037</v>
      </c>
      <c r="G19" s="154">
        <v>3361</v>
      </c>
      <c r="H19" s="155">
        <v>26.830188679245282</v>
      </c>
      <c r="I19" s="154">
        <v>6691</v>
      </c>
      <c r="J19" s="155">
        <v>10.285149167628148</v>
      </c>
      <c r="K19" s="155">
        <v>1.9907765545968461</v>
      </c>
    </row>
    <row r="20" spans="1:11" ht="9" customHeight="1" x14ac:dyDescent="0.15">
      <c r="A20" s="158" t="s">
        <v>56</v>
      </c>
      <c r="B20" s="147">
        <v>644</v>
      </c>
      <c r="C20" s="149">
        <v>96.341463414634148</v>
      </c>
      <c r="D20" s="147">
        <v>1180</v>
      </c>
      <c r="E20" s="149">
        <v>4.1482789055604599</v>
      </c>
      <c r="F20" s="149">
        <v>1.8322981366459627</v>
      </c>
      <c r="G20" s="147">
        <v>3326</v>
      </c>
      <c r="H20" s="149">
        <v>26.511981742107267</v>
      </c>
      <c r="I20" s="147">
        <v>6644</v>
      </c>
      <c r="J20" s="149">
        <v>10.018214936247716</v>
      </c>
      <c r="K20" s="149">
        <v>1.9975947083583885</v>
      </c>
    </row>
    <row r="21" spans="1:11" ht="9" customHeight="1" x14ac:dyDescent="0.15">
      <c r="A21" s="158" t="s">
        <v>149</v>
      </c>
      <c r="B21" s="147">
        <v>4</v>
      </c>
      <c r="C21" s="149">
        <v>-55.555555555555557</v>
      </c>
      <c r="D21" s="147">
        <v>5</v>
      </c>
      <c r="E21" s="149">
        <v>-61.53846153846154</v>
      </c>
      <c r="F21" s="149">
        <v>1.25</v>
      </c>
      <c r="G21" s="147">
        <v>35</v>
      </c>
      <c r="H21" s="149">
        <v>66.666666666666657</v>
      </c>
      <c r="I21" s="147">
        <v>47</v>
      </c>
      <c r="J21" s="149">
        <v>67.857142857142861</v>
      </c>
      <c r="K21" s="149">
        <v>1.3428571428571427</v>
      </c>
    </row>
    <row r="22" spans="1:11" s="123" customFormat="1" ht="20.100000000000001" customHeight="1" x14ac:dyDescent="0.15">
      <c r="A22" s="163" t="s">
        <v>327</v>
      </c>
      <c r="B22" s="154">
        <v>1386</v>
      </c>
      <c r="C22" s="155">
        <v>11.684125705076553</v>
      </c>
      <c r="D22" s="154">
        <v>2914</v>
      </c>
      <c r="E22" s="155">
        <v>6.8965517241379359</v>
      </c>
      <c r="F22" s="155">
        <v>2.1024531024531026</v>
      </c>
      <c r="G22" s="154">
        <v>9499</v>
      </c>
      <c r="H22" s="155">
        <v>3.25</v>
      </c>
      <c r="I22" s="154">
        <v>20135</v>
      </c>
      <c r="J22" s="155">
        <v>-0.13886822397461174</v>
      </c>
      <c r="K22" s="155">
        <v>2.1196968101905465</v>
      </c>
    </row>
    <row r="23" spans="1:11" ht="9" customHeight="1" x14ac:dyDescent="0.15">
      <c r="A23" s="158" t="s">
        <v>56</v>
      </c>
      <c r="B23" s="147">
        <v>1339</v>
      </c>
      <c r="C23" s="149">
        <v>9.2169657422512188</v>
      </c>
      <c r="D23" s="147">
        <v>2668</v>
      </c>
      <c r="E23" s="149">
        <v>2.2614028363357619</v>
      </c>
      <c r="F23" s="149">
        <v>1.9925317401045557</v>
      </c>
      <c r="G23" s="147">
        <v>9311</v>
      </c>
      <c r="H23" s="149">
        <v>2.8839779005524804</v>
      </c>
      <c r="I23" s="147">
        <v>18624</v>
      </c>
      <c r="J23" s="149">
        <v>0.20445496610351199</v>
      </c>
      <c r="K23" s="149">
        <v>2.0002147996992803</v>
      </c>
    </row>
    <row r="24" spans="1:11" ht="9" customHeight="1" x14ac:dyDescent="0.15">
      <c r="A24" s="158" t="s">
        <v>149</v>
      </c>
      <c r="B24" s="147">
        <v>47</v>
      </c>
      <c r="C24" s="149">
        <v>213.33333333333331</v>
      </c>
      <c r="D24" s="147">
        <v>246</v>
      </c>
      <c r="E24" s="149">
        <v>110.25641025641025</v>
      </c>
      <c r="F24" s="149">
        <v>5.2340425531914896</v>
      </c>
      <c r="G24" s="147">
        <v>188</v>
      </c>
      <c r="H24" s="149">
        <v>25.333333333333329</v>
      </c>
      <c r="I24" s="147">
        <v>1511</v>
      </c>
      <c r="J24" s="149">
        <v>-4.1851616994293011</v>
      </c>
      <c r="K24" s="149">
        <v>8.037234042553191</v>
      </c>
    </row>
    <row r="25" spans="1:11" s="123" customFormat="1" ht="20.100000000000001" customHeight="1" x14ac:dyDescent="0.15">
      <c r="A25" s="163" t="s">
        <v>417</v>
      </c>
      <c r="B25" s="154">
        <v>385</v>
      </c>
      <c r="C25" s="155">
        <v>0.5221932114882577</v>
      </c>
      <c r="D25" s="154">
        <v>1282</v>
      </c>
      <c r="E25" s="155">
        <v>-5.4572271386430629</v>
      </c>
      <c r="F25" s="155">
        <v>3.3298701298701299</v>
      </c>
      <c r="G25" s="154">
        <v>2663</v>
      </c>
      <c r="H25" s="155">
        <v>0.26355421686747604</v>
      </c>
      <c r="I25" s="154">
        <v>6579</v>
      </c>
      <c r="J25" s="155">
        <v>-1.0527898932170245</v>
      </c>
      <c r="K25" s="155">
        <v>2.4705219677055954</v>
      </c>
    </row>
    <row r="26" spans="1:11" ht="9" customHeight="1" x14ac:dyDescent="0.15">
      <c r="A26" s="158" t="s">
        <v>56</v>
      </c>
      <c r="B26" s="147">
        <v>385</v>
      </c>
      <c r="C26" s="149">
        <v>1.0498687664042023</v>
      </c>
      <c r="D26" s="147">
        <v>1282</v>
      </c>
      <c r="E26" s="149">
        <v>-5.3175775480059144</v>
      </c>
      <c r="F26" s="149">
        <v>3.3298701298701299</v>
      </c>
      <c r="G26" s="147">
        <v>2662</v>
      </c>
      <c r="H26" s="149">
        <v>0.68078668683811827</v>
      </c>
      <c r="I26" s="147">
        <v>6575</v>
      </c>
      <c r="J26" s="149">
        <v>-0.63472872903128064</v>
      </c>
      <c r="K26" s="149">
        <v>2.4699474079639367</v>
      </c>
    </row>
    <row r="27" spans="1:11" ht="9" customHeight="1" x14ac:dyDescent="0.15">
      <c r="A27" s="158" t="s">
        <v>149</v>
      </c>
      <c r="B27" s="147">
        <v>0</v>
      </c>
      <c r="C27" s="156" t="s">
        <v>486</v>
      </c>
      <c r="D27" s="147">
        <v>0</v>
      </c>
      <c r="E27" s="156" t="s">
        <v>486</v>
      </c>
      <c r="F27" s="149">
        <v>0</v>
      </c>
      <c r="G27" s="147">
        <v>1</v>
      </c>
      <c r="H27" s="149">
        <v>-91.666666666666671</v>
      </c>
      <c r="I27" s="147">
        <v>4</v>
      </c>
      <c r="J27" s="149">
        <v>-87.5</v>
      </c>
      <c r="K27" s="149">
        <v>4</v>
      </c>
    </row>
    <row r="28" spans="1:11" s="123" customFormat="1" ht="21.95" customHeight="1" x14ac:dyDescent="0.15">
      <c r="A28" s="126" t="s">
        <v>181</v>
      </c>
      <c r="B28" s="125"/>
      <c r="C28" s="124"/>
      <c r="D28" s="125"/>
      <c r="E28" s="124"/>
      <c r="F28" s="127"/>
      <c r="G28" s="125"/>
      <c r="H28" s="124"/>
      <c r="I28" s="125"/>
      <c r="J28" s="124"/>
      <c r="K28" s="127"/>
    </row>
    <row r="29" spans="1:11" s="123" customFormat="1" ht="20.100000000000001" customHeight="1" x14ac:dyDescent="0.15">
      <c r="A29" s="163" t="s">
        <v>328</v>
      </c>
      <c r="B29" s="154">
        <v>11553</v>
      </c>
      <c r="C29" s="155">
        <v>10.301699446247852</v>
      </c>
      <c r="D29" s="154">
        <v>42663</v>
      </c>
      <c r="E29" s="155">
        <v>6.4339886238898316</v>
      </c>
      <c r="F29" s="155">
        <v>3.6928070631004934</v>
      </c>
      <c r="G29" s="154">
        <v>83020</v>
      </c>
      <c r="H29" s="155">
        <v>7.3789044816659128</v>
      </c>
      <c r="I29" s="154">
        <v>235097</v>
      </c>
      <c r="J29" s="155">
        <v>4.5149617010682732</v>
      </c>
      <c r="K29" s="155">
        <v>2.8318116116598411</v>
      </c>
    </row>
    <row r="30" spans="1:11" ht="9" customHeight="1" x14ac:dyDescent="0.15">
      <c r="A30" s="158" t="s">
        <v>56</v>
      </c>
      <c r="B30" s="147">
        <v>11226</v>
      </c>
      <c r="C30" s="149">
        <v>10.448642266824081</v>
      </c>
      <c r="D30" s="147">
        <v>41796</v>
      </c>
      <c r="E30" s="149">
        <v>6.8814729574223179</v>
      </c>
      <c r="F30" s="149">
        <v>3.7231427044361305</v>
      </c>
      <c r="G30" s="147">
        <v>81136</v>
      </c>
      <c r="H30" s="149">
        <v>7.4008868886094348</v>
      </c>
      <c r="I30" s="147">
        <v>230295</v>
      </c>
      <c r="J30" s="149">
        <v>5.0376282782212058</v>
      </c>
      <c r="K30" s="149">
        <v>2.8383824689410373</v>
      </c>
    </row>
    <row r="31" spans="1:11" ht="9" customHeight="1" x14ac:dyDescent="0.15">
      <c r="A31" s="158" t="s">
        <v>149</v>
      </c>
      <c r="B31" s="147">
        <v>327</v>
      </c>
      <c r="C31" s="149">
        <v>5.4838709677419359</v>
      </c>
      <c r="D31" s="147">
        <v>867</v>
      </c>
      <c r="E31" s="149">
        <v>-11.440245148110321</v>
      </c>
      <c r="F31" s="149">
        <v>2.6513761467889907</v>
      </c>
      <c r="G31" s="147">
        <v>1884</v>
      </c>
      <c r="H31" s="149">
        <v>6.4406779661016884</v>
      </c>
      <c r="I31" s="147">
        <v>4802</v>
      </c>
      <c r="J31" s="149">
        <v>-15.621156211562109</v>
      </c>
      <c r="K31" s="149">
        <v>2.5488322717622083</v>
      </c>
    </row>
    <row r="32" spans="1:11" ht="19.5" customHeight="1" x14ac:dyDescent="0.15">
      <c r="A32" s="163" t="s">
        <v>329</v>
      </c>
      <c r="B32" s="154">
        <v>1107</v>
      </c>
      <c r="C32" s="155">
        <v>-13.919129082426124</v>
      </c>
      <c r="D32" s="154">
        <v>1823</v>
      </c>
      <c r="E32" s="155">
        <v>-28.001579778830958</v>
      </c>
      <c r="F32" s="155">
        <v>1.6467931345980127</v>
      </c>
      <c r="G32" s="154">
        <v>6913</v>
      </c>
      <c r="H32" s="155">
        <v>5.6872037914691873</v>
      </c>
      <c r="I32" s="154">
        <v>10961</v>
      </c>
      <c r="J32" s="155">
        <v>-11.196629668638096</v>
      </c>
      <c r="K32" s="155">
        <v>1.5855634312165485</v>
      </c>
    </row>
    <row r="33" spans="1:11" ht="9" customHeight="1" x14ac:dyDescent="0.15">
      <c r="A33" s="158" t="s">
        <v>56</v>
      </c>
      <c r="B33" s="147">
        <v>966</v>
      </c>
      <c r="C33" s="149">
        <v>12.195121951219505</v>
      </c>
      <c r="D33" s="147">
        <v>1370</v>
      </c>
      <c r="E33" s="149">
        <v>1.8587360594795541</v>
      </c>
      <c r="F33" s="149">
        <v>1.4182194616977226</v>
      </c>
      <c r="G33" s="147">
        <v>6132</v>
      </c>
      <c r="H33" s="149">
        <v>15.003750937734438</v>
      </c>
      <c r="I33" s="147">
        <v>9236</v>
      </c>
      <c r="J33" s="149">
        <v>-3.3587946008161538</v>
      </c>
      <c r="K33" s="149">
        <v>1.5061969993476843</v>
      </c>
    </row>
    <row r="34" spans="1:11" ht="9" customHeight="1" x14ac:dyDescent="0.15">
      <c r="A34" s="158" t="s">
        <v>149</v>
      </c>
      <c r="B34" s="147">
        <v>141</v>
      </c>
      <c r="C34" s="149">
        <v>-66.823529411764696</v>
      </c>
      <c r="D34" s="147">
        <v>453</v>
      </c>
      <c r="E34" s="149">
        <v>-61.836562763268745</v>
      </c>
      <c r="F34" s="149">
        <v>3.2127659574468086</v>
      </c>
      <c r="G34" s="147">
        <v>781</v>
      </c>
      <c r="H34" s="149">
        <v>-35.401157981803138</v>
      </c>
      <c r="I34" s="147">
        <v>1725</v>
      </c>
      <c r="J34" s="149">
        <v>-38.083273510409185</v>
      </c>
      <c r="K34" s="149">
        <v>2.2087067861715748</v>
      </c>
    </row>
    <row r="35" spans="1:11" ht="19.5" customHeight="1" x14ac:dyDescent="0.15">
      <c r="A35" s="163" t="s">
        <v>330</v>
      </c>
      <c r="B35" s="154">
        <v>5617</v>
      </c>
      <c r="C35" s="155">
        <v>6.3020439061317148</v>
      </c>
      <c r="D35" s="154">
        <v>12060</v>
      </c>
      <c r="E35" s="155">
        <v>1.6606254741633677</v>
      </c>
      <c r="F35" s="155">
        <v>2.1470535873241943</v>
      </c>
      <c r="G35" s="154">
        <v>41716</v>
      </c>
      <c r="H35" s="155">
        <v>5.8405642665042876</v>
      </c>
      <c r="I35" s="154">
        <v>84498</v>
      </c>
      <c r="J35" s="155">
        <v>3.3513539959392347</v>
      </c>
      <c r="K35" s="155">
        <v>2.02555374436667</v>
      </c>
    </row>
    <row r="36" spans="1:11" ht="9" customHeight="1" x14ac:dyDescent="0.15">
      <c r="A36" s="158" t="s">
        <v>56</v>
      </c>
      <c r="B36" s="147">
        <v>5108</v>
      </c>
      <c r="C36" s="149">
        <v>9.4727818259751331</v>
      </c>
      <c r="D36" s="147">
        <v>10855</v>
      </c>
      <c r="E36" s="149">
        <v>3.5584812058767454</v>
      </c>
      <c r="F36" s="149">
        <v>2.1250978856695379</v>
      </c>
      <c r="G36" s="147">
        <v>37384</v>
      </c>
      <c r="H36" s="149">
        <v>6.976477994620268</v>
      </c>
      <c r="I36" s="147">
        <v>76763</v>
      </c>
      <c r="J36" s="149">
        <v>4.267804023308571</v>
      </c>
      <c r="K36" s="149">
        <v>2.0533650759683288</v>
      </c>
    </row>
    <row r="37" spans="1:11" ht="9" customHeight="1" x14ac:dyDescent="0.15">
      <c r="A37" s="158" t="s">
        <v>149</v>
      </c>
      <c r="B37" s="147">
        <v>509</v>
      </c>
      <c r="C37" s="149">
        <v>-17.637540453074436</v>
      </c>
      <c r="D37" s="147">
        <v>1205</v>
      </c>
      <c r="E37" s="149">
        <v>-12.744388124547427</v>
      </c>
      <c r="F37" s="149">
        <v>2.3673870333988214</v>
      </c>
      <c r="G37" s="147">
        <v>4332</v>
      </c>
      <c r="H37" s="149">
        <v>-3.0438675022381432</v>
      </c>
      <c r="I37" s="147">
        <v>7735</v>
      </c>
      <c r="J37" s="149">
        <v>-4.9403957232395186</v>
      </c>
      <c r="K37" s="149">
        <v>1.7855493998153278</v>
      </c>
    </row>
    <row r="38" spans="1:11" ht="19.5" customHeight="1" x14ac:dyDescent="0.15">
      <c r="A38" s="163" t="s">
        <v>331</v>
      </c>
      <c r="B38" s="154" t="s">
        <v>540</v>
      </c>
      <c r="C38" s="155" t="s">
        <v>540</v>
      </c>
      <c r="D38" s="154" t="s">
        <v>540</v>
      </c>
      <c r="E38" s="155" t="s">
        <v>540</v>
      </c>
      <c r="F38" s="155" t="s">
        <v>540</v>
      </c>
      <c r="G38" s="154" t="s">
        <v>540</v>
      </c>
      <c r="H38" s="155" t="s">
        <v>540</v>
      </c>
      <c r="I38" s="154" t="s">
        <v>540</v>
      </c>
      <c r="J38" s="155" t="s">
        <v>540</v>
      </c>
      <c r="K38" s="155" t="s">
        <v>540</v>
      </c>
    </row>
    <row r="39" spans="1:11" ht="9" customHeight="1" x14ac:dyDescent="0.15">
      <c r="A39" s="158" t="s">
        <v>56</v>
      </c>
      <c r="B39" s="147" t="s">
        <v>540</v>
      </c>
      <c r="C39" s="149" t="s">
        <v>540</v>
      </c>
      <c r="D39" s="147" t="s">
        <v>540</v>
      </c>
      <c r="E39" s="149" t="s">
        <v>540</v>
      </c>
      <c r="F39" s="149" t="s">
        <v>540</v>
      </c>
      <c r="G39" s="147" t="s">
        <v>540</v>
      </c>
      <c r="H39" s="149" t="s">
        <v>540</v>
      </c>
      <c r="I39" s="147" t="s">
        <v>540</v>
      </c>
      <c r="J39" s="149" t="s">
        <v>540</v>
      </c>
      <c r="K39" s="149" t="s">
        <v>540</v>
      </c>
    </row>
    <row r="40" spans="1:11" ht="9" customHeight="1" x14ac:dyDescent="0.15">
      <c r="A40" s="158" t="s">
        <v>149</v>
      </c>
      <c r="B40" s="147" t="s">
        <v>540</v>
      </c>
      <c r="C40" s="149" t="s">
        <v>540</v>
      </c>
      <c r="D40" s="147" t="s">
        <v>540</v>
      </c>
      <c r="E40" s="149" t="s">
        <v>540</v>
      </c>
      <c r="F40" s="149" t="s">
        <v>540</v>
      </c>
      <c r="G40" s="147" t="s">
        <v>540</v>
      </c>
      <c r="H40" s="149" t="s">
        <v>540</v>
      </c>
      <c r="I40" s="147" t="s">
        <v>540</v>
      </c>
      <c r="J40" s="149" t="s">
        <v>540</v>
      </c>
      <c r="K40" s="149" t="s">
        <v>540</v>
      </c>
    </row>
    <row r="41" spans="1:11" ht="19.5" customHeight="1" x14ac:dyDescent="0.15">
      <c r="A41" s="163" t="s">
        <v>420</v>
      </c>
      <c r="B41" s="154">
        <v>198</v>
      </c>
      <c r="C41" s="155">
        <v>-6.1611374407582957</v>
      </c>
      <c r="D41" s="154">
        <v>498</v>
      </c>
      <c r="E41" s="155">
        <v>52.293577981651367</v>
      </c>
      <c r="F41" s="155">
        <v>2.5151515151515151</v>
      </c>
      <c r="G41" s="154">
        <v>1216</v>
      </c>
      <c r="H41" s="155">
        <v>-2.4077046548956673</v>
      </c>
      <c r="I41" s="154">
        <v>2765</v>
      </c>
      <c r="J41" s="155">
        <v>9.2453575661793792</v>
      </c>
      <c r="K41" s="155">
        <v>2.2738486842105261</v>
      </c>
    </row>
    <row r="42" spans="1:11" ht="9" customHeight="1" x14ac:dyDescent="0.15">
      <c r="A42" s="158" t="s">
        <v>56</v>
      </c>
      <c r="B42" s="147">
        <v>197</v>
      </c>
      <c r="C42" s="149">
        <v>-6.6350710900473899</v>
      </c>
      <c r="D42" s="147">
        <v>496</v>
      </c>
      <c r="E42" s="149">
        <v>51.681957186544338</v>
      </c>
      <c r="F42" s="149">
        <v>2.5177664974619289</v>
      </c>
      <c r="G42" s="147">
        <v>1210</v>
      </c>
      <c r="H42" s="149">
        <v>-2.4979854955680878</v>
      </c>
      <c r="I42" s="147">
        <v>2754</v>
      </c>
      <c r="J42" s="149">
        <v>9.1125198098256703</v>
      </c>
      <c r="K42" s="149">
        <v>2.2760330578512398</v>
      </c>
    </row>
    <row r="43" spans="1:11" ht="9" customHeight="1" x14ac:dyDescent="0.15">
      <c r="A43" s="158" t="s">
        <v>149</v>
      </c>
      <c r="B43" s="147">
        <v>1</v>
      </c>
      <c r="C43" s="156" t="s">
        <v>486</v>
      </c>
      <c r="D43" s="147">
        <v>2</v>
      </c>
      <c r="E43" s="156" t="s">
        <v>486</v>
      </c>
      <c r="F43" s="149">
        <v>2</v>
      </c>
      <c r="G43" s="147">
        <v>6</v>
      </c>
      <c r="H43" s="149">
        <v>20</v>
      </c>
      <c r="I43" s="147">
        <v>11</v>
      </c>
      <c r="J43" s="149">
        <v>57.142857142857139</v>
      </c>
      <c r="K43" s="149">
        <v>1.8333333333333333</v>
      </c>
    </row>
    <row r="44" spans="1:11" s="123" customFormat="1" ht="20.100000000000001" customHeight="1" x14ac:dyDescent="0.15">
      <c r="A44" s="163" t="s">
        <v>418</v>
      </c>
      <c r="B44" s="154">
        <v>2828</v>
      </c>
      <c r="C44" s="155">
        <v>4.7019622362088143</v>
      </c>
      <c r="D44" s="154">
        <v>17486</v>
      </c>
      <c r="E44" s="155">
        <v>7.6856755758098245</v>
      </c>
      <c r="F44" s="155">
        <v>6.1831683168316829</v>
      </c>
      <c r="G44" s="154">
        <v>20295</v>
      </c>
      <c r="H44" s="155">
        <v>9.401110452266721</v>
      </c>
      <c r="I44" s="154">
        <v>112198</v>
      </c>
      <c r="J44" s="155">
        <v>4.8393275960343516</v>
      </c>
      <c r="K44" s="155">
        <v>5.5283567381128353</v>
      </c>
    </row>
    <row r="45" spans="1:11" ht="9" customHeight="1" x14ac:dyDescent="0.15">
      <c r="A45" s="158" t="s">
        <v>56</v>
      </c>
      <c r="B45" s="147">
        <v>2760</v>
      </c>
      <c r="C45" s="149">
        <v>6.8111455108359138</v>
      </c>
      <c r="D45" s="147">
        <v>17061</v>
      </c>
      <c r="E45" s="149">
        <v>6.4648985959438363</v>
      </c>
      <c r="F45" s="149">
        <v>6.1815217391304351</v>
      </c>
      <c r="G45" s="147">
        <v>19862</v>
      </c>
      <c r="H45" s="149">
        <v>9.7045015189174251</v>
      </c>
      <c r="I45" s="147">
        <v>108094</v>
      </c>
      <c r="J45" s="149">
        <v>2.3229837182885262</v>
      </c>
      <c r="K45" s="149">
        <v>5.4422515355956094</v>
      </c>
    </row>
    <row r="46" spans="1:11" ht="9" customHeight="1" x14ac:dyDescent="0.15">
      <c r="A46" s="158" t="s">
        <v>149</v>
      </c>
      <c r="B46" s="147">
        <v>68</v>
      </c>
      <c r="C46" s="149">
        <v>-41.880341880341881</v>
      </c>
      <c r="D46" s="147">
        <v>425</v>
      </c>
      <c r="E46" s="149">
        <v>99.530516431924895</v>
      </c>
      <c r="F46" s="149">
        <v>6.25</v>
      </c>
      <c r="G46" s="147">
        <v>433</v>
      </c>
      <c r="H46" s="149">
        <v>-2.9147982062780216</v>
      </c>
      <c r="I46" s="147">
        <v>4104</v>
      </c>
      <c r="J46" s="149">
        <v>197.60696156635242</v>
      </c>
      <c r="K46" s="149">
        <v>9.4780600461893769</v>
      </c>
    </row>
    <row r="47" spans="1:11" s="123" customFormat="1" ht="20.100000000000001" customHeight="1" x14ac:dyDescent="0.15">
      <c r="A47" s="163" t="s">
        <v>332</v>
      </c>
      <c r="B47" s="154">
        <v>1443</v>
      </c>
      <c r="C47" s="155">
        <v>20.049916805324457</v>
      </c>
      <c r="D47" s="154">
        <v>4377</v>
      </c>
      <c r="E47" s="155">
        <v>18.297297297297291</v>
      </c>
      <c r="F47" s="155">
        <v>3.0332640332640333</v>
      </c>
      <c r="G47" s="154">
        <v>9394</v>
      </c>
      <c r="H47" s="155">
        <v>22.30178362192423</v>
      </c>
      <c r="I47" s="154">
        <v>23217</v>
      </c>
      <c r="J47" s="155">
        <v>20.59526282983586</v>
      </c>
      <c r="K47" s="155">
        <v>2.4714711517990207</v>
      </c>
    </row>
    <row r="48" spans="1:11" ht="9" customHeight="1" x14ac:dyDescent="0.15">
      <c r="A48" s="158" t="s">
        <v>56</v>
      </c>
      <c r="B48" s="147">
        <v>1320</v>
      </c>
      <c r="C48" s="149">
        <v>12.436115843270869</v>
      </c>
      <c r="D48" s="147">
        <v>3989</v>
      </c>
      <c r="E48" s="149">
        <v>10.65187239944521</v>
      </c>
      <c r="F48" s="149">
        <v>3.021969696969697</v>
      </c>
      <c r="G48" s="147">
        <v>8773</v>
      </c>
      <c r="H48" s="149">
        <v>18.186716960797526</v>
      </c>
      <c r="I48" s="147">
        <v>21806</v>
      </c>
      <c r="J48" s="149">
        <v>18.510869565217391</v>
      </c>
      <c r="K48" s="149">
        <v>2.4855807591473842</v>
      </c>
    </row>
    <row r="49" spans="1:11" ht="9" customHeight="1" x14ac:dyDescent="0.15">
      <c r="A49" s="158" t="s">
        <v>149</v>
      </c>
      <c r="B49" s="147">
        <v>123</v>
      </c>
      <c r="C49" s="156" t="s">
        <v>486</v>
      </c>
      <c r="D49" s="147">
        <v>388</v>
      </c>
      <c r="E49" s="156" t="s">
        <v>486</v>
      </c>
      <c r="F49" s="149">
        <v>3.154471544715447</v>
      </c>
      <c r="G49" s="147">
        <v>621</v>
      </c>
      <c r="H49" s="149">
        <v>140.69767441860466</v>
      </c>
      <c r="I49" s="147">
        <v>1411</v>
      </c>
      <c r="J49" s="149">
        <v>65.610328638497663</v>
      </c>
      <c r="K49" s="149">
        <v>2.2721417069243155</v>
      </c>
    </row>
    <row r="50" spans="1:11" s="123" customFormat="1" ht="20.100000000000001" customHeight="1" x14ac:dyDescent="0.15">
      <c r="A50" s="163" t="s">
        <v>333</v>
      </c>
      <c r="B50" s="154">
        <v>651</v>
      </c>
      <c r="C50" s="155">
        <v>36.192468619246853</v>
      </c>
      <c r="D50" s="154">
        <v>1859</v>
      </c>
      <c r="E50" s="155">
        <v>35.891812865497087</v>
      </c>
      <c r="F50" s="155">
        <v>2.8556067588325651</v>
      </c>
      <c r="G50" s="154">
        <v>3448</v>
      </c>
      <c r="H50" s="155">
        <v>7.3474470734744699</v>
      </c>
      <c r="I50" s="154">
        <v>8998</v>
      </c>
      <c r="J50" s="155">
        <v>9.7317073170731732</v>
      </c>
      <c r="K50" s="155">
        <v>2.6096287703016241</v>
      </c>
    </row>
    <row r="51" spans="1:11" ht="9" customHeight="1" x14ac:dyDescent="0.15">
      <c r="A51" s="158" t="s">
        <v>56</v>
      </c>
      <c r="B51" s="147">
        <v>632</v>
      </c>
      <c r="C51" s="149">
        <v>38.901098901098891</v>
      </c>
      <c r="D51" s="147">
        <v>1798</v>
      </c>
      <c r="E51" s="149">
        <v>36.626139817629166</v>
      </c>
      <c r="F51" s="149">
        <v>2.8449367088607596</v>
      </c>
      <c r="G51" s="147">
        <v>3342</v>
      </c>
      <c r="H51" s="149">
        <v>5.1604782882315874</v>
      </c>
      <c r="I51" s="147">
        <v>8795</v>
      </c>
      <c r="J51" s="149">
        <v>8.2994705085580591</v>
      </c>
      <c r="K51" s="149">
        <v>2.6316576900059845</v>
      </c>
    </row>
    <row r="52" spans="1:11" ht="9" customHeight="1" x14ac:dyDescent="0.15">
      <c r="A52" s="158" t="s">
        <v>149</v>
      </c>
      <c r="B52" s="147">
        <v>19</v>
      </c>
      <c r="C52" s="149">
        <v>-17.391304347826093</v>
      </c>
      <c r="D52" s="147">
        <v>61</v>
      </c>
      <c r="E52" s="149">
        <v>17.307692307692307</v>
      </c>
      <c r="F52" s="149">
        <v>3.2105263157894739</v>
      </c>
      <c r="G52" s="147">
        <v>106</v>
      </c>
      <c r="H52" s="149">
        <v>211.76470588235293</v>
      </c>
      <c r="I52" s="147">
        <v>203</v>
      </c>
      <c r="J52" s="149">
        <v>156.96202531645571</v>
      </c>
      <c r="K52" s="149">
        <v>1.9150943396226414</v>
      </c>
    </row>
    <row r="53" spans="1:11" s="123" customFormat="1" ht="20.100000000000001" customHeight="1" x14ac:dyDescent="0.15">
      <c r="A53" s="163" t="s">
        <v>532</v>
      </c>
      <c r="B53" s="154" t="s">
        <v>540</v>
      </c>
      <c r="C53" s="155" t="s">
        <v>540</v>
      </c>
      <c r="D53" s="154" t="s">
        <v>540</v>
      </c>
      <c r="E53" s="155" t="s">
        <v>540</v>
      </c>
      <c r="F53" s="155" t="s">
        <v>540</v>
      </c>
      <c r="G53" s="154" t="s">
        <v>540</v>
      </c>
      <c r="H53" s="155" t="s">
        <v>540</v>
      </c>
      <c r="I53" s="154" t="s">
        <v>540</v>
      </c>
      <c r="J53" s="155" t="s">
        <v>540</v>
      </c>
      <c r="K53" s="155" t="s">
        <v>540</v>
      </c>
    </row>
    <row r="54" spans="1:11" ht="9" customHeight="1" x14ac:dyDescent="0.15">
      <c r="A54" s="158" t="s">
        <v>56</v>
      </c>
      <c r="B54" s="147" t="s">
        <v>540</v>
      </c>
      <c r="C54" s="149" t="s">
        <v>540</v>
      </c>
      <c r="D54" s="147" t="s">
        <v>540</v>
      </c>
      <c r="E54" s="149" t="s">
        <v>540</v>
      </c>
      <c r="F54" s="149" t="s">
        <v>540</v>
      </c>
      <c r="G54" s="147" t="s">
        <v>540</v>
      </c>
      <c r="H54" s="149" t="s">
        <v>540</v>
      </c>
      <c r="I54" s="147" t="s">
        <v>540</v>
      </c>
      <c r="J54" s="149" t="s">
        <v>540</v>
      </c>
      <c r="K54" s="149" t="s">
        <v>540</v>
      </c>
    </row>
    <row r="55" spans="1:11" ht="9" customHeight="1" x14ac:dyDescent="0.15">
      <c r="A55" s="158" t="s">
        <v>149</v>
      </c>
      <c r="B55" s="147" t="s">
        <v>540</v>
      </c>
      <c r="C55" s="149" t="s">
        <v>540</v>
      </c>
      <c r="D55" s="147" t="s">
        <v>540</v>
      </c>
      <c r="E55" s="149" t="s">
        <v>540</v>
      </c>
      <c r="F55" s="149" t="s">
        <v>540</v>
      </c>
      <c r="G55" s="147" t="s">
        <v>540</v>
      </c>
      <c r="H55" s="149" t="s">
        <v>540</v>
      </c>
      <c r="I55" s="147" t="s">
        <v>540</v>
      </c>
      <c r="J55" s="149" t="s">
        <v>540</v>
      </c>
      <c r="K55" s="149" t="s">
        <v>540</v>
      </c>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4" orientation="portrait" useFirstPageNumber="1"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128"/>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6" t="s">
        <v>199</v>
      </c>
      <c r="B1" s="276"/>
      <c r="C1" s="276"/>
      <c r="D1" s="276"/>
      <c r="E1" s="276"/>
      <c r="F1" s="276"/>
      <c r="G1" s="276"/>
      <c r="H1" s="276"/>
      <c r="I1" s="276"/>
      <c r="J1" s="276"/>
      <c r="K1" s="276"/>
    </row>
    <row r="2" spans="1:11" ht="9.9499999999999993" customHeight="1" x14ac:dyDescent="0.15">
      <c r="A2" s="267" t="s">
        <v>245</v>
      </c>
      <c r="B2" s="248" t="s">
        <v>483</v>
      </c>
      <c r="C2" s="244"/>
      <c r="D2" s="244"/>
      <c r="E2" s="244"/>
      <c r="F2" s="244"/>
      <c r="G2" s="249" t="s">
        <v>484</v>
      </c>
      <c r="H2" s="250"/>
      <c r="I2" s="250"/>
      <c r="J2" s="250"/>
      <c r="K2" s="250"/>
    </row>
    <row r="3" spans="1:11" ht="9.9499999999999993" customHeight="1" x14ac:dyDescent="0.15">
      <c r="A3" s="268"/>
      <c r="B3" s="270" t="s">
        <v>130</v>
      </c>
      <c r="C3" s="271"/>
      <c r="D3" s="272" t="s">
        <v>128</v>
      </c>
      <c r="E3" s="273"/>
      <c r="F3" s="274" t="s">
        <v>54</v>
      </c>
      <c r="G3" s="272" t="s">
        <v>130</v>
      </c>
      <c r="H3" s="273"/>
      <c r="I3" s="272" t="s">
        <v>128</v>
      </c>
      <c r="J3" s="273"/>
      <c r="K3" s="272" t="s">
        <v>54</v>
      </c>
    </row>
    <row r="4" spans="1:11" ht="45" customHeight="1" x14ac:dyDescent="0.15">
      <c r="A4" s="268"/>
      <c r="B4" s="134" t="s">
        <v>131</v>
      </c>
      <c r="C4" s="133" t="s">
        <v>147</v>
      </c>
      <c r="D4" s="133" t="s">
        <v>131</v>
      </c>
      <c r="E4" s="133" t="s">
        <v>147</v>
      </c>
      <c r="F4" s="275"/>
      <c r="G4" s="133" t="s">
        <v>131</v>
      </c>
      <c r="H4" s="133" t="s">
        <v>150</v>
      </c>
      <c r="I4" s="133" t="s">
        <v>131</v>
      </c>
      <c r="J4" s="133" t="s">
        <v>150</v>
      </c>
      <c r="K4" s="272"/>
    </row>
    <row r="5" spans="1:11" ht="9.9499999999999993" customHeight="1" x14ac:dyDescent="0.15">
      <c r="A5" s="269"/>
      <c r="B5" s="129" t="s">
        <v>132</v>
      </c>
      <c r="C5" s="135" t="s">
        <v>133</v>
      </c>
      <c r="D5" s="135" t="s">
        <v>132</v>
      </c>
      <c r="E5" s="135" t="s">
        <v>133</v>
      </c>
      <c r="F5" s="135" t="s">
        <v>134</v>
      </c>
      <c r="G5" s="135" t="s">
        <v>132</v>
      </c>
      <c r="H5" s="135" t="s">
        <v>133</v>
      </c>
      <c r="I5" s="135" t="s">
        <v>132</v>
      </c>
      <c r="J5" s="135" t="s">
        <v>133</v>
      </c>
      <c r="K5" s="136" t="s">
        <v>134</v>
      </c>
    </row>
    <row r="6" spans="1:11" ht="21.75" customHeight="1" x14ac:dyDescent="0.15">
      <c r="A6" s="122" t="s">
        <v>456</v>
      </c>
      <c r="B6" s="217"/>
      <c r="C6" s="217"/>
      <c r="D6" s="217"/>
      <c r="E6" s="217"/>
      <c r="F6" s="217"/>
      <c r="G6" s="217"/>
      <c r="H6" s="217"/>
      <c r="I6" s="217"/>
      <c r="J6" s="217"/>
      <c r="K6" s="217"/>
    </row>
    <row r="7" spans="1:11" s="123" customFormat="1" ht="20.100000000000001" customHeight="1" x14ac:dyDescent="0.15">
      <c r="A7" s="163" t="s">
        <v>335</v>
      </c>
      <c r="B7" s="154">
        <v>1325</v>
      </c>
      <c r="C7" s="155">
        <v>6.9410815173526998</v>
      </c>
      <c r="D7" s="154">
        <v>2755</v>
      </c>
      <c r="E7" s="155">
        <v>-9.878966306836773</v>
      </c>
      <c r="F7" s="155">
        <v>2.0792452830188681</v>
      </c>
      <c r="G7" s="154">
        <v>10340</v>
      </c>
      <c r="H7" s="155">
        <v>-6.1620836736545925</v>
      </c>
      <c r="I7" s="154">
        <v>17587</v>
      </c>
      <c r="J7" s="155">
        <v>-14.853546356814334</v>
      </c>
      <c r="K7" s="155">
        <v>1.7008704061895552</v>
      </c>
    </row>
    <row r="8" spans="1:11" ht="9" customHeight="1" x14ac:dyDescent="0.15">
      <c r="A8" s="158" t="s">
        <v>56</v>
      </c>
      <c r="B8" s="147">
        <v>1147</v>
      </c>
      <c r="C8" s="149">
        <v>2.9622980251346434</v>
      </c>
      <c r="D8" s="147">
        <v>2465</v>
      </c>
      <c r="E8" s="149">
        <v>-11.806797853309476</v>
      </c>
      <c r="F8" s="149">
        <v>2.1490845684394073</v>
      </c>
      <c r="G8" s="147">
        <v>9424</v>
      </c>
      <c r="H8" s="149">
        <v>-9.5151224195871293</v>
      </c>
      <c r="I8" s="147">
        <v>16160</v>
      </c>
      <c r="J8" s="149">
        <v>-17.280917280917279</v>
      </c>
      <c r="K8" s="149">
        <v>1.7147707979626485</v>
      </c>
    </row>
    <row r="9" spans="1:11" ht="9" customHeight="1" x14ac:dyDescent="0.15">
      <c r="A9" s="158" t="s">
        <v>149</v>
      </c>
      <c r="B9" s="147">
        <v>178</v>
      </c>
      <c r="C9" s="149">
        <v>42.400000000000006</v>
      </c>
      <c r="D9" s="147">
        <v>290</v>
      </c>
      <c r="E9" s="149">
        <v>10.687022900763353</v>
      </c>
      <c r="F9" s="149">
        <v>1.6292134831460674</v>
      </c>
      <c r="G9" s="147">
        <v>916</v>
      </c>
      <c r="H9" s="149">
        <v>51.655629139072857</v>
      </c>
      <c r="I9" s="147">
        <v>1427</v>
      </c>
      <c r="J9" s="149">
        <v>27.524575513851659</v>
      </c>
      <c r="K9" s="149">
        <v>1.5578602620087336</v>
      </c>
    </row>
    <row r="10" spans="1:11" s="123" customFormat="1" ht="20.100000000000001" customHeight="1" x14ac:dyDescent="0.15">
      <c r="A10" s="163" t="s">
        <v>430</v>
      </c>
      <c r="B10" s="154">
        <v>274</v>
      </c>
      <c r="C10" s="155">
        <v>26.26728110599079</v>
      </c>
      <c r="D10" s="154">
        <v>919</v>
      </c>
      <c r="E10" s="155">
        <v>-3.4663865546218489</v>
      </c>
      <c r="F10" s="155">
        <v>3.3540145985401462</v>
      </c>
      <c r="G10" s="154">
        <v>1985</v>
      </c>
      <c r="H10" s="155">
        <v>-8.9449541284403722</v>
      </c>
      <c r="I10" s="154">
        <v>5189</v>
      </c>
      <c r="J10" s="155">
        <v>-12.303532195369272</v>
      </c>
      <c r="K10" s="155">
        <v>2.6141057934508818</v>
      </c>
    </row>
    <row r="11" spans="1:11" ht="9" customHeight="1" x14ac:dyDescent="0.15">
      <c r="A11" s="158" t="s">
        <v>56</v>
      </c>
      <c r="B11" s="147">
        <v>270</v>
      </c>
      <c r="C11" s="149">
        <v>29.186602870813402</v>
      </c>
      <c r="D11" s="147">
        <v>905</v>
      </c>
      <c r="E11" s="149">
        <v>-4.0296924708377588</v>
      </c>
      <c r="F11" s="149">
        <v>3.3518518518518516</v>
      </c>
      <c r="G11" s="147">
        <v>1956</v>
      </c>
      <c r="H11" s="149">
        <v>-9.6118299445471393</v>
      </c>
      <c r="I11" s="147">
        <v>5100</v>
      </c>
      <c r="J11" s="149">
        <v>-13.471326772989485</v>
      </c>
      <c r="K11" s="149">
        <v>2.6073619631901841</v>
      </c>
    </row>
    <row r="12" spans="1:11" ht="9" customHeight="1" x14ac:dyDescent="0.15">
      <c r="A12" s="158" t="s">
        <v>149</v>
      </c>
      <c r="B12" s="147">
        <v>4</v>
      </c>
      <c r="C12" s="149">
        <v>-50</v>
      </c>
      <c r="D12" s="147">
        <v>14</v>
      </c>
      <c r="E12" s="149">
        <v>55.555555555555543</v>
      </c>
      <c r="F12" s="149">
        <v>3.5</v>
      </c>
      <c r="G12" s="147">
        <v>29</v>
      </c>
      <c r="H12" s="149">
        <v>81.25</v>
      </c>
      <c r="I12" s="147">
        <v>89</v>
      </c>
      <c r="J12" s="149">
        <v>286.95652173913044</v>
      </c>
      <c r="K12" s="149">
        <v>3.0689655172413794</v>
      </c>
    </row>
    <row r="13" spans="1:11" s="123" customFormat="1" ht="20.100000000000001" customHeight="1" x14ac:dyDescent="0.15">
      <c r="A13" s="163" t="s">
        <v>334</v>
      </c>
      <c r="B13" s="154">
        <v>491</v>
      </c>
      <c r="C13" s="155">
        <v>8.3885209713024267</v>
      </c>
      <c r="D13" s="154">
        <v>1061</v>
      </c>
      <c r="E13" s="155">
        <v>10.751565762004176</v>
      </c>
      <c r="F13" s="155">
        <v>2.1608961303462322</v>
      </c>
      <c r="G13" s="154">
        <v>3172</v>
      </c>
      <c r="H13" s="155">
        <v>1.5040000000000049</v>
      </c>
      <c r="I13" s="154">
        <v>6997</v>
      </c>
      <c r="J13" s="155">
        <v>17.281260476030837</v>
      </c>
      <c r="K13" s="155">
        <v>2.2058638083228246</v>
      </c>
    </row>
    <row r="14" spans="1:11" ht="9" customHeight="1" x14ac:dyDescent="0.15">
      <c r="A14" s="158" t="s">
        <v>56</v>
      </c>
      <c r="B14" s="147">
        <v>473</v>
      </c>
      <c r="C14" s="149">
        <v>5.8165548098433959</v>
      </c>
      <c r="D14" s="147">
        <v>1015</v>
      </c>
      <c r="E14" s="149">
        <v>6.954689146469974</v>
      </c>
      <c r="F14" s="149">
        <v>2.1458773784355181</v>
      </c>
      <c r="G14" s="147">
        <v>3009</v>
      </c>
      <c r="H14" s="149">
        <v>-2.4951393389500964</v>
      </c>
      <c r="I14" s="147">
        <v>6437</v>
      </c>
      <c r="J14" s="149">
        <v>8.9355220849551529</v>
      </c>
      <c r="K14" s="149">
        <v>2.139248919906946</v>
      </c>
    </row>
    <row r="15" spans="1:11" ht="9" customHeight="1" x14ac:dyDescent="0.15">
      <c r="A15" s="158" t="s">
        <v>149</v>
      </c>
      <c r="B15" s="147">
        <v>18</v>
      </c>
      <c r="C15" s="149">
        <v>200</v>
      </c>
      <c r="D15" s="147">
        <v>46</v>
      </c>
      <c r="E15" s="156" t="s">
        <v>486</v>
      </c>
      <c r="F15" s="149">
        <v>2.5555555555555554</v>
      </c>
      <c r="G15" s="147">
        <v>163</v>
      </c>
      <c r="H15" s="156" t="s">
        <v>486</v>
      </c>
      <c r="I15" s="147">
        <v>560</v>
      </c>
      <c r="J15" s="156" t="s">
        <v>486</v>
      </c>
      <c r="K15" s="149">
        <v>3.4355828220858897</v>
      </c>
    </row>
    <row r="16" spans="1:11" s="123" customFormat="1" ht="21.95" customHeight="1" x14ac:dyDescent="0.15">
      <c r="A16" s="126" t="s">
        <v>72</v>
      </c>
      <c r="B16" s="125"/>
      <c r="C16" s="124"/>
      <c r="D16" s="125"/>
      <c r="E16" s="124"/>
      <c r="F16" s="127"/>
      <c r="G16" s="125"/>
      <c r="H16" s="124"/>
      <c r="I16" s="125"/>
      <c r="J16" s="124"/>
      <c r="K16" s="127"/>
    </row>
    <row r="17" spans="1:11" s="123" customFormat="1" ht="20.100000000000001" customHeight="1" x14ac:dyDescent="0.15">
      <c r="A17" s="163" t="s">
        <v>336</v>
      </c>
      <c r="B17" s="154">
        <v>444</v>
      </c>
      <c r="C17" s="155">
        <v>32.142857142857139</v>
      </c>
      <c r="D17" s="154">
        <v>894</v>
      </c>
      <c r="E17" s="155">
        <v>-4.8936170212765973</v>
      </c>
      <c r="F17" s="155">
        <v>2.0135135135135136</v>
      </c>
      <c r="G17" s="154">
        <v>2519</v>
      </c>
      <c r="H17" s="155">
        <v>19.383886255924168</v>
      </c>
      <c r="I17" s="154">
        <v>4378</v>
      </c>
      <c r="J17" s="155">
        <v>-7.715008431703211</v>
      </c>
      <c r="K17" s="155">
        <v>1.7379912663755459</v>
      </c>
    </row>
    <row r="18" spans="1:11" ht="9" customHeight="1" x14ac:dyDescent="0.15">
      <c r="A18" s="158" t="s">
        <v>56</v>
      </c>
      <c r="B18" s="147">
        <v>434</v>
      </c>
      <c r="C18" s="149">
        <v>33.128834355828218</v>
      </c>
      <c r="D18" s="147">
        <v>884</v>
      </c>
      <c r="E18" s="149">
        <v>-4.7413793103448256</v>
      </c>
      <c r="F18" s="149">
        <v>2.0368663594470044</v>
      </c>
      <c r="G18" s="147">
        <v>2399</v>
      </c>
      <c r="H18" s="149">
        <v>16.626154594069035</v>
      </c>
      <c r="I18" s="147">
        <v>4207</v>
      </c>
      <c r="J18" s="149">
        <v>-9.8950524737631156</v>
      </c>
      <c r="K18" s="149">
        <v>1.7536473530637766</v>
      </c>
    </row>
    <row r="19" spans="1:11" ht="9" customHeight="1" x14ac:dyDescent="0.15">
      <c r="A19" s="158" t="s">
        <v>149</v>
      </c>
      <c r="B19" s="147">
        <v>10</v>
      </c>
      <c r="C19" s="149">
        <v>0</v>
      </c>
      <c r="D19" s="147">
        <v>10</v>
      </c>
      <c r="E19" s="149">
        <v>-16.666666666666671</v>
      </c>
      <c r="F19" s="149">
        <v>1</v>
      </c>
      <c r="G19" s="147">
        <v>120</v>
      </c>
      <c r="H19" s="149">
        <v>126.41509433962264</v>
      </c>
      <c r="I19" s="147">
        <v>171</v>
      </c>
      <c r="J19" s="149">
        <v>128</v>
      </c>
      <c r="K19" s="149">
        <v>1.425</v>
      </c>
    </row>
    <row r="20" spans="1:11" s="123" customFormat="1" ht="20.100000000000001" customHeight="1" x14ac:dyDescent="0.15">
      <c r="A20" s="163" t="s">
        <v>337</v>
      </c>
      <c r="B20" s="154">
        <v>574</v>
      </c>
      <c r="C20" s="155">
        <v>3.9855072463768124</v>
      </c>
      <c r="D20" s="154">
        <v>1049</v>
      </c>
      <c r="E20" s="155">
        <v>5.321285140562253</v>
      </c>
      <c r="F20" s="155">
        <v>1.8275261324041812</v>
      </c>
      <c r="G20" s="154">
        <v>3813</v>
      </c>
      <c r="H20" s="155">
        <v>2.8594550849743712</v>
      </c>
      <c r="I20" s="154">
        <v>7136</v>
      </c>
      <c r="J20" s="155">
        <v>4.6027557900908818</v>
      </c>
      <c r="K20" s="155">
        <v>1.87149226330973</v>
      </c>
    </row>
    <row r="21" spans="1:11" ht="9" customHeight="1" x14ac:dyDescent="0.15">
      <c r="A21" s="158" t="s">
        <v>56</v>
      </c>
      <c r="B21" s="147">
        <v>540</v>
      </c>
      <c r="C21" s="149">
        <v>-0.55248618784530379</v>
      </c>
      <c r="D21" s="147">
        <v>973</v>
      </c>
      <c r="E21" s="149">
        <v>-0.3073770491803316</v>
      </c>
      <c r="F21" s="149">
        <v>1.8018518518518518</v>
      </c>
      <c r="G21" s="147">
        <v>3570</v>
      </c>
      <c r="H21" s="149">
        <v>5.6053811659197095E-2</v>
      </c>
      <c r="I21" s="147">
        <v>6508</v>
      </c>
      <c r="J21" s="149">
        <v>-0.85313833028641284</v>
      </c>
      <c r="K21" s="149">
        <v>1.82296918767507</v>
      </c>
    </row>
    <row r="22" spans="1:11" ht="9" customHeight="1" x14ac:dyDescent="0.15">
      <c r="A22" s="158" t="s">
        <v>149</v>
      </c>
      <c r="B22" s="147">
        <v>34</v>
      </c>
      <c r="C22" s="149">
        <v>277.77777777777777</v>
      </c>
      <c r="D22" s="147">
        <v>76</v>
      </c>
      <c r="E22" s="149">
        <v>280</v>
      </c>
      <c r="F22" s="149">
        <v>2.2352941176470589</v>
      </c>
      <c r="G22" s="147">
        <v>243</v>
      </c>
      <c r="H22" s="149">
        <v>74.820143884892076</v>
      </c>
      <c r="I22" s="147">
        <v>628</v>
      </c>
      <c r="J22" s="149">
        <v>143.41085271317829</v>
      </c>
      <c r="K22" s="149">
        <v>2.5843621399176953</v>
      </c>
    </row>
    <row r="23" spans="1:11" s="123" customFormat="1" ht="20.100000000000001" customHeight="1" x14ac:dyDescent="0.15">
      <c r="A23" s="163" t="s">
        <v>338</v>
      </c>
      <c r="B23" s="154">
        <v>1203</v>
      </c>
      <c r="C23" s="155">
        <v>-21.730644111906315</v>
      </c>
      <c r="D23" s="154">
        <v>3371</v>
      </c>
      <c r="E23" s="155">
        <v>-30.351239669421489</v>
      </c>
      <c r="F23" s="155">
        <v>2.8021612635078967</v>
      </c>
      <c r="G23" s="154">
        <v>6173</v>
      </c>
      <c r="H23" s="155">
        <v>-4.8697796270611775</v>
      </c>
      <c r="I23" s="154">
        <v>13788</v>
      </c>
      <c r="J23" s="155">
        <v>-26.176580821331044</v>
      </c>
      <c r="K23" s="155">
        <v>2.2335979264539123</v>
      </c>
    </row>
    <row r="24" spans="1:11" ht="9" customHeight="1" x14ac:dyDescent="0.15">
      <c r="A24" s="158" t="s">
        <v>56</v>
      </c>
      <c r="B24" s="147">
        <v>1047</v>
      </c>
      <c r="C24" s="149">
        <v>-21.74887892376681</v>
      </c>
      <c r="D24" s="147">
        <v>3049</v>
      </c>
      <c r="E24" s="149">
        <v>-24.567046016823355</v>
      </c>
      <c r="F24" s="149">
        <v>2.9121298949379177</v>
      </c>
      <c r="G24" s="147">
        <v>5575</v>
      </c>
      <c r="H24" s="149">
        <v>-1.0647737355811842</v>
      </c>
      <c r="I24" s="147">
        <v>12156</v>
      </c>
      <c r="J24" s="149">
        <v>-6.7433831990794033</v>
      </c>
      <c r="K24" s="149">
        <v>2.1804484304932736</v>
      </c>
    </row>
    <row r="25" spans="1:11" ht="9" customHeight="1" x14ac:dyDescent="0.15">
      <c r="A25" s="158" t="s">
        <v>149</v>
      </c>
      <c r="B25" s="147">
        <v>156</v>
      </c>
      <c r="C25" s="149">
        <v>-21.608040201005025</v>
      </c>
      <c r="D25" s="147">
        <v>322</v>
      </c>
      <c r="E25" s="149">
        <v>-59.649122807017541</v>
      </c>
      <c r="F25" s="149">
        <v>2.0641025641025643</v>
      </c>
      <c r="G25" s="147">
        <v>598</v>
      </c>
      <c r="H25" s="149">
        <v>-29.976580796252932</v>
      </c>
      <c r="I25" s="147">
        <v>1632</v>
      </c>
      <c r="J25" s="149">
        <v>-71.074087203119461</v>
      </c>
      <c r="K25" s="149">
        <v>2.7290969899665551</v>
      </c>
    </row>
    <row r="26" spans="1:11" s="123" customFormat="1" ht="21.95" customHeight="1" x14ac:dyDescent="0.15">
      <c r="A26" s="126" t="s">
        <v>73</v>
      </c>
      <c r="B26" s="125"/>
      <c r="C26" s="124"/>
      <c r="D26" s="125"/>
      <c r="E26" s="124"/>
      <c r="F26" s="127"/>
      <c r="G26" s="125"/>
      <c r="H26" s="124"/>
      <c r="I26" s="125"/>
      <c r="J26" s="124"/>
      <c r="K26" s="127"/>
    </row>
    <row r="27" spans="1:11" s="123" customFormat="1" ht="20.100000000000001" customHeight="1" x14ac:dyDescent="0.15">
      <c r="A27" s="164" t="s">
        <v>339</v>
      </c>
      <c r="B27" s="154">
        <v>1211</v>
      </c>
      <c r="C27" s="155">
        <v>-8.6726998491704421</v>
      </c>
      <c r="D27" s="154">
        <v>2765</v>
      </c>
      <c r="E27" s="155">
        <v>-2.3658192090395431</v>
      </c>
      <c r="F27" s="155">
        <v>2.2832369942196533</v>
      </c>
      <c r="G27" s="154">
        <v>7144</v>
      </c>
      <c r="H27" s="155">
        <v>2.3495702005730692</v>
      </c>
      <c r="I27" s="154">
        <v>16458</v>
      </c>
      <c r="J27" s="155">
        <v>3.5159443990188066</v>
      </c>
      <c r="K27" s="155">
        <v>2.3037513997760359</v>
      </c>
    </row>
    <row r="28" spans="1:11" ht="9" customHeight="1" x14ac:dyDescent="0.15">
      <c r="A28" s="165" t="s">
        <v>56</v>
      </c>
      <c r="B28" s="147">
        <v>1113</v>
      </c>
      <c r="C28" s="149">
        <v>-10.817307692307693</v>
      </c>
      <c r="D28" s="147">
        <v>2244</v>
      </c>
      <c r="E28" s="149">
        <v>-17.37849779086892</v>
      </c>
      <c r="F28" s="149">
        <v>2.0161725067385445</v>
      </c>
      <c r="G28" s="147">
        <v>6820</v>
      </c>
      <c r="H28" s="149">
        <v>2.5563909774436127</v>
      </c>
      <c r="I28" s="147">
        <v>15249</v>
      </c>
      <c r="J28" s="149">
        <v>-0.37891160906774246</v>
      </c>
      <c r="K28" s="149">
        <v>2.2359237536656891</v>
      </c>
    </row>
    <row r="29" spans="1:11" ht="9" customHeight="1" x14ac:dyDescent="0.15">
      <c r="A29" s="165" t="s">
        <v>149</v>
      </c>
      <c r="B29" s="147">
        <v>98</v>
      </c>
      <c r="C29" s="149">
        <v>25.641025641025635</v>
      </c>
      <c r="D29" s="147">
        <v>521</v>
      </c>
      <c r="E29" s="156" t="s">
        <v>486</v>
      </c>
      <c r="F29" s="149">
        <v>5.3163265306122449</v>
      </c>
      <c r="G29" s="147">
        <v>324</v>
      </c>
      <c r="H29" s="149">
        <v>-1.818181818181813</v>
      </c>
      <c r="I29" s="147">
        <v>1209</v>
      </c>
      <c r="J29" s="149">
        <v>104.22297297297297</v>
      </c>
      <c r="K29" s="149">
        <v>3.7314814814814814</v>
      </c>
    </row>
    <row r="30" spans="1:11" s="123" customFormat="1" ht="20.100000000000001" customHeight="1" x14ac:dyDescent="0.15">
      <c r="A30" s="163" t="s">
        <v>340</v>
      </c>
      <c r="B30" s="154">
        <v>494</v>
      </c>
      <c r="C30" s="155">
        <v>13.824884792626733</v>
      </c>
      <c r="D30" s="154">
        <v>864</v>
      </c>
      <c r="E30" s="155">
        <v>4.600484261501208</v>
      </c>
      <c r="F30" s="155">
        <v>1.7489878542510122</v>
      </c>
      <c r="G30" s="154">
        <v>1983</v>
      </c>
      <c r="H30" s="155">
        <v>-5.3008595988538616</v>
      </c>
      <c r="I30" s="154">
        <v>3993</v>
      </c>
      <c r="J30" s="155">
        <v>2.9654461062403357</v>
      </c>
      <c r="K30" s="155">
        <v>2.0136157337367626</v>
      </c>
    </row>
    <row r="31" spans="1:11" ht="9" customHeight="1" x14ac:dyDescent="0.15">
      <c r="A31" s="158" t="s">
        <v>56</v>
      </c>
      <c r="B31" s="147">
        <v>494</v>
      </c>
      <c r="C31" s="149">
        <v>13.824884792626733</v>
      </c>
      <c r="D31" s="147">
        <v>864</v>
      </c>
      <c r="E31" s="149">
        <v>4.600484261501208</v>
      </c>
      <c r="F31" s="149">
        <v>1.7489878542510122</v>
      </c>
      <c r="G31" s="147">
        <v>1983</v>
      </c>
      <c r="H31" s="149">
        <v>-5.3008595988538616</v>
      </c>
      <c r="I31" s="147">
        <v>3993</v>
      </c>
      <c r="J31" s="149">
        <v>2.9654461062403357</v>
      </c>
      <c r="K31" s="149">
        <v>2.0136157337367626</v>
      </c>
    </row>
    <row r="32" spans="1:11" ht="9" customHeight="1" x14ac:dyDescent="0.15">
      <c r="A32" s="158" t="s">
        <v>149</v>
      </c>
      <c r="B32" s="147">
        <v>0</v>
      </c>
      <c r="C32" s="149">
        <v>0</v>
      </c>
      <c r="D32" s="147">
        <v>0</v>
      </c>
      <c r="E32" s="149">
        <v>0</v>
      </c>
      <c r="F32" s="149">
        <v>0</v>
      </c>
      <c r="G32" s="147">
        <v>0</v>
      </c>
      <c r="H32" s="149">
        <v>0</v>
      </c>
      <c r="I32" s="147">
        <v>0</v>
      </c>
      <c r="J32" s="149">
        <v>0</v>
      </c>
      <c r="K32" s="149">
        <v>0</v>
      </c>
    </row>
    <row r="33" spans="1:11" s="123" customFormat="1" ht="20.100000000000001" customHeight="1" x14ac:dyDescent="0.15">
      <c r="A33" s="163" t="s">
        <v>380</v>
      </c>
      <c r="B33" s="154">
        <v>2145</v>
      </c>
      <c r="C33" s="155">
        <v>40.655737704918039</v>
      </c>
      <c r="D33" s="154">
        <v>6666</v>
      </c>
      <c r="E33" s="155">
        <v>49.797752808988776</v>
      </c>
      <c r="F33" s="155">
        <v>3.1076923076923078</v>
      </c>
      <c r="G33" s="154">
        <v>10211</v>
      </c>
      <c r="H33" s="155">
        <v>17.071772529236412</v>
      </c>
      <c r="I33" s="154">
        <v>24046</v>
      </c>
      <c r="J33" s="155">
        <v>18.179584213889029</v>
      </c>
      <c r="K33" s="155">
        <v>2.3549113700910782</v>
      </c>
    </row>
    <row r="34" spans="1:11" ht="9" customHeight="1" x14ac:dyDescent="0.15">
      <c r="A34" s="158" t="s">
        <v>56</v>
      </c>
      <c r="B34" s="147">
        <v>2049</v>
      </c>
      <c r="C34" s="149">
        <v>40.246406570841884</v>
      </c>
      <c r="D34" s="147">
        <v>6482</v>
      </c>
      <c r="E34" s="149">
        <v>50.779250988602001</v>
      </c>
      <c r="F34" s="149">
        <v>3.1634943875061006</v>
      </c>
      <c r="G34" s="147">
        <v>9808</v>
      </c>
      <c r="H34" s="149">
        <v>15.592221567472009</v>
      </c>
      <c r="I34" s="147">
        <v>23309</v>
      </c>
      <c r="J34" s="149">
        <v>18.00232876018832</v>
      </c>
      <c r="K34" s="149">
        <v>2.3765293637846656</v>
      </c>
    </row>
    <row r="35" spans="1:11" ht="9" customHeight="1" x14ac:dyDescent="0.15">
      <c r="A35" s="158" t="s">
        <v>149</v>
      </c>
      <c r="B35" s="147">
        <v>96</v>
      </c>
      <c r="C35" s="149">
        <v>50</v>
      </c>
      <c r="D35" s="147">
        <v>184</v>
      </c>
      <c r="E35" s="149">
        <v>21.854304635761594</v>
      </c>
      <c r="F35" s="149">
        <v>1.9166666666666667</v>
      </c>
      <c r="G35" s="147">
        <v>403</v>
      </c>
      <c r="H35" s="149">
        <v>70.042194092827003</v>
      </c>
      <c r="I35" s="147">
        <v>737</v>
      </c>
      <c r="J35" s="149">
        <v>24.074074074074076</v>
      </c>
      <c r="K35" s="149">
        <v>1.8287841191066998</v>
      </c>
    </row>
    <row r="36" spans="1:11" s="123" customFormat="1" ht="20.100000000000001" customHeight="1" x14ac:dyDescent="0.15">
      <c r="A36" s="163" t="s">
        <v>341</v>
      </c>
      <c r="B36" s="154">
        <v>4549</v>
      </c>
      <c r="C36" s="155">
        <v>6.0620191186756784</v>
      </c>
      <c r="D36" s="154">
        <v>21353</v>
      </c>
      <c r="E36" s="155">
        <v>7.3176860833291499</v>
      </c>
      <c r="F36" s="155">
        <v>4.6939986810287975</v>
      </c>
      <c r="G36" s="154">
        <v>31599</v>
      </c>
      <c r="H36" s="155">
        <v>3.2984635501798039</v>
      </c>
      <c r="I36" s="154">
        <v>132772</v>
      </c>
      <c r="J36" s="155">
        <v>0.66873910076579079</v>
      </c>
      <c r="K36" s="155">
        <v>4.2017785372954837</v>
      </c>
    </row>
    <row r="37" spans="1:11" ht="9" customHeight="1" x14ac:dyDescent="0.15">
      <c r="A37" s="158" t="s">
        <v>56</v>
      </c>
      <c r="B37" s="147">
        <v>4440</v>
      </c>
      <c r="C37" s="149">
        <v>5.9918835044163217</v>
      </c>
      <c r="D37" s="147">
        <v>20903</v>
      </c>
      <c r="E37" s="149">
        <v>6.9973382473382486</v>
      </c>
      <c r="F37" s="149">
        <v>4.7078828828828829</v>
      </c>
      <c r="G37" s="147">
        <v>31126</v>
      </c>
      <c r="H37" s="149">
        <v>2.9809760132340841</v>
      </c>
      <c r="I37" s="147">
        <v>131085</v>
      </c>
      <c r="J37" s="149">
        <v>0.37751163930408893</v>
      </c>
      <c r="K37" s="149">
        <v>4.2114309580415084</v>
      </c>
    </row>
    <row r="38" spans="1:11" ht="9" customHeight="1" x14ac:dyDescent="0.15">
      <c r="A38" s="158" t="s">
        <v>149</v>
      </c>
      <c r="B38" s="147">
        <v>109</v>
      </c>
      <c r="C38" s="149">
        <v>9</v>
      </c>
      <c r="D38" s="147">
        <v>450</v>
      </c>
      <c r="E38" s="149">
        <v>24.65373961218836</v>
      </c>
      <c r="F38" s="149">
        <v>4.1284403669724767</v>
      </c>
      <c r="G38" s="147">
        <v>473</v>
      </c>
      <c r="H38" s="149">
        <v>29.589041095890423</v>
      </c>
      <c r="I38" s="147">
        <v>1687</v>
      </c>
      <c r="J38" s="149">
        <v>29.969183359013869</v>
      </c>
      <c r="K38" s="149">
        <v>3.5665961945031714</v>
      </c>
    </row>
    <row r="39" spans="1:11" s="123" customFormat="1" ht="20.100000000000001" customHeight="1" x14ac:dyDescent="0.15">
      <c r="A39" s="163" t="s">
        <v>342</v>
      </c>
      <c r="B39" s="154">
        <v>356</v>
      </c>
      <c r="C39" s="155">
        <v>81.632653061224488</v>
      </c>
      <c r="D39" s="154">
        <v>720</v>
      </c>
      <c r="E39" s="155">
        <v>94.0700808625337</v>
      </c>
      <c r="F39" s="155">
        <v>2.0224719101123596</v>
      </c>
      <c r="G39" s="154">
        <v>1783</v>
      </c>
      <c r="H39" s="155">
        <v>-10.266733769501755</v>
      </c>
      <c r="I39" s="154">
        <v>3322</v>
      </c>
      <c r="J39" s="155">
        <v>0.51437216338879921</v>
      </c>
      <c r="K39" s="155">
        <v>1.8631519910263601</v>
      </c>
    </row>
    <row r="40" spans="1:11" ht="9" customHeight="1" x14ac:dyDescent="0.15">
      <c r="A40" s="158" t="s">
        <v>56</v>
      </c>
      <c r="B40" s="147">
        <v>336</v>
      </c>
      <c r="C40" s="149">
        <v>71.428571428571416</v>
      </c>
      <c r="D40" s="147">
        <v>677</v>
      </c>
      <c r="E40" s="149">
        <v>82.479784366576808</v>
      </c>
      <c r="F40" s="149">
        <v>2.0148809523809526</v>
      </c>
      <c r="G40" s="147">
        <v>1709</v>
      </c>
      <c r="H40" s="149">
        <v>-13.204672422549521</v>
      </c>
      <c r="I40" s="147">
        <v>3107</v>
      </c>
      <c r="J40" s="149">
        <v>-5.2743902439024453</v>
      </c>
      <c r="K40" s="149">
        <v>1.8180222352252779</v>
      </c>
    </row>
    <row r="41" spans="1:11" ht="9" customHeight="1" x14ac:dyDescent="0.15">
      <c r="A41" s="158" t="s">
        <v>149</v>
      </c>
      <c r="B41" s="147">
        <v>20</v>
      </c>
      <c r="C41" s="156" t="s">
        <v>486</v>
      </c>
      <c r="D41" s="147">
        <v>43</v>
      </c>
      <c r="E41" s="156" t="s">
        <v>486</v>
      </c>
      <c r="F41" s="149">
        <v>2.15</v>
      </c>
      <c r="G41" s="147">
        <v>74</v>
      </c>
      <c r="H41" s="156" t="s">
        <v>486</v>
      </c>
      <c r="I41" s="147">
        <v>215</v>
      </c>
      <c r="J41" s="156" t="s">
        <v>486</v>
      </c>
      <c r="K41" s="149">
        <v>2.9054054054054053</v>
      </c>
    </row>
    <row r="42" spans="1:11" s="123" customFormat="1" ht="20.100000000000001" customHeight="1" x14ac:dyDescent="0.15">
      <c r="A42" s="163" t="s">
        <v>444</v>
      </c>
      <c r="B42" s="154" t="s">
        <v>540</v>
      </c>
      <c r="C42" s="155" t="s">
        <v>540</v>
      </c>
      <c r="D42" s="154" t="s">
        <v>540</v>
      </c>
      <c r="E42" s="155" t="s">
        <v>540</v>
      </c>
      <c r="F42" s="155" t="s">
        <v>540</v>
      </c>
      <c r="G42" s="154" t="s">
        <v>540</v>
      </c>
      <c r="H42" s="155" t="s">
        <v>540</v>
      </c>
      <c r="I42" s="154" t="s">
        <v>540</v>
      </c>
      <c r="J42" s="155" t="s">
        <v>540</v>
      </c>
      <c r="K42" s="155" t="s">
        <v>540</v>
      </c>
    </row>
    <row r="43" spans="1:11" ht="9" customHeight="1" x14ac:dyDescent="0.15">
      <c r="A43" s="158" t="s">
        <v>56</v>
      </c>
      <c r="B43" s="147" t="s">
        <v>540</v>
      </c>
      <c r="C43" s="149" t="s">
        <v>540</v>
      </c>
      <c r="D43" s="147" t="s">
        <v>540</v>
      </c>
      <c r="E43" s="149" t="s">
        <v>540</v>
      </c>
      <c r="F43" s="149" t="s">
        <v>540</v>
      </c>
      <c r="G43" s="147" t="s">
        <v>540</v>
      </c>
      <c r="H43" s="149" t="s">
        <v>540</v>
      </c>
      <c r="I43" s="147" t="s">
        <v>540</v>
      </c>
      <c r="J43" s="149" t="s">
        <v>540</v>
      </c>
      <c r="K43" s="149" t="s">
        <v>540</v>
      </c>
    </row>
    <row r="44" spans="1:11" ht="9" customHeight="1" x14ac:dyDescent="0.15">
      <c r="A44" s="158" t="s">
        <v>149</v>
      </c>
      <c r="B44" s="147" t="s">
        <v>540</v>
      </c>
      <c r="C44" s="149" t="s">
        <v>540</v>
      </c>
      <c r="D44" s="147" t="s">
        <v>540</v>
      </c>
      <c r="E44" s="149" t="s">
        <v>540</v>
      </c>
      <c r="F44" s="149" t="s">
        <v>540</v>
      </c>
      <c r="G44" s="147" t="s">
        <v>540</v>
      </c>
      <c r="H44" s="149" t="s">
        <v>540</v>
      </c>
      <c r="I44" s="147" t="s">
        <v>540</v>
      </c>
      <c r="J44" s="149" t="s">
        <v>540</v>
      </c>
      <c r="K44" s="149" t="s">
        <v>540</v>
      </c>
    </row>
    <row r="45" spans="1:11" ht="23.25" customHeight="1" x14ac:dyDescent="0.15">
      <c r="A45" s="126" t="s">
        <v>74</v>
      </c>
      <c r="B45" s="125"/>
      <c r="C45" s="124"/>
      <c r="D45" s="125"/>
      <c r="E45" s="124"/>
      <c r="F45" s="127"/>
      <c r="G45" s="125"/>
      <c r="H45" s="124"/>
      <c r="I45" s="125"/>
      <c r="J45" s="124"/>
      <c r="K45" s="127"/>
    </row>
    <row r="46" spans="1:11" ht="19.5" customHeight="1" x14ac:dyDescent="0.15">
      <c r="A46" s="163" t="s">
        <v>343</v>
      </c>
      <c r="B46" s="154">
        <v>2321</v>
      </c>
      <c r="C46" s="155">
        <v>14.730598121601588</v>
      </c>
      <c r="D46" s="154">
        <v>5306</v>
      </c>
      <c r="E46" s="155">
        <v>12.20131105942059</v>
      </c>
      <c r="F46" s="155">
        <v>2.2860835846617835</v>
      </c>
      <c r="G46" s="154">
        <v>15292</v>
      </c>
      <c r="H46" s="155">
        <v>-6.6935139422783578</v>
      </c>
      <c r="I46" s="154">
        <v>31535</v>
      </c>
      <c r="J46" s="155">
        <v>3.180316068448775</v>
      </c>
      <c r="K46" s="155">
        <v>2.0621893800680096</v>
      </c>
    </row>
    <row r="47" spans="1:11" ht="9" customHeight="1" x14ac:dyDescent="0.15">
      <c r="A47" s="158" t="s">
        <v>56</v>
      </c>
      <c r="B47" s="147">
        <v>2075</v>
      </c>
      <c r="C47" s="149">
        <v>12.649294245385448</v>
      </c>
      <c r="D47" s="147">
        <v>4542</v>
      </c>
      <c r="E47" s="149">
        <v>9.4457831325301242</v>
      </c>
      <c r="F47" s="149">
        <v>2.1889156626506026</v>
      </c>
      <c r="G47" s="147">
        <v>14179</v>
      </c>
      <c r="H47" s="149">
        <v>-6.631107599104439</v>
      </c>
      <c r="I47" s="147">
        <v>28326</v>
      </c>
      <c r="J47" s="149">
        <v>3.6026480377455101</v>
      </c>
      <c r="K47" s="149">
        <v>1.9977431412652513</v>
      </c>
    </row>
    <row r="48" spans="1:11" ht="9.75" customHeight="1" x14ac:dyDescent="0.15">
      <c r="A48" s="158" t="s">
        <v>149</v>
      </c>
      <c r="B48" s="147">
        <v>246</v>
      </c>
      <c r="C48" s="149">
        <v>35.91160220994476</v>
      </c>
      <c r="D48" s="147">
        <v>764</v>
      </c>
      <c r="E48" s="149">
        <v>31.95164075993091</v>
      </c>
      <c r="F48" s="149">
        <v>3.1056910569105689</v>
      </c>
      <c r="G48" s="147">
        <v>1113</v>
      </c>
      <c r="H48" s="149">
        <v>-7.4812967581047332</v>
      </c>
      <c r="I48" s="147">
        <v>3209</v>
      </c>
      <c r="J48" s="149">
        <v>-0.40347610180012339</v>
      </c>
      <c r="K48" s="149">
        <v>2.8831985624438454</v>
      </c>
    </row>
    <row r="49" spans="1:11" ht="19.5" customHeight="1" x14ac:dyDescent="0.15">
      <c r="A49" s="163" t="s">
        <v>344</v>
      </c>
      <c r="B49" s="154">
        <v>580</v>
      </c>
      <c r="C49" s="155">
        <v>0</v>
      </c>
      <c r="D49" s="154">
        <v>1235</v>
      </c>
      <c r="E49" s="155">
        <v>-14.532871972318333</v>
      </c>
      <c r="F49" s="155">
        <v>2.1293103448275863</v>
      </c>
      <c r="G49" s="154">
        <v>4567</v>
      </c>
      <c r="H49" s="155">
        <v>5.7910586055130864</v>
      </c>
      <c r="I49" s="154">
        <v>9294</v>
      </c>
      <c r="J49" s="155">
        <v>2.4696802646085985</v>
      </c>
      <c r="K49" s="155">
        <v>2.0350339391285308</v>
      </c>
    </row>
    <row r="50" spans="1:11" ht="9" customHeight="1" x14ac:dyDescent="0.15">
      <c r="A50" s="158" t="s">
        <v>56</v>
      </c>
      <c r="B50" s="147">
        <v>517</v>
      </c>
      <c r="C50" s="149">
        <v>-7.0143884892086277</v>
      </c>
      <c r="D50" s="147">
        <v>1135</v>
      </c>
      <c r="E50" s="149">
        <v>-19.901199717713482</v>
      </c>
      <c r="F50" s="149">
        <v>2.1953578336557058</v>
      </c>
      <c r="G50" s="147">
        <v>4314</v>
      </c>
      <c r="H50" s="149">
        <v>3.67700072098053</v>
      </c>
      <c r="I50" s="147">
        <v>8712</v>
      </c>
      <c r="J50" s="149">
        <v>-0.21761539342573144</v>
      </c>
      <c r="K50" s="149">
        <v>2.0194714881780249</v>
      </c>
    </row>
    <row r="51" spans="1:11" ht="9.75" customHeight="1" x14ac:dyDescent="0.15">
      <c r="A51" s="158" t="s">
        <v>149</v>
      </c>
      <c r="B51" s="147">
        <v>63</v>
      </c>
      <c r="C51" s="149">
        <v>162.5</v>
      </c>
      <c r="D51" s="147">
        <v>100</v>
      </c>
      <c r="E51" s="149">
        <v>257.14285714285717</v>
      </c>
      <c r="F51" s="149">
        <v>1.5873015873015872</v>
      </c>
      <c r="G51" s="147">
        <v>253</v>
      </c>
      <c r="H51" s="149">
        <v>62.179487179487182</v>
      </c>
      <c r="I51" s="147">
        <v>582</v>
      </c>
      <c r="J51" s="149">
        <v>71.681415929203553</v>
      </c>
      <c r="K51" s="149">
        <v>2.3003952569169961</v>
      </c>
    </row>
    <row r="52" spans="1:11" ht="19.5" customHeight="1" x14ac:dyDescent="0.15">
      <c r="A52" s="163" t="s">
        <v>391</v>
      </c>
      <c r="B52" s="154">
        <v>300</v>
      </c>
      <c r="C52" s="155">
        <v>67.597765363128502</v>
      </c>
      <c r="D52" s="154">
        <v>601</v>
      </c>
      <c r="E52" s="155">
        <v>45.169082125603865</v>
      </c>
      <c r="F52" s="155">
        <v>2.0033333333333334</v>
      </c>
      <c r="G52" s="154">
        <v>2027</v>
      </c>
      <c r="H52" s="155">
        <v>30.943152454780375</v>
      </c>
      <c r="I52" s="154">
        <v>4079</v>
      </c>
      <c r="J52" s="155">
        <v>22.272182254196636</v>
      </c>
      <c r="K52" s="155">
        <v>2.0123334977799705</v>
      </c>
    </row>
    <row r="53" spans="1:11" ht="9" customHeight="1" x14ac:dyDescent="0.15">
      <c r="A53" s="158" t="s">
        <v>56</v>
      </c>
      <c r="B53" s="147">
        <v>294</v>
      </c>
      <c r="C53" s="149">
        <v>73.964497041420117</v>
      </c>
      <c r="D53" s="147">
        <v>537</v>
      </c>
      <c r="E53" s="149">
        <v>45.13513513513513</v>
      </c>
      <c r="F53" s="149">
        <v>1.8265306122448979</v>
      </c>
      <c r="G53" s="147">
        <v>1803</v>
      </c>
      <c r="H53" s="149">
        <v>21.250840618695364</v>
      </c>
      <c r="I53" s="147">
        <v>3159</v>
      </c>
      <c r="J53" s="149">
        <v>1.6082341588935378</v>
      </c>
      <c r="K53" s="149">
        <v>1.7520798668885191</v>
      </c>
    </row>
    <row r="54" spans="1:11" ht="9.75" customHeight="1" x14ac:dyDescent="0.15">
      <c r="A54" s="158" t="s">
        <v>149</v>
      </c>
      <c r="B54" s="147">
        <v>6</v>
      </c>
      <c r="C54" s="149">
        <v>-40</v>
      </c>
      <c r="D54" s="147">
        <v>64</v>
      </c>
      <c r="E54" s="149">
        <v>45.454545454545467</v>
      </c>
      <c r="F54" s="149">
        <v>10.666666666666666</v>
      </c>
      <c r="G54" s="147">
        <v>224</v>
      </c>
      <c r="H54" s="149">
        <v>267.21311475409834</v>
      </c>
      <c r="I54" s="147">
        <v>920</v>
      </c>
      <c r="J54" s="156" t="s">
        <v>486</v>
      </c>
      <c r="K54" s="149">
        <v>4.1071428571428568</v>
      </c>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5" orientation="portrait" useFirstPageNumber="1"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42"/>
  <sheetViews>
    <sheetView zoomScaleNormal="100" workbookViewId="0">
      <selection sqref="A1:C1"/>
    </sheetView>
  </sheetViews>
  <sheetFormatPr baseColWidth="10" defaultRowHeight="11.25" x14ac:dyDescent="0.2"/>
  <cols>
    <col min="1" max="1" width="4.28515625" style="6" customWidth="1"/>
    <col min="2" max="2" width="77" style="6" customWidth="1"/>
    <col min="3" max="3" width="4.7109375" style="6" customWidth="1"/>
    <col min="4" max="16384" width="11.42578125" style="6"/>
  </cols>
  <sheetData>
    <row r="1" spans="1:3" ht="39" customHeight="1" x14ac:dyDescent="0.2">
      <c r="A1" s="222" t="s">
        <v>81</v>
      </c>
      <c r="B1" s="222"/>
      <c r="C1" s="222"/>
    </row>
    <row r="2" spans="1:3" ht="12.95" customHeight="1" x14ac:dyDescent="0.2">
      <c r="A2" s="223"/>
      <c r="B2" s="223"/>
      <c r="C2" s="7" t="s">
        <v>82</v>
      </c>
    </row>
    <row r="3" spans="1:3" ht="39" customHeight="1" x14ac:dyDescent="0.2">
      <c r="A3" s="222" t="s">
        <v>83</v>
      </c>
      <c r="B3" s="222"/>
      <c r="C3" s="8">
        <v>3</v>
      </c>
    </row>
    <row r="4" spans="1:3" s="9" customFormat="1" ht="39" customHeight="1" x14ac:dyDescent="0.2">
      <c r="A4" s="222" t="s">
        <v>84</v>
      </c>
      <c r="B4" s="222"/>
      <c r="C4" s="222"/>
    </row>
    <row r="5" spans="1:3" ht="22.5" customHeight="1" x14ac:dyDescent="0.2">
      <c r="A5" s="58" t="s">
        <v>85</v>
      </c>
      <c r="B5" s="161" t="s">
        <v>453</v>
      </c>
      <c r="C5" s="59">
        <v>10</v>
      </c>
    </row>
    <row r="6" spans="1:3" ht="11.1" customHeight="1" x14ac:dyDescent="0.2">
      <c r="A6" s="63"/>
      <c r="B6" s="63"/>
      <c r="C6" s="63"/>
    </row>
    <row r="7" spans="1:3" ht="22.5" customHeight="1" x14ac:dyDescent="0.2">
      <c r="A7" s="58" t="s">
        <v>86</v>
      </c>
      <c r="B7" s="94" t="s">
        <v>470</v>
      </c>
      <c r="C7" s="59">
        <v>11</v>
      </c>
    </row>
    <row r="8" spans="1:3" ht="11.1" customHeight="1" x14ac:dyDescent="0.2">
      <c r="A8" s="63"/>
      <c r="B8" s="63"/>
      <c r="C8" s="63"/>
    </row>
    <row r="9" spans="1:3" ht="22.5" customHeight="1" x14ac:dyDescent="0.2">
      <c r="A9" s="58" t="s">
        <v>87</v>
      </c>
      <c r="B9" s="61" t="s">
        <v>217</v>
      </c>
      <c r="C9" s="59">
        <v>12</v>
      </c>
    </row>
    <row r="10" spans="1:3" ht="11.1" customHeight="1" x14ac:dyDescent="0.2">
      <c r="A10" s="63"/>
      <c r="B10" s="63"/>
      <c r="C10" s="63"/>
    </row>
    <row r="11" spans="1:3" s="60" customFormat="1" ht="12.95" customHeight="1" x14ac:dyDescent="0.2">
      <c r="A11" s="58" t="s">
        <v>88</v>
      </c>
      <c r="B11" s="61" t="s">
        <v>218</v>
      </c>
      <c r="C11" s="62">
        <v>13</v>
      </c>
    </row>
    <row r="12" spans="1:3" ht="11.1" customHeight="1" x14ac:dyDescent="0.2">
      <c r="A12" s="63"/>
      <c r="B12" s="63"/>
      <c r="C12" s="63"/>
    </row>
    <row r="13" spans="1:3" ht="22.5" customHeight="1" x14ac:dyDescent="0.2">
      <c r="A13" s="58" t="s">
        <v>89</v>
      </c>
      <c r="B13" s="61" t="s">
        <v>243</v>
      </c>
      <c r="C13" s="59">
        <v>14</v>
      </c>
    </row>
    <row r="14" spans="1:3" ht="11.1" customHeight="1" x14ac:dyDescent="0.2">
      <c r="A14" s="63"/>
      <c r="B14" s="63"/>
      <c r="C14" s="63"/>
    </row>
    <row r="15" spans="1:3" ht="22.5" customHeight="1" x14ac:dyDescent="0.2">
      <c r="A15" s="58" t="s">
        <v>90</v>
      </c>
      <c r="B15" s="61" t="s">
        <v>219</v>
      </c>
      <c r="C15" s="59">
        <v>15</v>
      </c>
    </row>
    <row r="16" spans="1:3" ht="11.1" customHeight="1" x14ac:dyDescent="0.2">
      <c r="A16" s="63"/>
      <c r="B16" s="63"/>
      <c r="C16" s="63"/>
    </row>
    <row r="17" spans="1:3" ht="22.5" customHeight="1" x14ac:dyDescent="0.2">
      <c r="A17" s="58" t="s">
        <v>91</v>
      </c>
      <c r="B17" s="61" t="s">
        <v>220</v>
      </c>
      <c r="C17" s="59">
        <v>16</v>
      </c>
    </row>
    <row r="18" spans="1:3" ht="11.1" customHeight="1" x14ac:dyDescent="0.2">
      <c r="A18" s="63"/>
      <c r="B18" s="63"/>
      <c r="C18" s="63"/>
    </row>
    <row r="19" spans="1:3" ht="22.5" customHeight="1" x14ac:dyDescent="0.2">
      <c r="A19" s="58" t="s">
        <v>92</v>
      </c>
      <c r="B19" s="61" t="s">
        <v>221</v>
      </c>
      <c r="C19" s="59">
        <v>18</v>
      </c>
    </row>
    <row r="20" spans="1:3" ht="11.1" customHeight="1" x14ac:dyDescent="0.2">
      <c r="A20" s="63"/>
      <c r="B20" s="63"/>
      <c r="C20" s="63"/>
    </row>
    <row r="21" spans="1:3" ht="22.5" customHeight="1" x14ac:dyDescent="0.2">
      <c r="A21" s="58" t="s">
        <v>93</v>
      </c>
      <c r="B21" s="61" t="s">
        <v>216</v>
      </c>
      <c r="C21" s="59">
        <v>22</v>
      </c>
    </row>
    <row r="22" spans="1:3" ht="11.1" customHeight="1" x14ac:dyDescent="0.2">
      <c r="A22" s="63"/>
      <c r="B22" s="63"/>
      <c r="C22" s="63"/>
    </row>
    <row r="23" spans="1:3" ht="22.5" customHeight="1" x14ac:dyDescent="0.2">
      <c r="A23" s="58" t="s">
        <v>94</v>
      </c>
      <c r="B23" s="61" t="s">
        <v>222</v>
      </c>
      <c r="C23" s="59">
        <v>30</v>
      </c>
    </row>
    <row r="24" spans="1:3" ht="11.1" customHeight="1" x14ac:dyDescent="0.2">
      <c r="A24" s="63"/>
      <c r="B24" s="63"/>
      <c r="C24" s="63"/>
    </row>
    <row r="25" spans="1:3" s="63" customFormat="1" ht="22.5" customHeight="1" x14ac:dyDescent="0.2">
      <c r="A25" s="58" t="s">
        <v>119</v>
      </c>
      <c r="B25" s="61" t="s">
        <v>4</v>
      </c>
      <c r="C25" s="59">
        <v>32</v>
      </c>
    </row>
    <row r="26" spans="1:3" ht="11.1" customHeight="1" x14ac:dyDescent="0.2">
      <c r="A26" s="63"/>
      <c r="B26" s="63"/>
      <c r="C26" s="63"/>
    </row>
    <row r="27" spans="1:3" ht="22.5" customHeight="1" x14ac:dyDescent="0.2">
      <c r="A27" s="58" t="s">
        <v>120</v>
      </c>
      <c r="B27" s="61" t="s">
        <v>223</v>
      </c>
      <c r="C27" s="59">
        <v>33</v>
      </c>
    </row>
    <row r="28" spans="1:3" ht="11.1" customHeight="1" x14ac:dyDescent="0.2">
      <c r="A28" s="57"/>
      <c r="B28" s="63"/>
      <c r="C28" s="64"/>
    </row>
    <row r="29" spans="1:3" ht="22.5" customHeight="1" x14ac:dyDescent="0.2">
      <c r="A29" s="58" t="s">
        <v>185</v>
      </c>
      <c r="B29" s="61" t="s">
        <v>3</v>
      </c>
      <c r="C29" s="59">
        <v>33</v>
      </c>
    </row>
    <row r="30" spans="1:3" ht="11.1" customHeight="1" x14ac:dyDescent="0.2">
      <c r="A30" s="63"/>
      <c r="B30" s="63"/>
      <c r="C30" s="63"/>
    </row>
    <row r="31" spans="1:3" ht="22.5" customHeight="1" x14ac:dyDescent="0.2">
      <c r="A31" s="58" t="s">
        <v>211</v>
      </c>
      <c r="B31" s="61" t="s">
        <v>2</v>
      </c>
      <c r="C31" s="59">
        <v>34</v>
      </c>
    </row>
    <row r="32" spans="1:3" ht="11.1" customHeight="1" x14ac:dyDescent="0.2">
      <c r="A32" s="63"/>
      <c r="B32" s="63"/>
      <c r="C32" s="63"/>
    </row>
    <row r="33" spans="1:3" ht="22.5" customHeight="1" x14ac:dyDescent="0.2">
      <c r="A33" s="58" t="s">
        <v>212</v>
      </c>
      <c r="B33" s="61" t="s">
        <v>224</v>
      </c>
      <c r="C33" s="59">
        <v>35</v>
      </c>
    </row>
    <row r="34" spans="1:3" ht="11.1" customHeight="1" x14ac:dyDescent="0.2">
      <c r="A34" s="63"/>
      <c r="B34" s="63"/>
      <c r="C34" s="63"/>
    </row>
    <row r="35" spans="1:3" ht="22.5" customHeight="1" x14ac:dyDescent="0.2">
      <c r="A35" s="58" t="s">
        <v>213</v>
      </c>
      <c r="B35" s="61" t="s">
        <v>225</v>
      </c>
      <c r="C35" s="59">
        <v>38</v>
      </c>
    </row>
    <row r="36" spans="1:3" ht="11.1" customHeight="1" x14ac:dyDescent="0.2"/>
    <row r="37" spans="1:3" ht="22.5" customHeight="1" x14ac:dyDescent="0.2">
      <c r="A37" s="58" t="s">
        <v>214</v>
      </c>
      <c r="B37" s="61" t="s">
        <v>226</v>
      </c>
      <c r="C37" s="59">
        <v>41</v>
      </c>
    </row>
    <row r="38" spans="1:3" s="98" customFormat="1" ht="11.1" customHeight="1" x14ac:dyDescent="0.2"/>
    <row r="39" spans="1:3" s="98" customFormat="1" ht="22.5" customHeight="1" x14ac:dyDescent="0.2">
      <c r="A39" s="99" t="s">
        <v>271</v>
      </c>
      <c r="B39" s="94" t="s">
        <v>272</v>
      </c>
      <c r="C39" s="100">
        <v>42</v>
      </c>
    </row>
    <row r="40" spans="1:3" s="98" customFormat="1" ht="11.1" customHeight="1" x14ac:dyDescent="0.2"/>
    <row r="41" spans="1:3" s="98" customFormat="1" ht="22.5" customHeight="1" x14ac:dyDescent="0.2">
      <c r="A41" s="99" t="s">
        <v>273</v>
      </c>
      <c r="B41" s="94" t="s">
        <v>274</v>
      </c>
      <c r="C41" s="100">
        <v>42</v>
      </c>
    </row>
    <row r="42" spans="1:3" s="98" customFormat="1" x14ac:dyDescent="0.2"/>
  </sheetData>
  <mergeCells count="4">
    <mergeCell ref="A3:B3"/>
    <mergeCell ref="A4:C4"/>
    <mergeCell ref="A1:C1"/>
    <mergeCell ref="A2:B2"/>
  </mergeCells>
  <phoneticPr fontId="19"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12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6" t="s">
        <v>199</v>
      </c>
      <c r="B1" s="276"/>
      <c r="C1" s="276"/>
      <c r="D1" s="276"/>
      <c r="E1" s="276"/>
      <c r="F1" s="276"/>
      <c r="G1" s="276"/>
      <c r="H1" s="276"/>
      <c r="I1" s="276"/>
      <c r="J1" s="276"/>
      <c r="K1" s="276"/>
    </row>
    <row r="2" spans="1:11" ht="9.9499999999999993" customHeight="1" x14ac:dyDescent="0.15">
      <c r="A2" s="267" t="s">
        <v>245</v>
      </c>
      <c r="B2" s="248" t="s">
        <v>483</v>
      </c>
      <c r="C2" s="244"/>
      <c r="D2" s="244"/>
      <c r="E2" s="244"/>
      <c r="F2" s="244"/>
      <c r="G2" s="249" t="s">
        <v>484</v>
      </c>
      <c r="H2" s="250"/>
      <c r="I2" s="250"/>
      <c r="J2" s="250"/>
      <c r="K2" s="250"/>
    </row>
    <row r="3" spans="1:11" ht="9.9499999999999993" customHeight="1" x14ac:dyDescent="0.15">
      <c r="A3" s="268"/>
      <c r="B3" s="270" t="s">
        <v>130</v>
      </c>
      <c r="C3" s="271"/>
      <c r="D3" s="272" t="s">
        <v>128</v>
      </c>
      <c r="E3" s="273"/>
      <c r="F3" s="274" t="s">
        <v>54</v>
      </c>
      <c r="G3" s="272" t="s">
        <v>130</v>
      </c>
      <c r="H3" s="273"/>
      <c r="I3" s="272" t="s">
        <v>128</v>
      </c>
      <c r="J3" s="273"/>
      <c r="K3" s="272" t="s">
        <v>54</v>
      </c>
    </row>
    <row r="4" spans="1:11" ht="45" customHeight="1" x14ac:dyDescent="0.15">
      <c r="A4" s="268"/>
      <c r="B4" s="134" t="s">
        <v>131</v>
      </c>
      <c r="C4" s="133" t="s">
        <v>147</v>
      </c>
      <c r="D4" s="133" t="s">
        <v>131</v>
      </c>
      <c r="E4" s="133" t="s">
        <v>147</v>
      </c>
      <c r="F4" s="275"/>
      <c r="G4" s="133" t="s">
        <v>131</v>
      </c>
      <c r="H4" s="133" t="s">
        <v>150</v>
      </c>
      <c r="I4" s="133" t="s">
        <v>131</v>
      </c>
      <c r="J4" s="133" t="s">
        <v>150</v>
      </c>
      <c r="K4" s="272"/>
    </row>
    <row r="5" spans="1:11" ht="9.9499999999999993" customHeight="1" x14ac:dyDescent="0.15">
      <c r="A5" s="269"/>
      <c r="B5" s="129" t="s">
        <v>132</v>
      </c>
      <c r="C5" s="135" t="s">
        <v>133</v>
      </c>
      <c r="D5" s="135" t="s">
        <v>132</v>
      </c>
      <c r="E5" s="135" t="s">
        <v>133</v>
      </c>
      <c r="F5" s="135" t="s">
        <v>134</v>
      </c>
      <c r="G5" s="135" t="s">
        <v>132</v>
      </c>
      <c r="H5" s="135" t="s">
        <v>133</v>
      </c>
      <c r="I5" s="135" t="s">
        <v>132</v>
      </c>
      <c r="J5" s="135" t="s">
        <v>133</v>
      </c>
      <c r="K5" s="136" t="s">
        <v>134</v>
      </c>
    </row>
    <row r="6" spans="1:11" s="123" customFormat="1" ht="21.95" customHeight="1" x14ac:dyDescent="0.15">
      <c r="A6" s="122" t="s">
        <v>435</v>
      </c>
      <c r="B6" s="125"/>
      <c r="C6" s="124"/>
      <c r="D6" s="125"/>
      <c r="E6" s="124"/>
      <c r="F6" s="127"/>
      <c r="G6" s="125"/>
      <c r="H6" s="124"/>
      <c r="I6" s="125"/>
      <c r="J6" s="124"/>
      <c r="K6" s="127"/>
    </row>
    <row r="7" spans="1:11" s="123" customFormat="1" ht="20.100000000000001" customHeight="1" x14ac:dyDescent="0.15">
      <c r="A7" s="163" t="s">
        <v>345</v>
      </c>
      <c r="B7" s="154">
        <v>5913</v>
      </c>
      <c r="C7" s="155">
        <v>4.859017556304309</v>
      </c>
      <c r="D7" s="154">
        <v>14435</v>
      </c>
      <c r="E7" s="155">
        <v>-1.0827108887822874</v>
      </c>
      <c r="F7" s="155">
        <v>2.441231185523423</v>
      </c>
      <c r="G7" s="154">
        <v>39978</v>
      </c>
      <c r="H7" s="155">
        <v>3.3130039280545844</v>
      </c>
      <c r="I7" s="154">
        <v>90368</v>
      </c>
      <c r="J7" s="155">
        <v>2.8545413157295627</v>
      </c>
      <c r="K7" s="155">
        <v>2.2604432437840813</v>
      </c>
    </row>
    <row r="8" spans="1:11" ht="9" customHeight="1" x14ac:dyDescent="0.15">
      <c r="A8" s="158" t="s">
        <v>56</v>
      </c>
      <c r="B8" s="147">
        <v>5542</v>
      </c>
      <c r="C8" s="149">
        <v>3.3376841320156672</v>
      </c>
      <c r="D8" s="147">
        <v>13144</v>
      </c>
      <c r="E8" s="149">
        <v>-4.987711435593468</v>
      </c>
      <c r="F8" s="149">
        <v>2.371706964994587</v>
      </c>
      <c r="G8" s="147">
        <v>38239</v>
      </c>
      <c r="H8" s="149">
        <v>2.6633017424222061</v>
      </c>
      <c r="I8" s="147">
        <v>84925</v>
      </c>
      <c r="J8" s="149">
        <v>1.2965481046780667</v>
      </c>
      <c r="K8" s="149">
        <v>2.2209001281414262</v>
      </c>
    </row>
    <row r="9" spans="1:11" ht="9" customHeight="1" x14ac:dyDescent="0.15">
      <c r="A9" s="158" t="s">
        <v>149</v>
      </c>
      <c r="B9" s="147">
        <v>371</v>
      </c>
      <c r="C9" s="149">
        <v>34.420289855072468</v>
      </c>
      <c r="D9" s="147">
        <v>1291</v>
      </c>
      <c r="E9" s="149">
        <v>70.092226613965749</v>
      </c>
      <c r="F9" s="149">
        <v>3.4797843665768196</v>
      </c>
      <c r="G9" s="147">
        <v>1739</v>
      </c>
      <c r="H9" s="149">
        <v>20.013802622498275</v>
      </c>
      <c r="I9" s="147">
        <v>5443</v>
      </c>
      <c r="J9" s="149">
        <v>35.330681253107912</v>
      </c>
      <c r="K9" s="149">
        <v>3.1299597469810236</v>
      </c>
    </row>
    <row r="10" spans="1:11" s="123" customFormat="1" ht="20.100000000000001" customHeight="1" x14ac:dyDescent="0.15">
      <c r="A10" s="163" t="s">
        <v>445</v>
      </c>
      <c r="B10" s="154" t="s">
        <v>540</v>
      </c>
      <c r="C10" s="155" t="s">
        <v>540</v>
      </c>
      <c r="D10" s="154" t="s">
        <v>540</v>
      </c>
      <c r="E10" s="155" t="s">
        <v>540</v>
      </c>
      <c r="F10" s="155" t="s">
        <v>540</v>
      </c>
      <c r="G10" s="154" t="s">
        <v>540</v>
      </c>
      <c r="H10" s="155" t="s">
        <v>540</v>
      </c>
      <c r="I10" s="154" t="s">
        <v>540</v>
      </c>
      <c r="J10" s="155" t="s">
        <v>540</v>
      </c>
      <c r="K10" s="155" t="s">
        <v>540</v>
      </c>
    </row>
    <row r="11" spans="1:11" ht="9" customHeight="1" x14ac:dyDescent="0.15">
      <c r="A11" s="158" t="s">
        <v>56</v>
      </c>
      <c r="B11" s="147" t="s">
        <v>540</v>
      </c>
      <c r="C11" s="149" t="s">
        <v>540</v>
      </c>
      <c r="D11" s="147" t="s">
        <v>540</v>
      </c>
      <c r="E11" s="149" t="s">
        <v>540</v>
      </c>
      <c r="F11" s="149" t="s">
        <v>540</v>
      </c>
      <c r="G11" s="147" t="s">
        <v>540</v>
      </c>
      <c r="H11" s="149" t="s">
        <v>540</v>
      </c>
      <c r="I11" s="147" t="s">
        <v>540</v>
      </c>
      <c r="J11" s="149" t="s">
        <v>540</v>
      </c>
      <c r="K11" s="149" t="s">
        <v>540</v>
      </c>
    </row>
    <row r="12" spans="1:11" ht="9" customHeight="1" x14ac:dyDescent="0.15">
      <c r="A12" s="158" t="s">
        <v>149</v>
      </c>
      <c r="B12" s="147" t="s">
        <v>540</v>
      </c>
      <c r="C12" s="149" t="s">
        <v>540</v>
      </c>
      <c r="D12" s="147" t="s">
        <v>540</v>
      </c>
      <c r="E12" s="149" t="s">
        <v>540</v>
      </c>
      <c r="F12" s="149" t="s">
        <v>540</v>
      </c>
      <c r="G12" s="147" t="s">
        <v>540</v>
      </c>
      <c r="H12" s="149" t="s">
        <v>540</v>
      </c>
      <c r="I12" s="147" t="s">
        <v>540</v>
      </c>
      <c r="J12" s="149" t="s">
        <v>540</v>
      </c>
      <c r="K12" s="149" t="s">
        <v>540</v>
      </c>
    </row>
    <row r="13" spans="1:11" s="123" customFormat="1" ht="20.100000000000001" customHeight="1" x14ac:dyDescent="0.15">
      <c r="A13" s="163" t="s">
        <v>446</v>
      </c>
      <c r="B13" s="154">
        <v>579</v>
      </c>
      <c r="C13" s="155">
        <v>9.6590909090909065</v>
      </c>
      <c r="D13" s="154">
        <v>1669</v>
      </c>
      <c r="E13" s="155">
        <v>-1.0669828097213951</v>
      </c>
      <c r="F13" s="155">
        <v>2.8825561312607944</v>
      </c>
      <c r="G13" s="154">
        <v>3699</v>
      </c>
      <c r="H13" s="155">
        <v>5.6555269922879177</v>
      </c>
      <c r="I13" s="154">
        <v>7717</v>
      </c>
      <c r="J13" s="155">
        <v>7.7341895853692648</v>
      </c>
      <c r="K13" s="155">
        <v>2.0862395241957286</v>
      </c>
    </row>
    <row r="14" spans="1:11" ht="9" customHeight="1" x14ac:dyDescent="0.15">
      <c r="A14" s="158" t="s">
        <v>56</v>
      </c>
      <c r="B14" s="147">
        <v>570</v>
      </c>
      <c r="C14" s="149">
        <v>8.986615678776289</v>
      </c>
      <c r="D14" s="147">
        <v>1654</v>
      </c>
      <c r="E14" s="149">
        <v>-6.0422960725077246E-2</v>
      </c>
      <c r="F14" s="149">
        <v>2.9017543859649124</v>
      </c>
      <c r="G14" s="147">
        <v>3570</v>
      </c>
      <c r="H14" s="149">
        <v>4.1119860017497842</v>
      </c>
      <c r="I14" s="147">
        <v>7456</v>
      </c>
      <c r="J14" s="149">
        <v>8.2148040638606687</v>
      </c>
      <c r="K14" s="149">
        <v>2.0885154061624651</v>
      </c>
    </row>
    <row r="15" spans="1:11" ht="9" customHeight="1" x14ac:dyDescent="0.15">
      <c r="A15" s="158" t="s">
        <v>149</v>
      </c>
      <c r="B15" s="147">
        <v>9</v>
      </c>
      <c r="C15" s="149">
        <v>80</v>
      </c>
      <c r="D15" s="147">
        <v>15</v>
      </c>
      <c r="E15" s="149">
        <v>-53.125</v>
      </c>
      <c r="F15" s="149">
        <v>1.6666666666666667</v>
      </c>
      <c r="G15" s="147">
        <v>129</v>
      </c>
      <c r="H15" s="149">
        <v>79.166666666666657</v>
      </c>
      <c r="I15" s="147">
        <v>261</v>
      </c>
      <c r="J15" s="149">
        <v>-4.3956043956043942</v>
      </c>
      <c r="K15" s="149">
        <v>2.0232558139534884</v>
      </c>
    </row>
    <row r="16" spans="1:11" s="123" customFormat="1" ht="20.100000000000001" customHeight="1" x14ac:dyDescent="0.15">
      <c r="A16" s="163" t="s">
        <v>447</v>
      </c>
      <c r="B16" s="154">
        <v>838</v>
      </c>
      <c r="C16" s="155">
        <v>-2.1028037383177605</v>
      </c>
      <c r="D16" s="154">
        <v>3451</v>
      </c>
      <c r="E16" s="155">
        <v>-1.0891372886213873</v>
      </c>
      <c r="F16" s="155">
        <v>4.1181384248210025</v>
      </c>
      <c r="G16" s="154">
        <v>5558</v>
      </c>
      <c r="H16" s="155">
        <v>-9.4788273615635177</v>
      </c>
      <c r="I16" s="154">
        <v>15018</v>
      </c>
      <c r="J16" s="155">
        <v>-8.9431880191596491</v>
      </c>
      <c r="K16" s="155">
        <v>2.7020510975170926</v>
      </c>
    </row>
    <row r="17" spans="1:11" ht="9" customHeight="1" x14ac:dyDescent="0.15">
      <c r="A17" s="158" t="s">
        <v>56</v>
      </c>
      <c r="B17" s="147">
        <v>816</v>
      </c>
      <c r="C17" s="149">
        <v>-1.6867469879518069</v>
      </c>
      <c r="D17" s="147">
        <v>3244</v>
      </c>
      <c r="E17" s="149">
        <v>-2.2007838408200229</v>
      </c>
      <c r="F17" s="149">
        <v>3.9754901960784315</v>
      </c>
      <c r="G17" s="147">
        <v>5471</v>
      </c>
      <c r="H17" s="149">
        <v>-8.922923256201102</v>
      </c>
      <c r="I17" s="147">
        <v>14439</v>
      </c>
      <c r="J17" s="149">
        <v>-5.7198824681684641</v>
      </c>
      <c r="K17" s="149">
        <v>2.6391884481813195</v>
      </c>
    </row>
    <row r="18" spans="1:11" ht="9" customHeight="1" x14ac:dyDescent="0.15">
      <c r="A18" s="158" t="s">
        <v>149</v>
      </c>
      <c r="B18" s="147">
        <v>22</v>
      </c>
      <c r="C18" s="149">
        <v>-15.384615384615387</v>
      </c>
      <c r="D18" s="147">
        <v>207</v>
      </c>
      <c r="E18" s="149">
        <v>20.348837209302332</v>
      </c>
      <c r="F18" s="149">
        <v>9.4090909090909083</v>
      </c>
      <c r="G18" s="147">
        <v>87</v>
      </c>
      <c r="H18" s="149">
        <v>-34.58646616541354</v>
      </c>
      <c r="I18" s="147">
        <v>579</v>
      </c>
      <c r="J18" s="149">
        <v>-50.848896434634973</v>
      </c>
      <c r="K18" s="149">
        <v>6.6551724137931032</v>
      </c>
    </row>
    <row r="19" spans="1:11" s="123" customFormat="1" ht="20.100000000000001" customHeight="1" x14ac:dyDescent="0.15">
      <c r="A19" s="163" t="s">
        <v>436</v>
      </c>
      <c r="B19" s="154">
        <v>1493</v>
      </c>
      <c r="C19" s="155">
        <v>12.849584278155703</v>
      </c>
      <c r="D19" s="154">
        <v>5851</v>
      </c>
      <c r="E19" s="155">
        <v>18.946940435047779</v>
      </c>
      <c r="F19" s="155">
        <v>3.9189551239115876</v>
      </c>
      <c r="G19" s="154">
        <v>9949</v>
      </c>
      <c r="H19" s="155">
        <v>17.697858748373363</v>
      </c>
      <c r="I19" s="154">
        <v>32146</v>
      </c>
      <c r="J19" s="155">
        <v>17.411154534497243</v>
      </c>
      <c r="K19" s="155">
        <v>3.2310785003517943</v>
      </c>
    </row>
    <row r="20" spans="1:11" ht="9" customHeight="1" x14ac:dyDescent="0.15">
      <c r="A20" s="158" t="s">
        <v>56</v>
      </c>
      <c r="B20" s="147">
        <v>1400</v>
      </c>
      <c r="C20" s="149">
        <v>6.7887109077040435</v>
      </c>
      <c r="D20" s="147">
        <v>5674</v>
      </c>
      <c r="E20" s="149">
        <v>16.103949253120518</v>
      </c>
      <c r="F20" s="149">
        <v>4.0528571428571425</v>
      </c>
      <c r="G20" s="147">
        <v>9784</v>
      </c>
      <c r="H20" s="149">
        <v>16.935580255766709</v>
      </c>
      <c r="I20" s="147">
        <v>31765</v>
      </c>
      <c r="J20" s="149">
        <v>17.352593468302061</v>
      </c>
      <c r="K20" s="149">
        <v>3.2466271463614063</v>
      </c>
    </row>
    <row r="21" spans="1:11" ht="9" customHeight="1" x14ac:dyDescent="0.15">
      <c r="A21" s="158" t="s">
        <v>149</v>
      </c>
      <c r="B21" s="147">
        <v>93</v>
      </c>
      <c r="C21" s="156" t="s">
        <v>486</v>
      </c>
      <c r="D21" s="147">
        <v>177</v>
      </c>
      <c r="E21" s="156" t="s">
        <v>486</v>
      </c>
      <c r="F21" s="149">
        <v>1.903225806451613</v>
      </c>
      <c r="G21" s="147">
        <v>165</v>
      </c>
      <c r="H21" s="149">
        <v>91.860465116279073</v>
      </c>
      <c r="I21" s="147">
        <v>381</v>
      </c>
      <c r="J21" s="149">
        <v>22.508038585209007</v>
      </c>
      <c r="K21" s="149">
        <v>2.3090909090909091</v>
      </c>
    </row>
    <row r="22" spans="1:11" s="123" customFormat="1" ht="21.95" customHeight="1" x14ac:dyDescent="0.15">
      <c r="A22" s="126" t="s">
        <v>75</v>
      </c>
      <c r="B22" s="125"/>
      <c r="C22" s="124"/>
      <c r="D22" s="125"/>
      <c r="E22" s="124"/>
      <c r="F22" s="127"/>
      <c r="G22" s="125"/>
      <c r="H22" s="124"/>
      <c r="I22" s="125"/>
      <c r="J22" s="124"/>
      <c r="K22" s="127"/>
    </row>
    <row r="23" spans="1:11" s="123" customFormat="1" ht="20.100000000000001" customHeight="1" x14ac:dyDescent="0.15">
      <c r="A23" s="163" t="s">
        <v>346</v>
      </c>
      <c r="B23" s="154">
        <v>1998</v>
      </c>
      <c r="C23" s="155">
        <v>20</v>
      </c>
      <c r="D23" s="154">
        <v>3712</v>
      </c>
      <c r="E23" s="155">
        <v>-0.9340805978115867</v>
      </c>
      <c r="F23" s="155">
        <v>1.857857857857858</v>
      </c>
      <c r="G23" s="154">
        <v>13554</v>
      </c>
      <c r="H23" s="155">
        <v>6.4060292039566633</v>
      </c>
      <c r="I23" s="154">
        <v>25297</v>
      </c>
      <c r="J23" s="155">
        <v>-4.1852889932580837</v>
      </c>
      <c r="K23" s="155">
        <v>1.8663863066253505</v>
      </c>
    </row>
    <row r="24" spans="1:11" ht="9" customHeight="1" x14ac:dyDescent="0.15">
      <c r="A24" s="158" t="s">
        <v>56</v>
      </c>
      <c r="B24" s="147">
        <v>1813</v>
      </c>
      <c r="C24" s="149">
        <v>24.519230769230774</v>
      </c>
      <c r="D24" s="147">
        <v>3420</v>
      </c>
      <c r="E24" s="149">
        <v>-0.95569070373588261</v>
      </c>
      <c r="F24" s="149">
        <v>1.8863761720904577</v>
      </c>
      <c r="G24" s="147">
        <v>12782</v>
      </c>
      <c r="H24" s="149">
        <v>6.7033976124885157</v>
      </c>
      <c r="I24" s="147">
        <v>23926</v>
      </c>
      <c r="J24" s="149">
        <v>-4.5137087440635355</v>
      </c>
      <c r="K24" s="149">
        <v>1.8718510405257394</v>
      </c>
    </row>
    <row r="25" spans="1:11" ht="9" customHeight="1" x14ac:dyDescent="0.15">
      <c r="A25" s="158" t="s">
        <v>149</v>
      </c>
      <c r="B25" s="147">
        <v>185</v>
      </c>
      <c r="C25" s="149">
        <v>-11.483253588516746</v>
      </c>
      <c r="D25" s="147">
        <v>292</v>
      </c>
      <c r="E25" s="149">
        <v>-0.68027210884353906</v>
      </c>
      <c r="F25" s="149">
        <v>1.5783783783783785</v>
      </c>
      <c r="G25" s="147">
        <v>772</v>
      </c>
      <c r="H25" s="149">
        <v>1.7127799736495319</v>
      </c>
      <c r="I25" s="147">
        <v>1371</v>
      </c>
      <c r="J25" s="149">
        <v>1.9330855018587414</v>
      </c>
      <c r="K25" s="149">
        <v>1.7759067357512954</v>
      </c>
    </row>
    <row r="26" spans="1:11" s="123" customFormat="1" ht="20.100000000000001" customHeight="1" x14ac:dyDescent="0.15">
      <c r="A26" s="163" t="s">
        <v>347</v>
      </c>
      <c r="B26" s="154">
        <v>1024</v>
      </c>
      <c r="C26" s="155">
        <v>-7.078039927404717</v>
      </c>
      <c r="D26" s="154">
        <v>13422</v>
      </c>
      <c r="E26" s="155">
        <v>28.452483491243186</v>
      </c>
      <c r="F26" s="155">
        <v>13.107421875</v>
      </c>
      <c r="G26" s="154">
        <v>6871</v>
      </c>
      <c r="H26" s="155">
        <v>-9.2338177014531055</v>
      </c>
      <c r="I26" s="154">
        <v>75575</v>
      </c>
      <c r="J26" s="155">
        <v>8.3481477233627714</v>
      </c>
      <c r="K26" s="155">
        <v>10.999126764663076</v>
      </c>
    </row>
    <row r="27" spans="1:11" ht="9" customHeight="1" x14ac:dyDescent="0.15">
      <c r="A27" s="158" t="s">
        <v>56</v>
      </c>
      <c r="B27" s="147">
        <v>1003</v>
      </c>
      <c r="C27" s="149">
        <v>-7.3012939001848451</v>
      </c>
      <c r="D27" s="147">
        <v>13392</v>
      </c>
      <c r="E27" s="149">
        <v>28.559086109244504</v>
      </c>
      <c r="F27" s="149">
        <v>13.351944167497507</v>
      </c>
      <c r="G27" s="147">
        <v>6766</v>
      </c>
      <c r="H27" s="149">
        <v>-9.034686743748324</v>
      </c>
      <c r="I27" s="147">
        <v>75323</v>
      </c>
      <c r="J27" s="149">
        <v>8.5330182562210979</v>
      </c>
      <c r="K27" s="149">
        <v>11.13257463789536</v>
      </c>
    </row>
    <row r="28" spans="1:11" ht="9" customHeight="1" x14ac:dyDescent="0.15">
      <c r="A28" s="158" t="s">
        <v>149</v>
      </c>
      <c r="B28" s="147">
        <v>21</v>
      </c>
      <c r="C28" s="149">
        <v>5</v>
      </c>
      <c r="D28" s="147">
        <v>30</v>
      </c>
      <c r="E28" s="149">
        <v>-6.25</v>
      </c>
      <c r="F28" s="149">
        <v>1.4285714285714286</v>
      </c>
      <c r="G28" s="147">
        <v>105</v>
      </c>
      <c r="H28" s="149">
        <v>-20.454545454545453</v>
      </c>
      <c r="I28" s="147">
        <v>252</v>
      </c>
      <c r="J28" s="149">
        <v>-28.205128205128204</v>
      </c>
      <c r="K28" s="149">
        <v>2.4</v>
      </c>
    </row>
    <row r="29" spans="1:11" s="123" customFormat="1" ht="20.100000000000001" customHeight="1" x14ac:dyDescent="0.15">
      <c r="A29" s="163" t="s">
        <v>348</v>
      </c>
      <c r="B29" s="154">
        <v>3688</v>
      </c>
      <c r="C29" s="155">
        <v>-19.756309834638813</v>
      </c>
      <c r="D29" s="154">
        <v>18786</v>
      </c>
      <c r="E29" s="155">
        <v>-12.639508928571431</v>
      </c>
      <c r="F29" s="155">
        <v>5.0938177874186552</v>
      </c>
      <c r="G29" s="154">
        <v>28781</v>
      </c>
      <c r="H29" s="155">
        <v>-9.8621985593485704</v>
      </c>
      <c r="I29" s="154">
        <v>125641</v>
      </c>
      <c r="J29" s="155">
        <v>-6.6025884049567765</v>
      </c>
      <c r="K29" s="155">
        <v>4.3654146832980087</v>
      </c>
    </row>
    <row r="30" spans="1:11" ht="9" customHeight="1" x14ac:dyDescent="0.15">
      <c r="A30" s="158" t="s">
        <v>56</v>
      </c>
      <c r="B30" s="147">
        <v>3593</v>
      </c>
      <c r="C30" s="149">
        <v>-20.27956512092301</v>
      </c>
      <c r="D30" s="147">
        <v>18381</v>
      </c>
      <c r="E30" s="149">
        <v>-12.981110637693504</v>
      </c>
      <c r="F30" s="149">
        <v>5.1157806846646254</v>
      </c>
      <c r="G30" s="147">
        <v>28423</v>
      </c>
      <c r="H30" s="149">
        <v>-9.9455040871934557</v>
      </c>
      <c r="I30" s="147">
        <v>124055</v>
      </c>
      <c r="J30" s="149">
        <v>-6.7704262610473194</v>
      </c>
      <c r="K30" s="149">
        <v>4.3645990922844176</v>
      </c>
    </row>
    <row r="31" spans="1:11" ht="9" customHeight="1" x14ac:dyDescent="0.15">
      <c r="A31" s="158" t="s">
        <v>149</v>
      </c>
      <c r="B31" s="147">
        <v>95</v>
      </c>
      <c r="C31" s="149">
        <v>6.7415730337078656</v>
      </c>
      <c r="D31" s="147">
        <v>405</v>
      </c>
      <c r="E31" s="149">
        <v>6.2992125984251999</v>
      </c>
      <c r="F31" s="149">
        <v>4.2631578947368425</v>
      </c>
      <c r="G31" s="147">
        <v>358</v>
      </c>
      <c r="H31" s="149">
        <v>-2.7173913043478279</v>
      </c>
      <c r="I31" s="147">
        <v>1586</v>
      </c>
      <c r="J31" s="149">
        <v>8.7045921864290676</v>
      </c>
      <c r="K31" s="149">
        <v>4.4301675977653634</v>
      </c>
    </row>
    <row r="32" spans="1:11" ht="19.5" customHeight="1" x14ac:dyDescent="0.15">
      <c r="A32" s="164" t="s">
        <v>410</v>
      </c>
      <c r="B32" s="154" t="s">
        <v>540</v>
      </c>
      <c r="C32" s="155" t="s">
        <v>540</v>
      </c>
      <c r="D32" s="154" t="s">
        <v>540</v>
      </c>
      <c r="E32" s="155" t="s">
        <v>540</v>
      </c>
      <c r="F32" s="155" t="s">
        <v>540</v>
      </c>
      <c r="G32" s="154" t="s">
        <v>540</v>
      </c>
      <c r="H32" s="155" t="s">
        <v>540</v>
      </c>
      <c r="I32" s="154" t="s">
        <v>540</v>
      </c>
      <c r="J32" s="155" t="s">
        <v>540</v>
      </c>
      <c r="K32" s="155" t="s">
        <v>540</v>
      </c>
    </row>
    <row r="33" spans="1:11" ht="9" customHeight="1" x14ac:dyDescent="0.15">
      <c r="A33" s="165" t="s">
        <v>56</v>
      </c>
      <c r="B33" s="147" t="s">
        <v>540</v>
      </c>
      <c r="C33" s="149" t="s">
        <v>540</v>
      </c>
      <c r="D33" s="147" t="s">
        <v>540</v>
      </c>
      <c r="E33" s="149" t="s">
        <v>540</v>
      </c>
      <c r="F33" s="149" t="s">
        <v>540</v>
      </c>
      <c r="G33" s="147" t="s">
        <v>540</v>
      </c>
      <c r="H33" s="149" t="s">
        <v>540</v>
      </c>
      <c r="I33" s="147" t="s">
        <v>540</v>
      </c>
      <c r="J33" s="149" t="s">
        <v>540</v>
      </c>
      <c r="K33" s="149" t="s">
        <v>540</v>
      </c>
    </row>
    <row r="34" spans="1:11" ht="9" customHeight="1" x14ac:dyDescent="0.15">
      <c r="A34" s="165" t="s">
        <v>149</v>
      </c>
      <c r="B34" s="147" t="s">
        <v>540</v>
      </c>
      <c r="C34" s="149" t="s">
        <v>540</v>
      </c>
      <c r="D34" s="147" t="s">
        <v>540</v>
      </c>
      <c r="E34" s="149" t="s">
        <v>540</v>
      </c>
      <c r="F34" s="149" t="s">
        <v>540</v>
      </c>
      <c r="G34" s="147" t="s">
        <v>540</v>
      </c>
      <c r="H34" s="149" t="s">
        <v>540</v>
      </c>
      <c r="I34" s="147" t="s">
        <v>540</v>
      </c>
      <c r="J34" s="149" t="s">
        <v>540</v>
      </c>
      <c r="K34" s="149" t="s">
        <v>540</v>
      </c>
    </row>
    <row r="35" spans="1:11" ht="19.5" customHeight="1" x14ac:dyDescent="0.15">
      <c r="A35" s="163" t="s">
        <v>349</v>
      </c>
      <c r="B35" s="154">
        <v>794</v>
      </c>
      <c r="C35" s="155">
        <v>-14.623655913978496</v>
      </c>
      <c r="D35" s="154">
        <v>1185</v>
      </c>
      <c r="E35" s="155">
        <v>-4.6661303298471495</v>
      </c>
      <c r="F35" s="155">
        <v>1.4924433249370277</v>
      </c>
      <c r="G35" s="154">
        <v>5436</v>
      </c>
      <c r="H35" s="155">
        <v>-17.648841084684136</v>
      </c>
      <c r="I35" s="154">
        <v>8609</v>
      </c>
      <c r="J35" s="155">
        <v>-12.34982691916106</v>
      </c>
      <c r="K35" s="155">
        <v>1.5837012509197939</v>
      </c>
    </row>
    <row r="36" spans="1:11" ht="9" customHeight="1" x14ac:dyDescent="0.15">
      <c r="A36" s="158" t="s">
        <v>56</v>
      </c>
      <c r="B36" s="147">
        <v>675</v>
      </c>
      <c r="C36" s="149">
        <v>-7.6607387140902858</v>
      </c>
      <c r="D36" s="147">
        <v>1031</v>
      </c>
      <c r="E36" s="149">
        <v>0.19436345966958868</v>
      </c>
      <c r="F36" s="149">
        <v>1.5274074074074073</v>
      </c>
      <c r="G36" s="147">
        <v>4738</v>
      </c>
      <c r="H36" s="149">
        <v>-14.275375429708703</v>
      </c>
      <c r="I36" s="147">
        <v>7706</v>
      </c>
      <c r="J36" s="149">
        <v>-9.0415486307837654</v>
      </c>
      <c r="K36" s="149">
        <v>1.626424651751794</v>
      </c>
    </row>
    <row r="37" spans="1:11" ht="9" customHeight="1" x14ac:dyDescent="0.15">
      <c r="A37" s="158" t="s">
        <v>149</v>
      </c>
      <c r="B37" s="147">
        <v>119</v>
      </c>
      <c r="C37" s="149">
        <v>-40.201005025125632</v>
      </c>
      <c r="D37" s="147">
        <v>154</v>
      </c>
      <c r="E37" s="149">
        <v>-28.037383177570092</v>
      </c>
      <c r="F37" s="149">
        <v>1.2941176470588236</v>
      </c>
      <c r="G37" s="147">
        <v>698</v>
      </c>
      <c r="H37" s="149">
        <v>-35.009310986964621</v>
      </c>
      <c r="I37" s="147">
        <v>903</v>
      </c>
      <c r="J37" s="149">
        <v>-33.111111111111114</v>
      </c>
      <c r="K37" s="149">
        <v>1.2936962750716332</v>
      </c>
    </row>
    <row r="38" spans="1:11" s="123" customFormat="1" ht="20.100000000000001" customHeight="1" x14ac:dyDescent="0.15">
      <c r="A38" s="164" t="s">
        <v>350</v>
      </c>
      <c r="B38" s="154">
        <v>571</v>
      </c>
      <c r="C38" s="155">
        <v>11.306042884990248</v>
      </c>
      <c r="D38" s="154">
        <v>1250</v>
      </c>
      <c r="E38" s="155">
        <v>27.420998980632007</v>
      </c>
      <c r="F38" s="155">
        <v>2.1891418563922942</v>
      </c>
      <c r="G38" s="154">
        <v>3059</v>
      </c>
      <c r="H38" s="155">
        <v>4.9399656946826696</v>
      </c>
      <c r="I38" s="154">
        <v>5741</v>
      </c>
      <c r="J38" s="155">
        <v>13.436079826121315</v>
      </c>
      <c r="K38" s="155">
        <v>1.8767571101667211</v>
      </c>
    </row>
    <row r="39" spans="1:11" ht="9" customHeight="1" x14ac:dyDescent="0.15">
      <c r="A39" s="165" t="s">
        <v>56</v>
      </c>
      <c r="B39" s="147">
        <v>548</v>
      </c>
      <c r="C39" s="149">
        <v>9.5999999999999943</v>
      </c>
      <c r="D39" s="147">
        <v>1217</v>
      </c>
      <c r="E39" s="149">
        <v>27.168234064785793</v>
      </c>
      <c r="F39" s="149">
        <v>2.2208029197080292</v>
      </c>
      <c r="G39" s="147">
        <v>2980</v>
      </c>
      <c r="H39" s="149">
        <v>4.341736694677877</v>
      </c>
      <c r="I39" s="147">
        <v>5582</v>
      </c>
      <c r="J39" s="149">
        <v>13.179237631792375</v>
      </c>
      <c r="K39" s="149">
        <v>1.8731543624161073</v>
      </c>
    </row>
    <row r="40" spans="1:11" ht="9" customHeight="1" x14ac:dyDescent="0.15">
      <c r="A40" s="165" t="s">
        <v>149</v>
      </c>
      <c r="B40" s="147">
        <v>23</v>
      </c>
      <c r="C40" s="149">
        <v>76.923076923076934</v>
      </c>
      <c r="D40" s="147">
        <v>33</v>
      </c>
      <c r="E40" s="149">
        <v>37.5</v>
      </c>
      <c r="F40" s="149">
        <v>1.4347826086956521</v>
      </c>
      <c r="G40" s="147">
        <v>79</v>
      </c>
      <c r="H40" s="149">
        <v>33.898305084745772</v>
      </c>
      <c r="I40" s="147">
        <v>159</v>
      </c>
      <c r="J40" s="149">
        <v>23.255813953488371</v>
      </c>
      <c r="K40" s="149">
        <v>2.0126582278481013</v>
      </c>
    </row>
    <row r="41" spans="1:11" ht="19.5" customHeight="1" x14ac:dyDescent="0.15">
      <c r="A41" s="126" t="s">
        <v>76</v>
      </c>
      <c r="B41" s="154"/>
      <c r="C41" s="155"/>
      <c r="D41" s="154"/>
      <c r="E41" s="155"/>
      <c r="F41" s="155"/>
      <c r="G41" s="154"/>
      <c r="H41" s="155"/>
      <c r="I41" s="154"/>
      <c r="J41" s="155"/>
      <c r="K41" s="155"/>
    </row>
    <row r="42" spans="1:11" ht="19.5" customHeight="1" x14ac:dyDescent="0.15">
      <c r="A42" s="164" t="s">
        <v>351</v>
      </c>
      <c r="B42" s="154">
        <v>406</v>
      </c>
      <c r="C42" s="155">
        <v>-2.1686746987951864</v>
      </c>
      <c r="D42" s="154">
        <v>1165</v>
      </c>
      <c r="E42" s="155">
        <v>-7.9051383399209527</v>
      </c>
      <c r="F42" s="155">
        <v>2.8694581280788176</v>
      </c>
      <c r="G42" s="154">
        <v>2498</v>
      </c>
      <c r="H42" s="155">
        <v>-1.0301109350237709</v>
      </c>
      <c r="I42" s="154">
        <v>6928</v>
      </c>
      <c r="J42" s="155">
        <v>9.4643703586664572</v>
      </c>
      <c r="K42" s="155">
        <v>2.7734187349879904</v>
      </c>
    </row>
    <row r="43" spans="1:11" x14ac:dyDescent="0.15">
      <c r="A43" s="165" t="s">
        <v>56</v>
      </c>
      <c r="B43" s="147">
        <v>389</v>
      </c>
      <c r="C43" s="149">
        <v>4.0106951871657799</v>
      </c>
      <c r="D43" s="147">
        <v>1109</v>
      </c>
      <c r="E43" s="149">
        <v>-3.6490008688097362</v>
      </c>
      <c r="F43" s="149">
        <v>2.8508997429305913</v>
      </c>
      <c r="G43" s="147">
        <v>2371</v>
      </c>
      <c r="H43" s="149">
        <v>-1.5774180157741853</v>
      </c>
      <c r="I43" s="147">
        <v>6325</v>
      </c>
      <c r="J43" s="149">
        <v>4.3385021445067622</v>
      </c>
      <c r="K43" s="149">
        <v>2.6676507802614928</v>
      </c>
    </row>
    <row r="44" spans="1:11" x14ac:dyDescent="0.15">
      <c r="A44" s="165" t="s">
        <v>149</v>
      </c>
      <c r="B44" s="147">
        <v>17</v>
      </c>
      <c r="C44" s="149">
        <v>-58.536585365853661</v>
      </c>
      <c r="D44" s="147">
        <v>56</v>
      </c>
      <c r="E44" s="149">
        <v>-50.877192982456137</v>
      </c>
      <c r="F44" s="149">
        <v>3.2941176470588234</v>
      </c>
      <c r="G44" s="147">
        <v>127</v>
      </c>
      <c r="H44" s="149">
        <v>10.434782608695656</v>
      </c>
      <c r="I44" s="147">
        <v>603</v>
      </c>
      <c r="J44" s="149">
        <v>125.84269662921349</v>
      </c>
      <c r="K44" s="149">
        <v>4.7480314960629917</v>
      </c>
    </row>
    <row r="45" spans="1:11" ht="19.5" customHeight="1" x14ac:dyDescent="0.15">
      <c r="A45" s="164" t="s">
        <v>352</v>
      </c>
      <c r="B45" s="154">
        <v>1687</v>
      </c>
      <c r="C45" s="155">
        <v>-21.898148148148152</v>
      </c>
      <c r="D45" s="154">
        <v>6357</v>
      </c>
      <c r="E45" s="155">
        <v>-13.191315034821798</v>
      </c>
      <c r="F45" s="155">
        <v>3.7682276229994072</v>
      </c>
      <c r="G45" s="154">
        <v>12845</v>
      </c>
      <c r="H45" s="155">
        <v>-6.6632756866734439</v>
      </c>
      <c r="I45" s="154">
        <v>42269</v>
      </c>
      <c r="J45" s="155">
        <v>-8.9716808441908</v>
      </c>
      <c r="K45" s="155">
        <v>3.2906967691708835</v>
      </c>
    </row>
    <row r="46" spans="1:11" x14ac:dyDescent="0.15">
      <c r="A46" s="165" t="s">
        <v>56</v>
      </c>
      <c r="B46" s="147">
        <v>1629</v>
      </c>
      <c r="C46" s="149">
        <v>-22.978723404255319</v>
      </c>
      <c r="D46" s="147">
        <v>6226</v>
      </c>
      <c r="E46" s="149">
        <v>-14.147821290678436</v>
      </c>
      <c r="F46" s="149">
        <v>3.8219766728054019</v>
      </c>
      <c r="G46" s="147">
        <v>12452</v>
      </c>
      <c r="H46" s="149">
        <v>-7.4957284005645874</v>
      </c>
      <c r="I46" s="147">
        <v>40544</v>
      </c>
      <c r="J46" s="149">
        <v>-11.237603170085606</v>
      </c>
      <c r="K46" s="149">
        <v>3.2560231288146482</v>
      </c>
    </row>
    <row r="47" spans="1:11" x14ac:dyDescent="0.15">
      <c r="A47" s="165" t="s">
        <v>149</v>
      </c>
      <c r="B47" s="147">
        <v>58</v>
      </c>
      <c r="C47" s="149">
        <v>28.888888888888886</v>
      </c>
      <c r="D47" s="147">
        <v>131</v>
      </c>
      <c r="E47" s="149">
        <v>84.507042253521121</v>
      </c>
      <c r="F47" s="149">
        <v>2.2586206896551726</v>
      </c>
      <c r="G47" s="147">
        <v>393</v>
      </c>
      <c r="H47" s="149">
        <v>30.56478405315616</v>
      </c>
      <c r="I47" s="147">
        <v>1725</v>
      </c>
      <c r="J47" s="149">
        <v>127.5725593667546</v>
      </c>
      <c r="K47" s="149">
        <v>4.3893129770992365</v>
      </c>
    </row>
    <row r="48" spans="1:11" ht="19.5" customHeight="1" x14ac:dyDescent="0.15">
      <c r="A48" s="164" t="s">
        <v>353</v>
      </c>
      <c r="B48" s="154" t="s">
        <v>540</v>
      </c>
      <c r="C48" s="155" t="s">
        <v>540</v>
      </c>
      <c r="D48" s="154" t="s">
        <v>540</v>
      </c>
      <c r="E48" s="155" t="s">
        <v>540</v>
      </c>
      <c r="F48" s="155" t="s">
        <v>540</v>
      </c>
      <c r="G48" s="154" t="s">
        <v>540</v>
      </c>
      <c r="H48" s="155" t="s">
        <v>540</v>
      </c>
      <c r="I48" s="154" t="s">
        <v>540</v>
      </c>
      <c r="J48" s="155" t="s">
        <v>540</v>
      </c>
      <c r="K48" s="155" t="s">
        <v>540</v>
      </c>
    </row>
    <row r="49" spans="1:11" x14ac:dyDescent="0.15">
      <c r="A49" s="165" t="s">
        <v>56</v>
      </c>
      <c r="B49" s="147" t="s">
        <v>540</v>
      </c>
      <c r="C49" s="149" t="s">
        <v>540</v>
      </c>
      <c r="D49" s="147" t="s">
        <v>540</v>
      </c>
      <c r="E49" s="149" t="s">
        <v>540</v>
      </c>
      <c r="F49" s="149" t="s">
        <v>540</v>
      </c>
      <c r="G49" s="147" t="s">
        <v>540</v>
      </c>
      <c r="H49" s="149" t="s">
        <v>540</v>
      </c>
      <c r="I49" s="147" t="s">
        <v>540</v>
      </c>
      <c r="J49" s="149" t="s">
        <v>540</v>
      </c>
      <c r="K49" s="149" t="s">
        <v>540</v>
      </c>
    </row>
    <row r="50" spans="1:11" x14ac:dyDescent="0.15">
      <c r="A50" s="165" t="s">
        <v>149</v>
      </c>
      <c r="B50" s="147" t="s">
        <v>540</v>
      </c>
      <c r="C50" s="149" t="s">
        <v>540</v>
      </c>
      <c r="D50" s="147" t="s">
        <v>540</v>
      </c>
      <c r="E50" s="149" t="s">
        <v>540</v>
      </c>
      <c r="F50" s="149" t="s">
        <v>540</v>
      </c>
      <c r="G50" s="147" t="s">
        <v>540</v>
      </c>
      <c r="H50" s="149" t="s">
        <v>540</v>
      </c>
      <c r="I50" s="147" t="s">
        <v>540</v>
      </c>
      <c r="J50" s="149" t="s">
        <v>540</v>
      </c>
      <c r="K50" s="149" t="s">
        <v>540</v>
      </c>
    </row>
    <row r="51" spans="1:11" ht="19.5" customHeight="1" x14ac:dyDescent="0.15">
      <c r="A51" s="164" t="s">
        <v>354</v>
      </c>
      <c r="B51" s="154">
        <v>2026</v>
      </c>
      <c r="C51" s="155">
        <v>6.8565400843881861</v>
      </c>
      <c r="D51" s="154">
        <v>3671</v>
      </c>
      <c r="E51" s="155">
        <v>-10.266438523588363</v>
      </c>
      <c r="F51" s="155">
        <v>1.8119447186574531</v>
      </c>
      <c r="G51" s="154">
        <v>11334</v>
      </c>
      <c r="H51" s="155">
        <v>5.8263305322128787</v>
      </c>
      <c r="I51" s="154">
        <v>22711</v>
      </c>
      <c r="J51" s="155">
        <v>-7.8025413063776199</v>
      </c>
      <c r="K51" s="155">
        <v>2.0037938944767957</v>
      </c>
    </row>
    <row r="52" spans="1:11" x14ac:dyDescent="0.15">
      <c r="A52" s="165" t="s">
        <v>56</v>
      </c>
      <c r="B52" s="147">
        <v>1981</v>
      </c>
      <c r="C52" s="149">
        <v>7.0232306861156104</v>
      </c>
      <c r="D52" s="147">
        <v>3599</v>
      </c>
      <c r="E52" s="149">
        <v>-9.9574681010758042</v>
      </c>
      <c r="F52" s="149">
        <v>1.8167592125189298</v>
      </c>
      <c r="G52" s="147">
        <v>11088</v>
      </c>
      <c r="H52" s="149">
        <v>5.4192812321734181</v>
      </c>
      <c r="I52" s="147">
        <v>22274</v>
      </c>
      <c r="J52" s="149">
        <v>-7.2303206997084573</v>
      </c>
      <c r="K52" s="149">
        <v>2.0088383838383836</v>
      </c>
    </row>
    <row r="53" spans="1:11" x14ac:dyDescent="0.15">
      <c r="A53" s="165" t="s">
        <v>149</v>
      </c>
      <c r="B53" s="147">
        <v>45</v>
      </c>
      <c r="C53" s="149">
        <v>0</v>
      </c>
      <c r="D53" s="147">
        <v>72</v>
      </c>
      <c r="E53" s="149">
        <v>-23.40425531914893</v>
      </c>
      <c r="F53" s="149">
        <v>1.6</v>
      </c>
      <c r="G53" s="147">
        <v>246</v>
      </c>
      <c r="H53" s="149">
        <v>28.125</v>
      </c>
      <c r="I53" s="147">
        <v>437</v>
      </c>
      <c r="J53" s="149">
        <v>-29.855537720706266</v>
      </c>
      <c r="K53" s="149">
        <v>1.7764227642276422</v>
      </c>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6" orientation="portrait" useFirstPageNumber="1"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124"/>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6" t="s">
        <v>199</v>
      </c>
      <c r="B1" s="276"/>
      <c r="C1" s="276"/>
      <c r="D1" s="276"/>
      <c r="E1" s="276"/>
      <c r="F1" s="276"/>
      <c r="G1" s="276"/>
      <c r="H1" s="276"/>
      <c r="I1" s="276"/>
      <c r="J1" s="276"/>
      <c r="K1" s="276"/>
    </row>
    <row r="2" spans="1:11" ht="9.9499999999999993" customHeight="1" x14ac:dyDescent="0.15">
      <c r="A2" s="267" t="s">
        <v>245</v>
      </c>
      <c r="B2" s="248" t="s">
        <v>483</v>
      </c>
      <c r="C2" s="244"/>
      <c r="D2" s="244"/>
      <c r="E2" s="244"/>
      <c r="F2" s="244"/>
      <c r="G2" s="249" t="s">
        <v>484</v>
      </c>
      <c r="H2" s="250"/>
      <c r="I2" s="250"/>
      <c r="J2" s="250"/>
      <c r="K2" s="250"/>
    </row>
    <row r="3" spans="1:11" ht="9.9499999999999993" customHeight="1" x14ac:dyDescent="0.15">
      <c r="A3" s="268"/>
      <c r="B3" s="270" t="s">
        <v>130</v>
      </c>
      <c r="C3" s="271"/>
      <c r="D3" s="272" t="s">
        <v>128</v>
      </c>
      <c r="E3" s="273"/>
      <c r="F3" s="274" t="s">
        <v>54</v>
      </c>
      <c r="G3" s="272" t="s">
        <v>130</v>
      </c>
      <c r="H3" s="273"/>
      <c r="I3" s="272" t="s">
        <v>128</v>
      </c>
      <c r="J3" s="273"/>
      <c r="K3" s="272" t="s">
        <v>54</v>
      </c>
    </row>
    <row r="4" spans="1:11" ht="45" customHeight="1" x14ac:dyDescent="0.15">
      <c r="A4" s="268"/>
      <c r="B4" s="134" t="s">
        <v>131</v>
      </c>
      <c r="C4" s="133" t="s">
        <v>147</v>
      </c>
      <c r="D4" s="133" t="s">
        <v>131</v>
      </c>
      <c r="E4" s="133" t="s">
        <v>147</v>
      </c>
      <c r="F4" s="275"/>
      <c r="G4" s="133" t="s">
        <v>131</v>
      </c>
      <c r="H4" s="133" t="s">
        <v>150</v>
      </c>
      <c r="I4" s="133" t="s">
        <v>131</v>
      </c>
      <c r="J4" s="133" t="s">
        <v>150</v>
      </c>
      <c r="K4" s="272"/>
    </row>
    <row r="5" spans="1:11" ht="9.9499999999999993" customHeight="1" x14ac:dyDescent="0.15">
      <c r="A5" s="269"/>
      <c r="B5" s="129" t="s">
        <v>132</v>
      </c>
      <c r="C5" s="135" t="s">
        <v>133</v>
      </c>
      <c r="D5" s="135" t="s">
        <v>132</v>
      </c>
      <c r="E5" s="135" t="s">
        <v>133</v>
      </c>
      <c r="F5" s="135" t="s">
        <v>134</v>
      </c>
      <c r="G5" s="135" t="s">
        <v>132</v>
      </c>
      <c r="H5" s="135" t="s">
        <v>133</v>
      </c>
      <c r="I5" s="135" t="s">
        <v>132</v>
      </c>
      <c r="J5" s="135" t="s">
        <v>133</v>
      </c>
      <c r="K5" s="136" t="s">
        <v>134</v>
      </c>
    </row>
    <row r="6" spans="1:11" s="123" customFormat="1" ht="21.95" customHeight="1" x14ac:dyDescent="0.15">
      <c r="A6" s="122" t="s">
        <v>448</v>
      </c>
      <c r="B6" s="125"/>
      <c r="C6" s="124"/>
      <c r="D6" s="125"/>
      <c r="E6" s="124"/>
      <c r="F6" s="127"/>
      <c r="G6" s="125"/>
      <c r="H6" s="124"/>
      <c r="I6" s="125"/>
      <c r="J6" s="124"/>
      <c r="K6" s="127"/>
    </row>
    <row r="7" spans="1:11" s="123" customFormat="1" ht="20.100000000000001" customHeight="1" x14ac:dyDescent="0.15">
      <c r="A7" s="163" t="s">
        <v>355</v>
      </c>
      <c r="B7" s="154">
        <v>422</v>
      </c>
      <c r="C7" s="155">
        <v>-1.1709601873536286</v>
      </c>
      <c r="D7" s="154">
        <v>850</v>
      </c>
      <c r="E7" s="155">
        <v>-5.9734513274336223</v>
      </c>
      <c r="F7" s="155">
        <v>2.014218009478673</v>
      </c>
      <c r="G7" s="154">
        <v>3555</v>
      </c>
      <c r="H7" s="155">
        <v>0.45210511443910661</v>
      </c>
      <c r="I7" s="154">
        <v>7908</v>
      </c>
      <c r="J7" s="155">
        <v>1.2159221809804137</v>
      </c>
      <c r="K7" s="155">
        <v>2.2244725738396625</v>
      </c>
    </row>
    <row r="8" spans="1:11" ht="9" customHeight="1" x14ac:dyDescent="0.15">
      <c r="A8" s="158" t="s">
        <v>56</v>
      </c>
      <c r="B8" s="147">
        <v>397</v>
      </c>
      <c r="C8" s="149">
        <v>-0.25125628140703782</v>
      </c>
      <c r="D8" s="147">
        <v>795</v>
      </c>
      <c r="E8" s="149">
        <v>-1.4869888475836461</v>
      </c>
      <c r="F8" s="149">
        <v>2.0025188916876573</v>
      </c>
      <c r="G8" s="147">
        <v>3411</v>
      </c>
      <c r="H8" s="149">
        <v>1.9426180514046649</v>
      </c>
      <c r="I8" s="147">
        <v>7640</v>
      </c>
      <c r="J8" s="149">
        <v>6.3030471684986793</v>
      </c>
      <c r="K8" s="149">
        <v>2.239812371738493</v>
      </c>
    </row>
    <row r="9" spans="1:11" ht="9" customHeight="1" x14ac:dyDescent="0.15">
      <c r="A9" s="158" t="s">
        <v>149</v>
      </c>
      <c r="B9" s="147">
        <v>25</v>
      </c>
      <c r="C9" s="149">
        <v>-13.793103448275858</v>
      </c>
      <c r="D9" s="147">
        <v>55</v>
      </c>
      <c r="E9" s="149">
        <v>-43.298969072164951</v>
      </c>
      <c r="F9" s="149">
        <v>2.2000000000000002</v>
      </c>
      <c r="G9" s="147">
        <v>144</v>
      </c>
      <c r="H9" s="149">
        <v>-25.388601036269435</v>
      </c>
      <c r="I9" s="147">
        <v>268</v>
      </c>
      <c r="J9" s="149">
        <v>-57.188498402555908</v>
      </c>
      <c r="K9" s="149">
        <v>1.8611111111111112</v>
      </c>
    </row>
    <row r="10" spans="1:11" s="123" customFormat="1" ht="20.100000000000001" customHeight="1" x14ac:dyDescent="0.15">
      <c r="A10" s="163" t="s">
        <v>356</v>
      </c>
      <c r="B10" s="154" t="s">
        <v>540</v>
      </c>
      <c r="C10" s="155" t="s">
        <v>540</v>
      </c>
      <c r="D10" s="154" t="s">
        <v>540</v>
      </c>
      <c r="E10" s="155" t="s">
        <v>540</v>
      </c>
      <c r="F10" s="155" t="s">
        <v>540</v>
      </c>
      <c r="G10" s="154" t="s">
        <v>540</v>
      </c>
      <c r="H10" s="155" t="s">
        <v>540</v>
      </c>
      <c r="I10" s="154" t="s">
        <v>540</v>
      </c>
      <c r="J10" s="155" t="s">
        <v>540</v>
      </c>
      <c r="K10" s="155" t="s">
        <v>540</v>
      </c>
    </row>
    <row r="11" spans="1:11" ht="9" customHeight="1" x14ac:dyDescent="0.15">
      <c r="A11" s="158" t="s">
        <v>56</v>
      </c>
      <c r="B11" s="147" t="s">
        <v>540</v>
      </c>
      <c r="C11" s="149" t="s">
        <v>540</v>
      </c>
      <c r="D11" s="147" t="s">
        <v>540</v>
      </c>
      <c r="E11" s="149" t="s">
        <v>540</v>
      </c>
      <c r="F11" s="149" t="s">
        <v>540</v>
      </c>
      <c r="G11" s="147" t="s">
        <v>540</v>
      </c>
      <c r="H11" s="149" t="s">
        <v>540</v>
      </c>
      <c r="I11" s="147" t="s">
        <v>540</v>
      </c>
      <c r="J11" s="149" t="s">
        <v>540</v>
      </c>
      <c r="K11" s="149" t="s">
        <v>540</v>
      </c>
    </row>
    <row r="12" spans="1:11" ht="9" customHeight="1" x14ac:dyDescent="0.15">
      <c r="A12" s="158" t="s">
        <v>149</v>
      </c>
      <c r="B12" s="147" t="s">
        <v>540</v>
      </c>
      <c r="C12" s="149" t="s">
        <v>540</v>
      </c>
      <c r="D12" s="147" t="s">
        <v>540</v>
      </c>
      <c r="E12" s="149" t="s">
        <v>540</v>
      </c>
      <c r="F12" s="149" t="s">
        <v>540</v>
      </c>
      <c r="G12" s="147" t="s">
        <v>540</v>
      </c>
      <c r="H12" s="149" t="s">
        <v>540</v>
      </c>
      <c r="I12" s="147" t="s">
        <v>540</v>
      </c>
      <c r="J12" s="149" t="s">
        <v>540</v>
      </c>
      <c r="K12" s="149" t="s">
        <v>540</v>
      </c>
    </row>
    <row r="13" spans="1:11" s="123" customFormat="1" ht="21.95" customHeight="1" x14ac:dyDescent="0.15">
      <c r="A13" s="126" t="s">
        <v>77</v>
      </c>
      <c r="B13" s="125"/>
      <c r="C13" s="124"/>
      <c r="D13" s="125"/>
      <c r="E13" s="124"/>
      <c r="F13" s="127"/>
      <c r="G13" s="125"/>
      <c r="H13" s="124"/>
      <c r="I13" s="125"/>
      <c r="J13" s="124"/>
      <c r="K13" s="127"/>
    </row>
    <row r="14" spans="1:11" s="123" customFormat="1" ht="20.100000000000001" customHeight="1" x14ac:dyDescent="0.15">
      <c r="A14" s="163" t="s">
        <v>357</v>
      </c>
      <c r="B14" s="154">
        <v>2571</v>
      </c>
      <c r="C14" s="155">
        <v>6.8578553615960089</v>
      </c>
      <c r="D14" s="154">
        <v>6890</v>
      </c>
      <c r="E14" s="155">
        <v>-13.928794503435356</v>
      </c>
      <c r="F14" s="155">
        <v>2.6798910929599375</v>
      </c>
      <c r="G14" s="154">
        <v>17270</v>
      </c>
      <c r="H14" s="155">
        <v>-0.32896635309055</v>
      </c>
      <c r="I14" s="154">
        <v>38468</v>
      </c>
      <c r="J14" s="155">
        <v>-5.6393651728113383</v>
      </c>
      <c r="K14" s="155">
        <v>2.2274464389114073</v>
      </c>
    </row>
    <row r="15" spans="1:11" ht="9" customHeight="1" x14ac:dyDescent="0.15">
      <c r="A15" s="158" t="s">
        <v>56</v>
      </c>
      <c r="B15" s="147">
        <v>2549</v>
      </c>
      <c r="C15" s="149">
        <v>13.998211091234353</v>
      </c>
      <c r="D15" s="147">
        <v>6845</v>
      </c>
      <c r="E15" s="149">
        <v>0.85457492264623625</v>
      </c>
      <c r="F15" s="149">
        <v>2.6853668105139272</v>
      </c>
      <c r="G15" s="147">
        <v>16824</v>
      </c>
      <c r="H15" s="149">
        <v>0.36389667720574437</v>
      </c>
      <c r="I15" s="147">
        <v>36952</v>
      </c>
      <c r="J15" s="149">
        <v>-3.4893439197659859</v>
      </c>
      <c r="K15" s="149">
        <v>2.1963861150737043</v>
      </c>
    </row>
    <row r="16" spans="1:11" ht="9" customHeight="1" x14ac:dyDescent="0.15">
      <c r="A16" s="158" t="s">
        <v>149</v>
      </c>
      <c r="B16" s="147">
        <v>22</v>
      </c>
      <c r="C16" s="149">
        <v>-87.058823529411768</v>
      </c>
      <c r="D16" s="147">
        <v>45</v>
      </c>
      <c r="E16" s="149">
        <v>-96.305418719211829</v>
      </c>
      <c r="F16" s="149">
        <v>2.0454545454545454</v>
      </c>
      <c r="G16" s="147">
        <v>446</v>
      </c>
      <c r="H16" s="149">
        <v>-20.921985815602838</v>
      </c>
      <c r="I16" s="147">
        <v>1516</v>
      </c>
      <c r="J16" s="149">
        <v>-38.84630899556273</v>
      </c>
      <c r="K16" s="149">
        <v>3.399103139013453</v>
      </c>
    </row>
    <row r="17" spans="1:11" s="123" customFormat="1" ht="20.100000000000001" customHeight="1" x14ac:dyDescent="0.15">
      <c r="A17" s="163" t="s">
        <v>358</v>
      </c>
      <c r="B17" s="154">
        <v>387</v>
      </c>
      <c r="C17" s="155">
        <v>-1.2755102040816269</v>
      </c>
      <c r="D17" s="154">
        <v>1207</v>
      </c>
      <c r="E17" s="155">
        <v>16.057692307692307</v>
      </c>
      <c r="F17" s="155">
        <v>3.1188630490956073</v>
      </c>
      <c r="G17" s="154">
        <v>2235</v>
      </c>
      <c r="H17" s="155">
        <v>-7.7208918249380645</v>
      </c>
      <c r="I17" s="154">
        <v>6376</v>
      </c>
      <c r="J17" s="155">
        <v>-4.7220561864913293</v>
      </c>
      <c r="K17" s="155">
        <v>2.8527964205816554</v>
      </c>
    </row>
    <row r="18" spans="1:11" ht="9" customHeight="1" x14ac:dyDescent="0.15">
      <c r="A18" s="158" t="s">
        <v>56</v>
      </c>
      <c r="B18" s="147">
        <v>331</v>
      </c>
      <c r="C18" s="149">
        <v>-6.2322946175637384</v>
      </c>
      <c r="D18" s="147">
        <v>1039</v>
      </c>
      <c r="E18" s="149">
        <v>13.800657174151155</v>
      </c>
      <c r="F18" s="149">
        <v>3.1389728096676737</v>
      </c>
      <c r="G18" s="147">
        <v>2155</v>
      </c>
      <c r="H18" s="149">
        <v>-8.1806561567959051</v>
      </c>
      <c r="I18" s="147">
        <v>6121</v>
      </c>
      <c r="J18" s="149">
        <v>-4.9091191548858149</v>
      </c>
      <c r="K18" s="149">
        <v>2.8403712296983761</v>
      </c>
    </row>
    <row r="19" spans="1:11" ht="9" customHeight="1" x14ac:dyDescent="0.15">
      <c r="A19" s="158" t="s">
        <v>149</v>
      </c>
      <c r="B19" s="147">
        <v>56</v>
      </c>
      <c r="C19" s="149">
        <v>43.589743589743591</v>
      </c>
      <c r="D19" s="147">
        <v>168</v>
      </c>
      <c r="E19" s="149">
        <v>32.283464566929126</v>
      </c>
      <c r="F19" s="149">
        <v>3</v>
      </c>
      <c r="G19" s="147">
        <v>80</v>
      </c>
      <c r="H19" s="149">
        <v>6.6666666666666714</v>
      </c>
      <c r="I19" s="147">
        <v>255</v>
      </c>
      <c r="J19" s="149">
        <v>0</v>
      </c>
      <c r="K19" s="149">
        <v>3.1875</v>
      </c>
    </row>
    <row r="20" spans="1:11" s="123" customFormat="1" ht="20.100000000000001" customHeight="1" x14ac:dyDescent="0.15">
      <c r="A20" s="164" t="s">
        <v>359</v>
      </c>
      <c r="B20" s="154">
        <v>315</v>
      </c>
      <c r="C20" s="155">
        <v>7.1428571428571388</v>
      </c>
      <c r="D20" s="154">
        <v>841</v>
      </c>
      <c r="E20" s="155">
        <v>-21.840148698884761</v>
      </c>
      <c r="F20" s="155">
        <v>2.6698412698412697</v>
      </c>
      <c r="G20" s="154">
        <v>1585</v>
      </c>
      <c r="H20" s="155">
        <v>-12.816281628162812</v>
      </c>
      <c r="I20" s="154">
        <v>3648</v>
      </c>
      <c r="J20" s="155">
        <v>-51.752413701891285</v>
      </c>
      <c r="K20" s="155">
        <v>2.3015772870662459</v>
      </c>
    </row>
    <row r="21" spans="1:11" ht="9" customHeight="1" x14ac:dyDescent="0.15">
      <c r="A21" s="165" t="s">
        <v>56</v>
      </c>
      <c r="B21" s="147">
        <v>307</v>
      </c>
      <c r="C21" s="149">
        <v>7.7192982456140413</v>
      </c>
      <c r="D21" s="147">
        <v>815</v>
      </c>
      <c r="E21" s="149">
        <v>-17.090539165818925</v>
      </c>
      <c r="F21" s="149">
        <v>2.6547231270358305</v>
      </c>
      <c r="G21" s="147">
        <v>1563</v>
      </c>
      <c r="H21" s="149">
        <v>-7.7331759149940922</v>
      </c>
      <c r="I21" s="147">
        <v>3486</v>
      </c>
      <c r="J21" s="149">
        <v>-38.540197461212976</v>
      </c>
      <c r="K21" s="149">
        <v>2.2303262955854128</v>
      </c>
    </row>
    <row r="22" spans="1:11" ht="9" customHeight="1" x14ac:dyDescent="0.15">
      <c r="A22" s="165" t="s">
        <v>149</v>
      </c>
      <c r="B22" s="147">
        <v>8</v>
      </c>
      <c r="C22" s="149">
        <v>-11.111111111111114</v>
      </c>
      <c r="D22" s="147">
        <v>26</v>
      </c>
      <c r="E22" s="149">
        <v>-72.043010752688176</v>
      </c>
      <c r="F22" s="149">
        <v>3.25</v>
      </c>
      <c r="G22" s="147">
        <v>22</v>
      </c>
      <c r="H22" s="149">
        <v>-82.258064516129025</v>
      </c>
      <c r="I22" s="147">
        <v>162</v>
      </c>
      <c r="J22" s="149">
        <v>-91.424033880359985</v>
      </c>
      <c r="K22" s="149">
        <v>7.3636363636363633</v>
      </c>
    </row>
    <row r="23" spans="1:11" s="123" customFormat="1" ht="20.100000000000001" customHeight="1" x14ac:dyDescent="0.15">
      <c r="A23" s="164" t="s">
        <v>360</v>
      </c>
      <c r="B23" s="154" t="s">
        <v>540</v>
      </c>
      <c r="C23" s="155" t="s">
        <v>540</v>
      </c>
      <c r="D23" s="154" t="s">
        <v>540</v>
      </c>
      <c r="E23" s="155" t="s">
        <v>540</v>
      </c>
      <c r="F23" s="155" t="s">
        <v>540</v>
      </c>
      <c r="G23" s="154" t="s">
        <v>540</v>
      </c>
      <c r="H23" s="155" t="s">
        <v>540</v>
      </c>
      <c r="I23" s="154" t="s">
        <v>540</v>
      </c>
      <c r="J23" s="155" t="s">
        <v>540</v>
      </c>
      <c r="K23" s="155" t="s">
        <v>540</v>
      </c>
    </row>
    <row r="24" spans="1:11" ht="9" customHeight="1" x14ac:dyDescent="0.15">
      <c r="A24" s="165" t="s">
        <v>56</v>
      </c>
      <c r="B24" s="147" t="s">
        <v>540</v>
      </c>
      <c r="C24" s="149" t="s">
        <v>540</v>
      </c>
      <c r="D24" s="147" t="s">
        <v>540</v>
      </c>
      <c r="E24" s="149" t="s">
        <v>540</v>
      </c>
      <c r="F24" s="149" t="s">
        <v>540</v>
      </c>
      <c r="G24" s="147" t="s">
        <v>540</v>
      </c>
      <c r="H24" s="149" t="s">
        <v>540</v>
      </c>
      <c r="I24" s="147" t="s">
        <v>540</v>
      </c>
      <c r="J24" s="149" t="s">
        <v>540</v>
      </c>
      <c r="K24" s="149" t="s">
        <v>540</v>
      </c>
    </row>
    <row r="25" spans="1:11" ht="9" customHeight="1" x14ac:dyDescent="0.15">
      <c r="A25" s="165" t="s">
        <v>149</v>
      </c>
      <c r="B25" s="147" t="s">
        <v>540</v>
      </c>
      <c r="C25" s="149" t="s">
        <v>540</v>
      </c>
      <c r="D25" s="147" t="s">
        <v>540</v>
      </c>
      <c r="E25" s="149" t="s">
        <v>540</v>
      </c>
      <c r="F25" s="149" t="s">
        <v>540</v>
      </c>
      <c r="G25" s="147" t="s">
        <v>540</v>
      </c>
      <c r="H25" s="149" t="s">
        <v>540</v>
      </c>
      <c r="I25" s="147" t="s">
        <v>540</v>
      </c>
      <c r="J25" s="149" t="s">
        <v>540</v>
      </c>
      <c r="K25" s="149" t="s">
        <v>540</v>
      </c>
    </row>
    <row r="26" spans="1:11" s="123" customFormat="1" ht="20.100000000000001" customHeight="1" x14ac:dyDescent="0.15">
      <c r="A26" s="164" t="s">
        <v>361</v>
      </c>
      <c r="B26" s="154">
        <v>2454</v>
      </c>
      <c r="C26" s="155">
        <v>9.5535714285714306</v>
      </c>
      <c r="D26" s="154">
        <v>6345</v>
      </c>
      <c r="E26" s="155">
        <v>13.506261180679786</v>
      </c>
      <c r="F26" s="155">
        <v>2.5855745721271393</v>
      </c>
      <c r="G26" s="154">
        <v>12585</v>
      </c>
      <c r="H26" s="155">
        <v>-1.9019409151141957</v>
      </c>
      <c r="I26" s="154">
        <v>28980</v>
      </c>
      <c r="J26" s="155">
        <v>-0.30616808283738806</v>
      </c>
      <c r="K26" s="155">
        <v>2.3027413587604291</v>
      </c>
    </row>
    <row r="27" spans="1:11" ht="9" customHeight="1" x14ac:dyDescent="0.15">
      <c r="A27" s="165" t="s">
        <v>56</v>
      </c>
      <c r="B27" s="147">
        <v>2413</v>
      </c>
      <c r="C27" s="149">
        <v>9.5324557421697733</v>
      </c>
      <c r="D27" s="147">
        <v>6291</v>
      </c>
      <c r="E27" s="149">
        <v>14.652815746309457</v>
      </c>
      <c r="F27" s="149">
        <v>2.6071280563613759</v>
      </c>
      <c r="G27" s="147">
        <v>12304</v>
      </c>
      <c r="H27" s="149">
        <v>-1.5758739300855922</v>
      </c>
      <c r="I27" s="147">
        <v>28389</v>
      </c>
      <c r="J27" s="149">
        <v>0.35349429106719299</v>
      </c>
      <c r="K27" s="149">
        <v>2.3072984395318596</v>
      </c>
    </row>
    <row r="28" spans="1:11" ht="9" customHeight="1" x14ac:dyDescent="0.15">
      <c r="A28" s="165" t="s">
        <v>149</v>
      </c>
      <c r="B28" s="147">
        <v>41</v>
      </c>
      <c r="C28" s="149">
        <v>10.810810810810807</v>
      </c>
      <c r="D28" s="147">
        <v>54</v>
      </c>
      <c r="E28" s="149">
        <v>-47.572815533980581</v>
      </c>
      <c r="F28" s="149">
        <v>1.3170731707317074</v>
      </c>
      <c r="G28" s="147">
        <v>281</v>
      </c>
      <c r="H28" s="149">
        <v>-14.329268292682926</v>
      </c>
      <c r="I28" s="147">
        <v>591</v>
      </c>
      <c r="J28" s="149">
        <v>-24.230769230769226</v>
      </c>
      <c r="K28" s="149">
        <v>2.1032028469750887</v>
      </c>
    </row>
    <row r="29" spans="1:11" s="123" customFormat="1" ht="20.100000000000001" customHeight="1" x14ac:dyDescent="0.15">
      <c r="A29" s="164" t="s">
        <v>362</v>
      </c>
      <c r="B29" s="154">
        <v>4482</v>
      </c>
      <c r="C29" s="155">
        <v>-5.4430379746835484</v>
      </c>
      <c r="D29" s="154">
        <v>16037</v>
      </c>
      <c r="E29" s="155">
        <v>2.4662960833173599</v>
      </c>
      <c r="F29" s="155">
        <v>3.5780901383311021</v>
      </c>
      <c r="G29" s="154">
        <v>21690</v>
      </c>
      <c r="H29" s="155">
        <v>-17.09666322669419</v>
      </c>
      <c r="I29" s="154">
        <v>76473</v>
      </c>
      <c r="J29" s="155">
        <v>-7.7649527806925533</v>
      </c>
      <c r="K29" s="155">
        <v>3.5257261410788381</v>
      </c>
    </row>
    <row r="30" spans="1:11" ht="9" customHeight="1" x14ac:dyDescent="0.15">
      <c r="A30" s="165" t="s">
        <v>56</v>
      </c>
      <c r="B30" s="147">
        <v>4331</v>
      </c>
      <c r="C30" s="149">
        <v>-4.4772827525363965</v>
      </c>
      <c r="D30" s="147">
        <v>15714</v>
      </c>
      <c r="E30" s="149">
        <v>4.1835178677981872</v>
      </c>
      <c r="F30" s="149">
        <v>3.628261371507735</v>
      </c>
      <c r="G30" s="147">
        <v>20957</v>
      </c>
      <c r="H30" s="149">
        <v>-17.309816919191917</v>
      </c>
      <c r="I30" s="147">
        <v>74775</v>
      </c>
      <c r="J30" s="149">
        <v>-7.7421344848858666</v>
      </c>
      <c r="K30" s="149">
        <v>3.5680202319034211</v>
      </c>
    </row>
    <row r="31" spans="1:11" ht="9" customHeight="1" x14ac:dyDescent="0.15">
      <c r="A31" s="165" t="s">
        <v>149</v>
      </c>
      <c r="B31" s="147">
        <v>151</v>
      </c>
      <c r="C31" s="149">
        <v>-26.699029126213588</v>
      </c>
      <c r="D31" s="147">
        <v>323</v>
      </c>
      <c r="E31" s="149">
        <v>-43.133802816901408</v>
      </c>
      <c r="F31" s="149">
        <v>2.1390728476821192</v>
      </c>
      <c r="G31" s="147">
        <v>733</v>
      </c>
      <c r="H31" s="149">
        <v>-10.500610500610506</v>
      </c>
      <c r="I31" s="147">
        <v>1698</v>
      </c>
      <c r="J31" s="149">
        <v>-8.7587318645889241</v>
      </c>
      <c r="K31" s="149">
        <v>2.3165075034106413</v>
      </c>
    </row>
    <row r="32" spans="1:11" s="123" customFormat="1" ht="18.75" customHeight="1" x14ac:dyDescent="0.15">
      <c r="A32" s="164" t="s">
        <v>476</v>
      </c>
      <c r="B32" s="154">
        <v>773</v>
      </c>
      <c r="C32" s="155">
        <v>4.177897574123989</v>
      </c>
      <c r="D32" s="154">
        <v>2211</v>
      </c>
      <c r="E32" s="155">
        <v>-7.5668896321070207</v>
      </c>
      <c r="F32" s="155">
        <v>2.8602846054333764</v>
      </c>
      <c r="G32" s="154">
        <v>3771</v>
      </c>
      <c r="H32" s="155">
        <v>-1.5918580375782909</v>
      </c>
      <c r="I32" s="154">
        <v>8858</v>
      </c>
      <c r="J32" s="155">
        <v>-5.3025443660466181</v>
      </c>
      <c r="K32" s="155">
        <v>2.348979050649695</v>
      </c>
    </row>
    <row r="33" spans="1:11" ht="9" customHeight="1" x14ac:dyDescent="0.15">
      <c r="A33" s="165" t="s">
        <v>56</v>
      </c>
      <c r="B33" s="147">
        <v>730</v>
      </c>
      <c r="C33" s="149">
        <v>5.4913294797687797</v>
      </c>
      <c r="D33" s="147">
        <v>2021</v>
      </c>
      <c r="E33" s="149">
        <v>-11.708169506334642</v>
      </c>
      <c r="F33" s="149">
        <v>2.7684931506849315</v>
      </c>
      <c r="G33" s="147">
        <v>3664</v>
      </c>
      <c r="H33" s="149">
        <v>8.2422451994091546</v>
      </c>
      <c r="I33" s="147">
        <v>8539</v>
      </c>
      <c r="J33" s="149">
        <v>-2.9217826284674828</v>
      </c>
      <c r="K33" s="149">
        <v>2.330513100436681</v>
      </c>
    </row>
    <row r="34" spans="1:11" ht="9" customHeight="1" x14ac:dyDescent="0.15">
      <c r="A34" s="165" t="s">
        <v>149</v>
      </c>
      <c r="B34" s="147">
        <v>43</v>
      </c>
      <c r="C34" s="149">
        <v>-14</v>
      </c>
      <c r="D34" s="147">
        <v>190</v>
      </c>
      <c r="E34" s="149">
        <v>84.466019417475735</v>
      </c>
      <c r="F34" s="149">
        <v>4.4186046511627906</v>
      </c>
      <c r="G34" s="147">
        <v>107</v>
      </c>
      <c r="H34" s="149">
        <v>-76.06263982102908</v>
      </c>
      <c r="I34" s="147">
        <v>319</v>
      </c>
      <c r="J34" s="149">
        <v>-42.831541218637994</v>
      </c>
      <c r="K34" s="149">
        <v>2.9813084112149535</v>
      </c>
    </row>
    <row r="35" spans="1:11" ht="19.5" customHeight="1" x14ac:dyDescent="0.15">
      <c r="A35" s="164" t="s">
        <v>363</v>
      </c>
      <c r="B35" s="154">
        <v>666</v>
      </c>
      <c r="C35" s="155">
        <v>-1.0401188707280795</v>
      </c>
      <c r="D35" s="154">
        <v>1653</v>
      </c>
      <c r="E35" s="155">
        <v>-17.184368737474955</v>
      </c>
      <c r="F35" s="155">
        <v>2.4819819819819822</v>
      </c>
      <c r="G35" s="154">
        <v>3053</v>
      </c>
      <c r="H35" s="155">
        <v>9.152663568108693</v>
      </c>
      <c r="I35" s="154">
        <v>7402</v>
      </c>
      <c r="J35" s="155">
        <v>-4.4656685596282841</v>
      </c>
      <c r="K35" s="155">
        <v>2.4245004913200132</v>
      </c>
    </row>
    <row r="36" spans="1:11" ht="9.75" customHeight="1" x14ac:dyDescent="0.15">
      <c r="A36" s="165" t="s">
        <v>56</v>
      </c>
      <c r="B36" s="147">
        <v>661</v>
      </c>
      <c r="C36" s="149">
        <v>-0.15105740181269312</v>
      </c>
      <c r="D36" s="147">
        <v>1638</v>
      </c>
      <c r="E36" s="149">
        <v>-16.171954964176052</v>
      </c>
      <c r="F36" s="149">
        <v>2.4780635400907713</v>
      </c>
      <c r="G36" s="147">
        <v>3040</v>
      </c>
      <c r="H36" s="149">
        <v>9.1561938958707429</v>
      </c>
      <c r="I36" s="147">
        <v>7359</v>
      </c>
      <c r="J36" s="149">
        <v>-4.4905905256327117</v>
      </c>
      <c r="K36" s="149">
        <v>2.4207236842105262</v>
      </c>
    </row>
    <row r="37" spans="1:11" ht="10.5" customHeight="1" x14ac:dyDescent="0.15">
      <c r="A37" s="165" t="s">
        <v>149</v>
      </c>
      <c r="B37" s="147">
        <v>5</v>
      </c>
      <c r="C37" s="149">
        <v>-54.545454545454547</v>
      </c>
      <c r="D37" s="147">
        <v>15</v>
      </c>
      <c r="E37" s="149">
        <v>-64.285714285714278</v>
      </c>
      <c r="F37" s="149">
        <v>3</v>
      </c>
      <c r="G37" s="147">
        <v>13</v>
      </c>
      <c r="H37" s="149">
        <v>8.3333333333333286</v>
      </c>
      <c r="I37" s="147">
        <v>43</v>
      </c>
      <c r="J37" s="149">
        <v>0</v>
      </c>
      <c r="K37" s="149">
        <v>3.3076923076923075</v>
      </c>
    </row>
    <row r="38" spans="1:11" ht="19.5" customHeight="1" x14ac:dyDescent="0.15">
      <c r="A38" s="164" t="s">
        <v>364</v>
      </c>
      <c r="B38" s="154">
        <v>1189</v>
      </c>
      <c r="C38" s="155">
        <v>11.121495327102807</v>
      </c>
      <c r="D38" s="154">
        <v>5559</v>
      </c>
      <c r="E38" s="155">
        <v>39.079309482111597</v>
      </c>
      <c r="F38" s="155">
        <v>4.675357443229605</v>
      </c>
      <c r="G38" s="154">
        <v>5918</v>
      </c>
      <c r="H38" s="155">
        <v>14.756641458212144</v>
      </c>
      <c r="I38" s="154">
        <v>23230</v>
      </c>
      <c r="J38" s="155">
        <v>16.733668341708537</v>
      </c>
      <c r="K38" s="155">
        <v>3.9253126056100034</v>
      </c>
    </row>
    <row r="39" spans="1:11" x14ac:dyDescent="0.15">
      <c r="A39" s="165" t="s">
        <v>56</v>
      </c>
      <c r="B39" s="147">
        <v>1177</v>
      </c>
      <c r="C39" s="149">
        <v>13.610038610038615</v>
      </c>
      <c r="D39" s="147">
        <v>5523</v>
      </c>
      <c r="E39" s="149">
        <v>41.760780287474319</v>
      </c>
      <c r="F39" s="149">
        <v>4.6924384027187767</v>
      </c>
      <c r="G39" s="147">
        <v>5813</v>
      </c>
      <c r="H39" s="149">
        <v>15.428911834789517</v>
      </c>
      <c r="I39" s="147">
        <v>22900</v>
      </c>
      <c r="J39" s="149">
        <v>16.789065687474505</v>
      </c>
      <c r="K39" s="149">
        <v>3.9394460691553417</v>
      </c>
    </row>
    <row r="40" spans="1:11" x14ac:dyDescent="0.15">
      <c r="A40" s="165" t="s">
        <v>149</v>
      </c>
      <c r="B40" s="147">
        <v>12</v>
      </c>
      <c r="C40" s="149">
        <v>-64.705882352941174</v>
      </c>
      <c r="D40" s="147">
        <v>36</v>
      </c>
      <c r="E40" s="149">
        <v>-64.356435643564353</v>
      </c>
      <c r="F40" s="149">
        <v>3</v>
      </c>
      <c r="G40" s="147">
        <v>105</v>
      </c>
      <c r="H40" s="149">
        <v>-13.223140495867767</v>
      </c>
      <c r="I40" s="147">
        <v>330</v>
      </c>
      <c r="J40" s="149">
        <v>13.013698630136986</v>
      </c>
      <c r="K40" s="149">
        <v>3.1428571428571428</v>
      </c>
    </row>
    <row r="41" spans="1:11" ht="19.5" customHeight="1" x14ac:dyDescent="0.15">
      <c r="A41" s="164" t="s">
        <v>365</v>
      </c>
      <c r="B41" s="154">
        <v>509</v>
      </c>
      <c r="C41" s="155">
        <v>-32.849604221635886</v>
      </c>
      <c r="D41" s="154">
        <v>1327</v>
      </c>
      <c r="E41" s="155">
        <v>-35.707364341085267</v>
      </c>
      <c r="F41" s="155">
        <v>2.6070726915520628</v>
      </c>
      <c r="G41" s="154">
        <v>2764</v>
      </c>
      <c r="H41" s="155">
        <v>-9.5253682487725087</v>
      </c>
      <c r="I41" s="154">
        <v>6205</v>
      </c>
      <c r="J41" s="155">
        <v>-7.7048936486687438</v>
      </c>
      <c r="K41" s="155">
        <v>2.2449348769898698</v>
      </c>
    </row>
    <row r="42" spans="1:11" x14ac:dyDescent="0.15">
      <c r="A42" s="165" t="s">
        <v>56</v>
      </c>
      <c r="B42" s="147">
        <v>506</v>
      </c>
      <c r="C42" s="149">
        <v>-32.980132450331126</v>
      </c>
      <c r="D42" s="147">
        <v>1319</v>
      </c>
      <c r="E42" s="149">
        <v>-35.877491492464756</v>
      </c>
      <c r="F42" s="149">
        <v>2.6067193675889326</v>
      </c>
      <c r="G42" s="147">
        <v>2709</v>
      </c>
      <c r="H42" s="149">
        <v>-9.6397598398932587</v>
      </c>
      <c r="I42" s="147">
        <v>6094</v>
      </c>
      <c r="J42" s="149">
        <v>-7.6806544462960176</v>
      </c>
      <c r="K42" s="149">
        <v>2.2495385751199706</v>
      </c>
    </row>
    <row r="43" spans="1:11" x14ac:dyDescent="0.15">
      <c r="A43" s="165" t="s">
        <v>149</v>
      </c>
      <c r="B43" s="147">
        <v>3</v>
      </c>
      <c r="C43" s="149">
        <v>0</v>
      </c>
      <c r="D43" s="147">
        <v>8</v>
      </c>
      <c r="E43" s="149">
        <v>14.285714285714292</v>
      </c>
      <c r="F43" s="149">
        <v>2.6666666666666665</v>
      </c>
      <c r="G43" s="147">
        <v>55</v>
      </c>
      <c r="H43" s="149">
        <v>-3.5087719298245617</v>
      </c>
      <c r="I43" s="147">
        <v>111</v>
      </c>
      <c r="J43" s="149">
        <v>-9.0163934426229559</v>
      </c>
      <c r="K43" s="149">
        <v>2.0181818181818181</v>
      </c>
    </row>
    <row r="44" spans="1:11" ht="19.5" customHeight="1" x14ac:dyDescent="0.15">
      <c r="A44" s="164" t="s">
        <v>449</v>
      </c>
      <c r="B44" s="154">
        <v>457</v>
      </c>
      <c r="C44" s="155">
        <v>2.6966292134831491</v>
      </c>
      <c r="D44" s="154">
        <v>1205</v>
      </c>
      <c r="E44" s="155">
        <v>-7.5920245398773005</v>
      </c>
      <c r="F44" s="155">
        <v>2.6367614879649892</v>
      </c>
      <c r="G44" s="154">
        <v>2734</v>
      </c>
      <c r="H44" s="155">
        <v>3.7965072133637108</v>
      </c>
      <c r="I44" s="154">
        <v>6766</v>
      </c>
      <c r="J44" s="155">
        <v>9.5885973436993908</v>
      </c>
      <c r="K44" s="155">
        <v>2.4747622531089979</v>
      </c>
    </row>
    <row r="45" spans="1:11" x14ac:dyDescent="0.15">
      <c r="A45" s="165" t="s">
        <v>56</v>
      </c>
      <c r="B45" s="147">
        <v>447</v>
      </c>
      <c r="C45" s="149">
        <v>5.6737588652482316</v>
      </c>
      <c r="D45" s="147">
        <v>1182</v>
      </c>
      <c r="E45" s="149">
        <v>-3.9805036555645756</v>
      </c>
      <c r="F45" s="149">
        <v>2.6442953020134228</v>
      </c>
      <c r="G45" s="147">
        <v>2549</v>
      </c>
      <c r="H45" s="149">
        <v>0.19654088050315011</v>
      </c>
      <c r="I45" s="147">
        <v>5862</v>
      </c>
      <c r="J45" s="149">
        <v>3.8073313263679864</v>
      </c>
      <c r="K45" s="149">
        <v>2.2997253825029422</v>
      </c>
    </row>
    <row r="46" spans="1:11" x14ac:dyDescent="0.15">
      <c r="A46" s="165" t="s">
        <v>149</v>
      </c>
      <c r="B46" s="147">
        <v>10</v>
      </c>
      <c r="C46" s="149">
        <v>-54.545454545454547</v>
      </c>
      <c r="D46" s="147">
        <v>23</v>
      </c>
      <c r="E46" s="149">
        <v>-68.493150684931507</v>
      </c>
      <c r="F46" s="149">
        <v>2.2999999999999998</v>
      </c>
      <c r="G46" s="147">
        <v>185</v>
      </c>
      <c r="H46" s="149">
        <v>105.55555555555554</v>
      </c>
      <c r="I46" s="147">
        <v>904</v>
      </c>
      <c r="J46" s="149">
        <v>71.537001897533202</v>
      </c>
      <c r="K46" s="149">
        <v>4.8864864864864863</v>
      </c>
    </row>
    <row r="47" spans="1:11" ht="19.5" customHeight="1" x14ac:dyDescent="0.15">
      <c r="A47" s="164" t="s">
        <v>450</v>
      </c>
      <c r="B47" s="154">
        <v>445</v>
      </c>
      <c r="C47" s="155">
        <v>-1.3303769401330356</v>
      </c>
      <c r="D47" s="154">
        <v>1220</v>
      </c>
      <c r="E47" s="155">
        <v>-2.0080321285140599</v>
      </c>
      <c r="F47" s="155">
        <v>2.7415730337078652</v>
      </c>
      <c r="G47" s="154">
        <v>2536</v>
      </c>
      <c r="H47" s="155">
        <v>-6.2476894639556377</v>
      </c>
      <c r="I47" s="154">
        <v>6901</v>
      </c>
      <c r="J47" s="155">
        <v>-2.0718036043706576</v>
      </c>
      <c r="K47" s="155">
        <v>2.7212145110410093</v>
      </c>
    </row>
    <row r="48" spans="1:11" x14ac:dyDescent="0.15">
      <c r="A48" s="165" t="s">
        <v>56</v>
      </c>
      <c r="B48" s="147">
        <v>439</v>
      </c>
      <c r="C48" s="149">
        <v>-2.2271714922049028</v>
      </c>
      <c r="D48" s="147">
        <v>1196</v>
      </c>
      <c r="E48" s="149">
        <v>-3.3144704931285389</v>
      </c>
      <c r="F48" s="149">
        <v>2.7243735763097949</v>
      </c>
      <c r="G48" s="147">
        <v>2506</v>
      </c>
      <c r="H48" s="149">
        <v>-6.2476618032173548</v>
      </c>
      <c r="I48" s="147">
        <v>6811</v>
      </c>
      <c r="J48" s="149">
        <v>-1.7455279861511883</v>
      </c>
      <c r="K48" s="149">
        <v>2.7178770949720672</v>
      </c>
    </row>
    <row r="49" spans="1:11" x14ac:dyDescent="0.15">
      <c r="A49" s="165" t="s">
        <v>149</v>
      </c>
      <c r="B49" s="147">
        <v>6</v>
      </c>
      <c r="C49" s="149">
        <v>200</v>
      </c>
      <c r="D49" s="147">
        <v>24</v>
      </c>
      <c r="E49" s="149">
        <v>200</v>
      </c>
      <c r="F49" s="149">
        <v>4</v>
      </c>
      <c r="G49" s="147">
        <v>30</v>
      </c>
      <c r="H49" s="149">
        <v>-6.25</v>
      </c>
      <c r="I49" s="147">
        <v>90</v>
      </c>
      <c r="J49" s="149">
        <v>-21.739130434782609</v>
      </c>
      <c r="K49" s="149">
        <v>3</v>
      </c>
    </row>
    <row r="50" spans="1:11" ht="21.75" customHeight="1" x14ac:dyDescent="0.15">
      <c r="A50" s="163" t="s">
        <v>164</v>
      </c>
      <c r="B50" s="207"/>
      <c r="C50" s="207"/>
      <c r="D50" s="207"/>
      <c r="E50" s="207"/>
      <c r="F50" s="207"/>
      <c r="G50" s="207"/>
      <c r="H50" s="207"/>
      <c r="I50" s="207"/>
      <c r="J50" s="207"/>
      <c r="K50" s="207"/>
    </row>
    <row r="51" spans="1:11" ht="19.5" customHeight="1" x14ac:dyDescent="0.15">
      <c r="A51" s="163" t="s">
        <v>366</v>
      </c>
      <c r="B51" s="154">
        <v>1961</v>
      </c>
      <c r="C51" s="155">
        <v>-3.3990147783251246</v>
      </c>
      <c r="D51" s="154">
        <v>17687</v>
      </c>
      <c r="E51" s="155">
        <v>8.6892398451422537</v>
      </c>
      <c r="F51" s="155">
        <v>9.0193778684344714</v>
      </c>
      <c r="G51" s="154">
        <v>13344</v>
      </c>
      <c r="H51" s="155">
        <v>1.4058819059198981</v>
      </c>
      <c r="I51" s="154">
        <v>119675</v>
      </c>
      <c r="J51" s="155">
        <v>9.1019317902106849</v>
      </c>
      <c r="K51" s="155">
        <v>8.9684502398081527</v>
      </c>
    </row>
    <row r="52" spans="1:11" x14ac:dyDescent="0.15">
      <c r="A52" s="158" t="s">
        <v>56</v>
      </c>
      <c r="B52" s="147">
        <v>1610</v>
      </c>
      <c r="C52" s="149">
        <v>5.9210526315789451</v>
      </c>
      <c r="D52" s="147">
        <v>17060</v>
      </c>
      <c r="E52" s="149">
        <v>9.9297635156904391</v>
      </c>
      <c r="F52" s="149">
        <v>10.596273291925465</v>
      </c>
      <c r="G52" s="147">
        <v>11982</v>
      </c>
      <c r="H52" s="149">
        <v>3.0355146616218036</v>
      </c>
      <c r="I52" s="147">
        <v>116503</v>
      </c>
      <c r="J52" s="149">
        <v>9.786275655402477</v>
      </c>
      <c r="K52" s="149">
        <v>9.7231680854615252</v>
      </c>
    </row>
    <row r="53" spans="1:11" x14ac:dyDescent="0.15">
      <c r="A53" s="158" t="s">
        <v>149</v>
      </c>
      <c r="B53" s="147">
        <v>351</v>
      </c>
      <c r="C53" s="149">
        <v>-31.17647058823529</v>
      </c>
      <c r="D53" s="147">
        <v>627</v>
      </c>
      <c r="E53" s="149">
        <v>-16.843501326259954</v>
      </c>
      <c r="F53" s="149">
        <v>1.7863247863247864</v>
      </c>
      <c r="G53" s="147">
        <v>1362</v>
      </c>
      <c r="H53" s="149">
        <v>-10.980392156862749</v>
      </c>
      <c r="I53" s="147">
        <v>3172</v>
      </c>
      <c r="J53" s="149">
        <v>-11.223061852784781</v>
      </c>
      <c r="K53" s="149">
        <v>2.3289280469897209</v>
      </c>
    </row>
    <row r="54" spans="1:11" ht="19.5" customHeight="1" x14ac:dyDescent="0.15">
      <c r="A54" s="163" t="s">
        <v>367</v>
      </c>
      <c r="B54" s="154">
        <v>1823</v>
      </c>
      <c r="C54" s="155">
        <v>51.286307053941897</v>
      </c>
      <c r="D54" s="154">
        <v>4275</v>
      </c>
      <c r="E54" s="155">
        <v>34.476250393205419</v>
      </c>
      <c r="F54" s="155">
        <v>2.3450356555128908</v>
      </c>
      <c r="G54" s="154">
        <v>7281</v>
      </c>
      <c r="H54" s="155">
        <v>49.938220757825377</v>
      </c>
      <c r="I54" s="154">
        <v>14310</v>
      </c>
      <c r="J54" s="155">
        <v>37.095228971067257</v>
      </c>
      <c r="K54" s="155">
        <v>1.965389369592089</v>
      </c>
    </row>
    <row r="55" spans="1:11" x14ac:dyDescent="0.15">
      <c r="A55" s="158" t="s">
        <v>56</v>
      </c>
      <c r="B55" s="147">
        <v>1631</v>
      </c>
      <c r="C55" s="149">
        <v>39.879931389365339</v>
      </c>
      <c r="D55" s="147">
        <v>4022</v>
      </c>
      <c r="E55" s="149">
        <v>28.498402555910531</v>
      </c>
      <c r="F55" s="149">
        <v>2.4659717964438994</v>
      </c>
      <c r="G55" s="147">
        <v>6678</v>
      </c>
      <c r="H55" s="149">
        <v>39.473684210526329</v>
      </c>
      <c r="I55" s="147">
        <v>13492</v>
      </c>
      <c r="J55" s="149">
        <v>31.912397340633561</v>
      </c>
      <c r="K55" s="149">
        <v>2.0203653788559448</v>
      </c>
    </row>
    <row r="56" spans="1:11" x14ac:dyDescent="0.15">
      <c r="A56" s="158" t="s">
        <v>149</v>
      </c>
      <c r="B56" s="147">
        <v>192</v>
      </c>
      <c r="C56" s="156" t="s">
        <v>486</v>
      </c>
      <c r="D56" s="147">
        <v>253</v>
      </c>
      <c r="E56" s="156" t="s">
        <v>486</v>
      </c>
      <c r="F56" s="149">
        <v>1.3177083333333333</v>
      </c>
      <c r="G56" s="147">
        <v>603</v>
      </c>
      <c r="H56" s="156" t="s">
        <v>486</v>
      </c>
      <c r="I56" s="147">
        <v>818</v>
      </c>
      <c r="J56" s="149">
        <v>289.52380952380952</v>
      </c>
      <c r="K56" s="149">
        <v>1.3565505804311775</v>
      </c>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7" orientation="portrait" useFirstPageNumber="1"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115"/>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6" t="s">
        <v>199</v>
      </c>
      <c r="B1" s="276"/>
      <c r="C1" s="276"/>
      <c r="D1" s="276"/>
      <c r="E1" s="276"/>
      <c r="F1" s="276"/>
      <c r="G1" s="276"/>
      <c r="H1" s="276"/>
      <c r="I1" s="276"/>
      <c r="J1" s="276"/>
      <c r="K1" s="276"/>
    </row>
    <row r="2" spans="1:11" ht="9.9499999999999993" customHeight="1" x14ac:dyDescent="0.15">
      <c r="A2" s="267" t="s">
        <v>245</v>
      </c>
      <c r="B2" s="248" t="s">
        <v>483</v>
      </c>
      <c r="C2" s="244"/>
      <c r="D2" s="244"/>
      <c r="E2" s="244"/>
      <c r="F2" s="244"/>
      <c r="G2" s="249" t="s">
        <v>484</v>
      </c>
      <c r="H2" s="250"/>
      <c r="I2" s="250"/>
      <c r="J2" s="250"/>
      <c r="K2" s="250"/>
    </row>
    <row r="3" spans="1:11" ht="9.9499999999999993" customHeight="1" x14ac:dyDescent="0.15">
      <c r="A3" s="268"/>
      <c r="B3" s="270" t="s">
        <v>130</v>
      </c>
      <c r="C3" s="271"/>
      <c r="D3" s="272" t="s">
        <v>128</v>
      </c>
      <c r="E3" s="273"/>
      <c r="F3" s="274" t="s">
        <v>54</v>
      </c>
      <c r="G3" s="272" t="s">
        <v>130</v>
      </c>
      <c r="H3" s="273"/>
      <c r="I3" s="272" t="s">
        <v>128</v>
      </c>
      <c r="J3" s="273"/>
      <c r="K3" s="272" t="s">
        <v>54</v>
      </c>
    </row>
    <row r="4" spans="1:11" ht="45" customHeight="1" x14ac:dyDescent="0.15">
      <c r="A4" s="268"/>
      <c r="B4" s="134" t="s">
        <v>131</v>
      </c>
      <c r="C4" s="133" t="s">
        <v>147</v>
      </c>
      <c r="D4" s="133" t="s">
        <v>131</v>
      </c>
      <c r="E4" s="133" t="s">
        <v>147</v>
      </c>
      <c r="F4" s="275"/>
      <c r="G4" s="133" t="s">
        <v>131</v>
      </c>
      <c r="H4" s="133" t="s">
        <v>150</v>
      </c>
      <c r="I4" s="133" t="s">
        <v>131</v>
      </c>
      <c r="J4" s="133" t="s">
        <v>150</v>
      </c>
      <c r="K4" s="272"/>
    </row>
    <row r="5" spans="1:11" ht="9.9499999999999993" customHeight="1" x14ac:dyDescent="0.15">
      <c r="A5" s="269"/>
      <c r="B5" s="129" t="s">
        <v>132</v>
      </c>
      <c r="C5" s="135" t="s">
        <v>133</v>
      </c>
      <c r="D5" s="135" t="s">
        <v>132</v>
      </c>
      <c r="E5" s="135" t="s">
        <v>133</v>
      </c>
      <c r="F5" s="135" t="s">
        <v>134</v>
      </c>
      <c r="G5" s="135" t="s">
        <v>132</v>
      </c>
      <c r="H5" s="135" t="s">
        <v>133</v>
      </c>
      <c r="I5" s="135" t="s">
        <v>132</v>
      </c>
      <c r="J5" s="135" t="s">
        <v>133</v>
      </c>
      <c r="K5" s="136" t="s">
        <v>134</v>
      </c>
    </row>
    <row r="6" spans="1:11" s="123" customFormat="1" ht="22.5" customHeight="1" x14ac:dyDescent="0.15">
      <c r="A6" s="122" t="s">
        <v>451</v>
      </c>
      <c r="B6" s="207"/>
      <c r="C6" s="207"/>
      <c r="D6" s="207"/>
      <c r="E6" s="207"/>
      <c r="F6" s="207"/>
      <c r="G6" s="207"/>
      <c r="H6" s="207"/>
      <c r="I6" s="207"/>
      <c r="J6" s="207"/>
      <c r="K6" s="207"/>
    </row>
    <row r="7" spans="1:11" s="123" customFormat="1" ht="20.100000000000001" customHeight="1" x14ac:dyDescent="0.15">
      <c r="A7" s="163" t="s">
        <v>368</v>
      </c>
      <c r="B7" s="154" t="s">
        <v>540</v>
      </c>
      <c r="C7" s="155" t="s">
        <v>540</v>
      </c>
      <c r="D7" s="154" t="s">
        <v>540</v>
      </c>
      <c r="E7" s="155" t="s">
        <v>540</v>
      </c>
      <c r="F7" s="155" t="s">
        <v>540</v>
      </c>
      <c r="G7" s="154" t="s">
        <v>540</v>
      </c>
      <c r="H7" s="155" t="s">
        <v>540</v>
      </c>
      <c r="I7" s="154" t="s">
        <v>540</v>
      </c>
      <c r="J7" s="155" t="s">
        <v>540</v>
      </c>
      <c r="K7" s="155" t="s">
        <v>540</v>
      </c>
    </row>
    <row r="8" spans="1:11" ht="9" customHeight="1" x14ac:dyDescent="0.15">
      <c r="A8" s="158" t="s">
        <v>56</v>
      </c>
      <c r="B8" s="147" t="s">
        <v>540</v>
      </c>
      <c r="C8" s="149" t="s">
        <v>540</v>
      </c>
      <c r="D8" s="147" t="s">
        <v>540</v>
      </c>
      <c r="E8" s="149" t="s">
        <v>540</v>
      </c>
      <c r="F8" s="149" t="s">
        <v>540</v>
      </c>
      <c r="G8" s="147" t="s">
        <v>540</v>
      </c>
      <c r="H8" s="149" t="s">
        <v>540</v>
      </c>
      <c r="I8" s="147" t="s">
        <v>540</v>
      </c>
      <c r="J8" s="149" t="s">
        <v>540</v>
      </c>
      <c r="K8" s="149" t="s">
        <v>540</v>
      </c>
    </row>
    <row r="9" spans="1:11" ht="9" customHeight="1" x14ac:dyDescent="0.15">
      <c r="A9" s="158" t="s">
        <v>149</v>
      </c>
      <c r="B9" s="147" t="s">
        <v>540</v>
      </c>
      <c r="C9" s="149" t="s">
        <v>540</v>
      </c>
      <c r="D9" s="147" t="s">
        <v>540</v>
      </c>
      <c r="E9" s="149" t="s">
        <v>540</v>
      </c>
      <c r="F9" s="149" t="s">
        <v>540</v>
      </c>
      <c r="G9" s="147" t="s">
        <v>540</v>
      </c>
      <c r="H9" s="149" t="s">
        <v>540</v>
      </c>
      <c r="I9" s="147" t="s">
        <v>540</v>
      </c>
      <c r="J9" s="149" t="s">
        <v>540</v>
      </c>
      <c r="K9" s="149" t="s">
        <v>540</v>
      </c>
    </row>
    <row r="10" spans="1:11" s="123" customFormat="1" ht="20.100000000000001" customHeight="1" x14ac:dyDescent="0.15">
      <c r="A10" s="163" t="s">
        <v>533</v>
      </c>
      <c r="B10" s="154" t="s">
        <v>540</v>
      </c>
      <c r="C10" s="155" t="s">
        <v>540</v>
      </c>
      <c r="D10" s="154" t="s">
        <v>540</v>
      </c>
      <c r="E10" s="155" t="s">
        <v>540</v>
      </c>
      <c r="F10" s="155" t="s">
        <v>540</v>
      </c>
      <c r="G10" s="154" t="s">
        <v>540</v>
      </c>
      <c r="H10" s="155" t="s">
        <v>540</v>
      </c>
      <c r="I10" s="154" t="s">
        <v>540</v>
      </c>
      <c r="J10" s="155" t="s">
        <v>540</v>
      </c>
      <c r="K10" s="155" t="s">
        <v>540</v>
      </c>
    </row>
    <row r="11" spans="1:11" ht="9" customHeight="1" x14ac:dyDescent="0.15">
      <c r="A11" s="158" t="s">
        <v>56</v>
      </c>
      <c r="B11" s="147" t="s">
        <v>540</v>
      </c>
      <c r="C11" s="149" t="s">
        <v>540</v>
      </c>
      <c r="D11" s="147" t="s">
        <v>540</v>
      </c>
      <c r="E11" s="149" t="s">
        <v>540</v>
      </c>
      <c r="F11" s="149" t="s">
        <v>540</v>
      </c>
      <c r="G11" s="147" t="s">
        <v>540</v>
      </c>
      <c r="H11" s="149" t="s">
        <v>540</v>
      </c>
      <c r="I11" s="147" t="s">
        <v>540</v>
      </c>
      <c r="J11" s="149" t="s">
        <v>540</v>
      </c>
      <c r="K11" s="149" t="s">
        <v>540</v>
      </c>
    </row>
    <row r="12" spans="1:11" ht="9" customHeight="1" x14ac:dyDescent="0.15">
      <c r="A12" s="158" t="s">
        <v>149</v>
      </c>
      <c r="B12" s="147" t="s">
        <v>540</v>
      </c>
      <c r="C12" s="149" t="s">
        <v>540</v>
      </c>
      <c r="D12" s="147" t="s">
        <v>540</v>
      </c>
      <c r="E12" s="149" t="s">
        <v>540</v>
      </c>
      <c r="F12" s="149" t="s">
        <v>540</v>
      </c>
      <c r="G12" s="147" t="s">
        <v>540</v>
      </c>
      <c r="H12" s="149" t="s">
        <v>540</v>
      </c>
      <c r="I12" s="147" t="s">
        <v>540</v>
      </c>
      <c r="J12" s="149" t="s">
        <v>540</v>
      </c>
      <c r="K12" s="149" t="s">
        <v>540</v>
      </c>
    </row>
    <row r="13" spans="1:11" s="123" customFormat="1" ht="21.95" customHeight="1" x14ac:dyDescent="0.15">
      <c r="A13" s="126" t="s">
        <v>79</v>
      </c>
      <c r="B13" s="125"/>
      <c r="C13" s="124"/>
      <c r="D13" s="125"/>
      <c r="E13" s="124"/>
      <c r="F13" s="127"/>
      <c r="G13" s="125"/>
      <c r="H13" s="124"/>
      <c r="I13" s="125"/>
      <c r="J13" s="124"/>
      <c r="K13" s="127"/>
    </row>
    <row r="14" spans="1:11" s="123" customFormat="1" ht="20.100000000000001" customHeight="1" x14ac:dyDescent="0.15">
      <c r="A14" s="163" t="s">
        <v>369</v>
      </c>
      <c r="B14" s="154">
        <v>471</v>
      </c>
      <c r="C14" s="155">
        <v>-11.46616541353383</v>
      </c>
      <c r="D14" s="154">
        <v>7429</v>
      </c>
      <c r="E14" s="155">
        <v>-3.9063510541973869</v>
      </c>
      <c r="F14" s="155">
        <v>15.772823779193207</v>
      </c>
      <c r="G14" s="154">
        <v>2742</v>
      </c>
      <c r="H14" s="155">
        <v>3.6281179138321988</v>
      </c>
      <c r="I14" s="154">
        <v>46555</v>
      </c>
      <c r="J14" s="155">
        <v>1.91996146941635</v>
      </c>
      <c r="K14" s="155">
        <v>16.97848285922684</v>
      </c>
    </row>
    <row r="15" spans="1:11" ht="9" customHeight="1" x14ac:dyDescent="0.15">
      <c r="A15" s="158" t="s">
        <v>56</v>
      </c>
      <c r="B15" s="147">
        <v>458</v>
      </c>
      <c r="C15" s="149">
        <v>-10.721247563352833</v>
      </c>
      <c r="D15" s="147">
        <v>7219</v>
      </c>
      <c r="E15" s="149">
        <v>-3.7209922646038933</v>
      </c>
      <c r="F15" s="149">
        <v>15.762008733624453</v>
      </c>
      <c r="G15" s="147">
        <v>2646</v>
      </c>
      <c r="H15" s="149">
        <v>4.0094339622641542</v>
      </c>
      <c r="I15" s="147">
        <v>45415</v>
      </c>
      <c r="J15" s="149">
        <v>2.3229091564527806</v>
      </c>
      <c r="K15" s="149">
        <v>17.163643235071806</v>
      </c>
    </row>
    <row r="16" spans="1:11" ht="9" customHeight="1" x14ac:dyDescent="0.15">
      <c r="A16" s="158" t="s">
        <v>149</v>
      </c>
      <c r="B16" s="147">
        <v>13</v>
      </c>
      <c r="C16" s="149">
        <v>-31.578947368421055</v>
      </c>
      <c r="D16" s="147">
        <v>210</v>
      </c>
      <c r="E16" s="149">
        <v>-9.8712446351931362</v>
      </c>
      <c r="F16" s="149">
        <v>16.153846153846153</v>
      </c>
      <c r="G16" s="147">
        <v>96</v>
      </c>
      <c r="H16" s="149">
        <v>-5.8823529411764639</v>
      </c>
      <c r="I16" s="147">
        <v>1140</v>
      </c>
      <c r="J16" s="149">
        <v>-11.901081916537862</v>
      </c>
      <c r="K16" s="149">
        <v>11.875</v>
      </c>
    </row>
    <row r="17" spans="1:11" ht="19.5" customHeight="1" x14ac:dyDescent="0.15">
      <c r="A17" s="163" t="s">
        <v>370</v>
      </c>
      <c r="B17" s="154">
        <v>512</v>
      </c>
      <c r="C17" s="155">
        <v>-27.065527065527064</v>
      </c>
      <c r="D17" s="154">
        <v>1025</v>
      </c>
      <c r="E17" s="155">
        <v>-20.4192546583851</v>
      </c>
      <c r="F17" s="155">
        <v>2.001953125</v>
      </c>
      <c r="G17" s="154">
        <v>3200</v>
      </c>
      <c r="H17" s="155">
        <v>-11.234396671289872</v>
      </c>
      <c r="I17" s="154">
        <v>5750</v>
      </c>
      <c r="J17" s="155">
        <v>-10.686548617583099</v>
      </c>
      <c r="K17" s="155">
        <v>1.796875</v>
      </c>
    </row>
    <row r="18" spans="1:11" ht="9" customHeight="1" x14ac:dyDescent="0.15">
      <c r="A18" s="158" t="s">
        <v>56</v>
      </c>
      <c r="B18" s="147">
        <v>420</v>
      </c>
      <c r="C18" s="149">
        <v>-30.578512396694208</v>
      </c>
      <c r="D18" s="147">
        <v>816</v>
      </c>
      <c r="E18" s="149">
        <v>-30.553191489361708</v>
      </c>
      <c r="F18" s="149">
        <v>1.9428571428571428</v>
      </c>
      <c r="G18" s="147">
        <v>2860</v>
      </c>
      <c r="H18" s="149">
        <v>-13.647342995169083</v>
      </c>
      <c r="I18" s="147">
        <v>5023</v>
      </c>
      <c r="J18" s="149">
        <v>-15.947121820615791</v>
      </c>
      <c r="K18" s="149">
        <v>1.7562937062937063</v>
      </c>
    </row>
    <row r="19" spans="1:11" ht="9" customHeight="1" x14ac:dyDescent="0.15">
      <c r="A19" s="158" t="s">
        <v>149</v>
      </c>
      <c r="B19" s="147">
        <v>92</v>
      </c>
      <c r="C19" s="149">
        <v>-5.1546391752577279</v>
      </c>
      <c r="D19" s="147">
        <v>209</v>
      </c>
      <c r="E19" s="149">
        <v>84.95575221238937</v>
      </c>
      <c r="F19" s="149">
        <v>2.2717391304347827</v>
      </c>
      <c r="G19" s="147">
        <v>340</v>
      </c>
      <c r="H19" s="149">
        <v>16.040955631399314</v>
      </c>
      <c r="I19" s="147">
        <v>727</v>
      </c>
      <c r="J19" s="149">
        <v>57.359307359307365</v>
      </c>
      <c r="K19" s="149">
        <v>2.138235294117647</v>
      </c>
    </row>
    <row r="20" spans="1:11" ht="19.5" customHeight="1" x14ac:dyDescent="0.15">
      <c r="A20" s="163" t="s">
        <v>419</v>
      </c>
      <c r="B20" s="154">
        <v>641</v>
      </c>
      <c r="C20" s="155">
        <v>-24.142011834319533</v>
      </c>
      <c r="D20" s="154">
        <v>1057</v>
      </c>
      <c r="E20" s="155">
        <v>-19.680851063829792</v>
      </c>
      <c r="F20" s="155">
        <v>1.6489859594383776</v>
      </c>
      <c r="G20" s="154">
        <v>3679</v>
      </c>
      <c r="H20" s="155">
        <v>11.383590675143807</v>
      </c>
      <c r="I20" s="154">
        <v>5673</v>
      </c>
      <c r="J20" s="155">
        <v>14.351945172344287</v>
      </c>
      <c r="K20" s="155">
        <v>1.5419951073661322</v>
      </c>
    </row>
    <row r="21" spans="1:11" ht="9" customHeight="1" x14ac:dyDescent="0.15">
      <c r="A21" s="158" t="s">
        <v>56</v>
      </c>
      <c r="B21" s="147">
        <v>577</v>
      </c>
      <c r="C21" s="149">
        <v>-20.850480109739365</v>
      </c>
      <c r="D21" s="147">
        <v>906</v>
      </c>
      <c r="E21" s="149">
        <v>-22.893617021276597</v>
      </c>
      <c r="F21" s="149">
        <v>1.5701906412478337</v>
      </c>
      <c r="G21" s="147">
        <v>3456</v>
      </c>
      <c r="H21" s="149">
        <v>16.090023513604294</v>
      </c>
      <c r="I21" s="147">
        <v>5161</v>
      </c>
      <c r="J21" s="149">
        <v>13.803748621830209</v>
      </c>
      <c r="K21" s="149">
        <v>1.4933449074074074</v>
      </c>
    </row>
    <row r="22" spans="1:11" ht="9" customHeight="1" x14ac:dyDescent="0.15">
      <c r="A22" s="158" t="s">
        <v>149</v>
      </c>
      <c r="B22" s="147">
        <v>64</v>
      </c>
      <c r="C22" s="149">
        <v>-44.827586206896555</v>
      </c>
      <c r="D22" s="147">
        <v>151</v>
      </c>
      <c r="E22" s="149">
        <v>7.0921985815602824</v>
      </c>
      <c r="F22" s="149">
        <v>2.359375</v>
      </c>
      <c r="G22" s="147">
        <v>223</v>
      </c>
      <c r="H22" s="149">
        <v>-31.595092024539881</v>
      </c>
      <c r="I22" s="147">
        <v>512</v>
      </c>
      <c r="J22" s="149">
        <v>20.187793427230048</v>
      </c>
      <c r="K22" s="149">
        <v>2.2959641255605381</v>
      </c>
    </row>
    <row r="23" spans="1:11" ht="19.5" customHeight="1" x14ac:dyDescent="0.15">
      <c r="A23" s="163" t="s">
        <v>371</v>
      </c>
      <c r="B23" s="154">
        <v>866</v>
      </c>
      <c r="C23" s="155">
        <v>13.499344692005238</v>
      </c>
      <c r="D23" s="154">
        <v>2996</v>
      </c>
      <c r="E23" s="155">
        <v>6.0530973451327412</v>
      </c>
      <c r="F23" s="155">
        <v>3.4595842956120091</v>
      </c>
      <c r="G23" s="154">
        <v>3706</v>
      </c>
      <c r="H23" s="155">
        <v>21.827744904667981</v>
      </c>
      <c r="I23" s="154">
        <v>9231</v>
      </c>
      <c r="J23" s="155">
        <v>22.573363431151236</v>
      </c>
      <c r="K23" s="155">
        <v>2.4908256880733943</v>
      </c>
    </row>
    <row r="24" spans="1:11" ht="9" customHeight="1" x14ac:dyDescent="0.15">
      <c r="A24" s="158" t="s">
        <v>56</v>
      </c>
      <c r="B24" s="147">
        <v>756</v>
      </c>
      <c r="C24" s="149">
        <v>16.129032258064512</v>
      </c>
      <c r="D24" s="147">
        <v>2885</v>
      </c>
      <c r="E24" s="149">
        <v>6.5755448836350183</v>
      </c>
      <c r="F24" s="149">
        <v>3.8161375661375661</v>
      </c>
      <c r="G24" s="147">
        <v>3401</v>
      </c>
      <c r="H24" s="149">
        <v>22.162356321839084</v>
      </c>
      <c r="I24" s="147">
        <v>8902</v>
      </c>
      <c r="J24" s="149">
        <v>22.870945479641136</v>
      </c>
      <c r="K24" s="149">
        <v>2.6174654513378419</v>
      </c>
    </row>
    <row r="25" spans="1:11" ht="9" customHeight="1" x14ac:dyDescent="0.15">
      <c r="A25" s="158" t="s">
        <v>149</v>
      </c>
      <c r="B25" s="147">
        <v>110</v>
      </c>
      <c r="C25" s="149">
        <v>-1.7857142857142918</v>
      </c>
      <c r="D25" s="147">
        <v>111</v>
      </c>
      <c r="E25" s="149">
        <v>-5.9322033898305051</v>
      </c>
      <c r="F25" s="149">
        <v>1.009090909090909</v>
      </c>
      <c r="G25" s="147">
        <v>305</v>
      </c>
      <c r="H25" s="149">
        <v>18.217054263565885</v>
      </c>
      <c r="I25" s="147">
        <v>329</v>
      </c>
      <c r="J25" s="149">
        <v>15.03496503496504</v>
      </c>
      <c r="K25" s="149">
        <v>1.0786885245901638</v>
      </c>
    </row>
    <row r="26" spans="1:11" ht="19.5" customHeight="1" x14ac:dyDescent="0.15">
      <c r="A26" s="163" t="s">
        <v>372</v>
      </c>
      <c r="B26" s="154">
        <v>1287</v>
      </c>
      <c r="C26" s="155">
        <v>-10.313588850174213</v>
      </c>
      <c r="D26" s="154">
        <v>2401</v>
      </c>
      <c r="E26" s="155">
        <v>-34.165067178502881</v>
      </c>
      <c r="F26" s="155">
        <v>1.8655788655788657</v>
      </c>
      <c r="G26" s="154">
        <v>5198</v>
      </c>
      <c r="H26" s="155">
        <v>-16.631916599839613</v>
      </c>
      <c r="I26" s="154">
        <v>12006</v>
      </c>
      <c r="J26" s="155">
        <v>-21.749331942905556</v>
      </c>
      <c r="K26" s="155">
        <v>2.3097345132743361</v>
      </c>
    </row>
    <row r="27" spans="1:11" ht="9" customHeight="1" x14ac:dyDescent="0.15">
      <c r="A27" s="158" t="s">
        <v>56</v>
      </c>
      <c r="B27" s="147">
        <v>1196</v>
      </c>
      <c r="C27" s="149">
        <v>-6.2695924764890236</v>
      </c>
      <c r="D27" s="147">
        <v>2279</v>
      </c>
      <c r="E27" s="149">
        <v>-34.094852515905146</v>
      </c>
      <c r="F27" s="149">
        <v>1.9055183946488294</v>
      </c>
      <c r="G27" s="147">
        <v>5024</v>
      </c>
      <c r="H27" s="149">
        <v>-15.747107160825081</v>
      </c>
      <c r="I27" s="147">
        <v>11758</v>
      </c>
      <c r="J27" s="149">
        <v>-21.670774765172212</v>
      </c>
      <c r="K27" s="149">
        <v>2.3403662420382165</v>
      </c>
    </row>
    <row r="28" spans="1:11" ht="9" customHeight="1" x14ac:dyDescent="0.15">
      <c r="A28" s="158" t="s">
        <v>149</v>
      </c>
      <c r="B28" s="147">
        <v>91</v>
      </c>
      <c r="C28" s="149">
        <v>-42.767295597484278</v>
      </c>
      <c r="D28" s="147">
        <v>122</v>
      </c>
      <c r="E28" s="149">
        <v>-35.449735449735456</v>
      </c>
      <c r="F28" s="149">
        <v>1.3406593406593406</v>
      </c>
      <c r="G28" s="147">
        <v>174</v>
      </c>
      <c r="H28" s="149">
        <v>-36.029411764705884</v>
      </c>
      <c r="I28" s="147">
        <v>248</v>
      </c>
      <c r="J28" s="149">
        <v>-25.301204819277103</v>
      </c>
      <c r="K28" s="149">
        <v>1.4252873563218391</v>
      </c>
    </row>
    <row r="29" spans="1:11" ht="19.5" customHeight="1" x14ac:dyDescent="0.15">
      <c r="A29" s="163" t="s">
        <v>534</v>
      </c>
      <c r="B29" s="154">
        <v>437</v>
      </c>
      <c r="C29" s="155">
        <v>290.17857142857144</v>
      </c>
      <c r="D29" s="154">
        <v>1082</v>
      </c>
      <c r="E29" s="155">
        <v>184.73684210526318</v>
      </c>
      <c r="F29" s="155">
        <v>2.4759725400457664</v>
      </c>
      <c r="G29" s="154">
        <v>1686</v>
      </c>
      <c r="H29" s="155">
        <v>46.354166666666657</v>
      </c>
      <c r="I29" s="154">
        <v>5263</v>
      </c>
      <c r="J29" s="155">
        <v>40.797217763509906</v>
      </c>
      <c r="K29" s="155">
        <v>3.1215895610913407</v>
      </c>
    </row>
    <row r="30" spans="1:11" ht="9" customHeight="1" x14ac:dyDescent="0.15">
      <c r="A30" s="158" t="s">
        <v>56</v>
      </c>
      <c r="B30" s="147">
        <v>437</v>
      </c>
      <c r="C30" s="149">
        <v>290.17857142857144</v>
      </c>
      <c r="D30" s="147">
        <v>1082</v>
      </c>
      <c r="E30" s="149">
        <v>184.73684210526318</v>
      </c>
      <c r="F30" s="149">
        <v>2.4759725400457664</v>
      </c>
      <c r="G30" s="147">
        <v>1686</v>
      </c>
      <c r="H30" s="149">
        <v>56.6914498141264</v>
      </c>
      <c r="I30" s="147">
        <v>5263</v>
      </c>
      <c r="J30" s="149">
        <v>55.434140578854112</v>
      </c>
      <c r="K30" s="149">
        <v>3.1215895610913407</v>
      </c>
    </row>
    <row r="31" spans="1:11" ht="9" customHeight="1" x14ac:dyDescent="0.15">
      <c r="A31" s="158" t="s">
        <v>149</v>
      </c>
      <c r="B31" s="147">
        <v>0</v>
      </c>
      <c r="C31" s="149">
        <v>0</v>
      </c>
      <c r="D31" s="147">
        <v>0</v>
      </c>
      <c r="E31" s="149">
        <v>0</v>
      </c>
      <c r="F31" s="149">
        <v>0</v>
      </c>
      <c r="G31" s="147">
        <v>0</v>
      </c>
      <c r="H31" s="156" t="s">
        <v>486</v>
      </c>
      <c r="I31" s="147">
        <v>0</v>
      </c>
      <c r="J31" s="156" t="s">
        <v>486</v>
      </c>
      <c r="K31" s="149">
        <v>0</v>
      </c>
    </row>
    <row r="32" spans="1:11" ht="19.5" customHeight="1" x14ac:dyDescent="0.15">
      <c r="A32" s="163" t="s">
        <v>413</v>
      </c>
      <c r="B32" s="154" t="s">
        <v>540</v>
      </c>
      <c r="C32" s="155" t="s">
        <v>540</v>
      </c>
      <c r="D32" s="154" t="s">
        <v>540</v>
      </c>
      <c r="E32" s="155" t="s">
        <v>540</v>
      </c>
      <c r="F32" s="155" t="s">
        <v>540</v>
      </c>
      <c r="G32" s="154" t="s">
        <v>540</v>
      </c>
      <c r="H32" s="155" t="s">
        <v>540</v>
      </c>
      <c r="I32" s="154" t="s">
        <v>540</v>
      </c>
      <c r="J32" s="155" t="s">
        <v>540</v>
      </c>
      <c r="K32" s="155" t="s">
        <v>540</v>
      </c>
    </row>
    <row r="33" spans="1:11" x14ac:dyDescent="0.15">
      <c r="A33" s="158" t="s">
        <v>56</v>
      </c>
      <c r="B33" s="147" t="s">
        <v>540</v>
      </c>
      <c r="C33" s="149" t="s">
        <v>540</v>
      </c>
      <c r="D33" s="147" t="s">
        <v>540</v>
      </c>
      <c r="E33" s="149" t="s">
        <v>540</v>
      </c>
      <c r="F33" s="149" t="s">
        <v>540</v>
      </c>
      <c r="G33" s="147" t="s">
        <v>540</v>
      </c>
      <c r="H33" s="149" t="s">
        <v>540</v>
      </c>
      <c r="I33" s="147" t="s">
        <v>540</v>
      </c>
      <c r="J33" s="149" t="s">
        <v>540</v>
      </c>
      <c r="K33" s="149" t="s">
        <v>540</v>
      </c>
    </row>
    <row r="34" spans="1:11" x14ac:dyDescent="0.15">
      <c r="A34" s="158" t="s">
        <v>149</v>
      </c>
      <c r="B34" s="147" t="s">
        <v>540</v>
      </c>
      <c r="C34" s="149" t="s">
        <v>540</v>
      </c>
      <c r="D34" s="147" t="s">
        <v>540</v>
      </c>
      <c r="E34" s="149" t="s">
        <v>540</v>
      </c>
      <c r="F34" s="149" t="s">
        <v>540</v>
      </c>
      <c r="G34" s="147" t="s">
        <v>540</v>
      </c>
      <c r="H34" s="149" t="s">
        <v>540</v>
      </c>
      <c r="I34" s="147" t="s">
        <v>540</v>
      </c>
      <c r="J34" s="149" t="s">
        <v>540</v>
      </c>
      <c r="K34" s="149" t="s">
        <v>540</v>
      </c>
    </row>
    <row r="35" spans="1:11" ht="19.5" customHeight="1" x14ac:dyDescent="0.15">
      <c r="A35" s="163" t="s">
        <v>373</v>
      </c>
      <c r="B35" s="154">
        <v>2387</v>
      </c>
      <c r="C35" s="155">
        <v>-3.9436619718309913</v>
      </c>
      <c r="D35" s="154">
        <v>9111</v>
      </c>
      <c r="E35" s="155">
        <v>-2.8263651877133071</v>
      </c>
      <c r="F35" s="155">
        <v>3.8169250104733976</v>
      </c>
      <c r="G35" s="154">
        <v>8220</v>
      </c>
      <c r="H35" s="155">
        <v>-7.9197938837235284</v>
      </c>
      <c r="I35" s="154">
        <v>23356</v>
      </c>
      <c r="J35" s="155">
        <v>-5.8491554803079708</v>
      </c>
      <c r="K35" s="155">
        <v>2.8413625304136252</v>
      </c>
    </row>
    <row r="36" spans="1:11" x14ac:dyDescent="0.15">
      <c r="A36" s="158" t="s">
        <v>56</v>
      </c>
      <c r="B36" s="147">
        <v>2275</v>
      </c>
      <c r="C36" s="149">
        <v>-6.3786008230452609</v>
      </c>
      <c r="D36" s="147">
        <v>8974</v>
      </c>
      <c r="E36" s="149">
        <v>-3.5986679557417602</v>
      </c>
      <c r="F36" s="149">
        <v>3.9446153846153846</v>
      </c>
      <c r="G36" s="147">
        <v>7965</v>
      </c>
      <c r="H36" s="149">
        <v>-8.2373271889400854</v>
      </c>
      <c r="I36" s="147">
        <v>23025</v>
      </c>
      <c r="J36" s="149">
        <v>-5.8936526750316744</v>
      </c>
      <c r="K36" s="149">
        <v>2.8907721280602638</v>
      </c>
    </row>
    <row r="37" spans="1:11" x14ac:dyDescent="0.15">
      <c r="A37" s="158" t="s">
        <v>149</v>
      </c>
      <c r="B37" s="147">
        <v>112</v>
      </c>
      <c r="C37" s="149">
        <v>103.63636363636363</v>
      </c>
      <c r="D37" s="147">
        <v>137</v>
      </c>
      <c r="E37" s="149">
        <v>104.47761194029852</v>
      </c>
      <c r="F37" s="149">
        <v>1.2232142857142858</v>
      </c>
      <c r="G37" s="147">
        <v>255</v>
      </c>
      <c r="H37" s="149">
        <v>3.2388663967611393</v>
      </c>
      <c r="I37" s="147">
        <v>331</v>
      </c>
      <c r="J37" s="149">
        <v>-2.6470588235294059</v>
      </c>
      <c r="K37" s="149">
        <v>1.2980392156862746</v>
      </c>
    </row>
    <row r="38" spans="1:11" ht="19.5" customHeight="1" x14ac:dyDescent="0.15">
      <c r="A38" s="163" t="s">
        <v>452</v>
      </c>
      <c r="B38" s="154">
        <v>563</v>
      </c>
      <c r="C38" s="155">
        <v>29.723502304147473</v>
      </c>
      <c r="D38" s="154">
        <v>670</v>
      </c>
      <c r="E38" s="155">
        <v>6.0126582278481067</v>
      </c>
      <c r="F38" s="155">
        <v>1.1900532859680284</v>
      </c>
      <c r="G38" s="154">
        <v>2174</v>
      </c>
      <c r="H38" s="155">
        <v>17.323259579060988</v>
      </c>
      <c r="I38" s="154">
        <v>2838</v>
      </c>
      <c r="J38" s="155">
        <v>7.4186222558667652</v>
      </c>
      <c r="K38" s="155">
        <v>1.3054277828886844</v>
      </c>
    </row>
    <row r="39" spans="1:11" x14ac:dyDescent="0.15">
      <c r="A39" s="158" t="s">
        <v>56</v>
      </c>
      <c r="B39" s="147">
        <v>477</v>
      </c>
      <c r="C39" s="149">
        <v>13.571428571428569</v>
      </c>
      <c r="D39" s="147">
        <v>568</v>
      </c>
      <c r="E39" s="149">
        <v>-8.0906148867313874</v>
      </c>
      <c r="F39" s="149">
        <v>1.1907756813417192</v>
      </c>
      <c r="G39" s="147">
        <v>1999</v>
      </c>
      <c r="H39" s="149">
        <v>9.9559955995599552</v>
      </c>
      <c r="I39" s="147">
        <v>2550</v>
      </c>
      <c r="J39" s="149">
        <v>5.8530510585305109</v>
      </c>
      <c r="K39" s="149">
        <v>1.2756378189094548</v>
      </c>
    </row>
    <row r="40" spans="1:11" x14ac:dyDescent="0.15">
      <c r="A40" s="158" t="s">
        <v>149</v>
      </c>
      <c r="B40" s="147">
        <v>86</v>
      </c>
      <c r="C40" s="156" t="s">
        <v>486</v>
      </c>
      <c r="D40" s="147">
        <v>102</v>
      </c>
      <c r="E40" s="156" t="s">
        <v>486</v>
      </c>
      <c r="F40" s="149">
        <v>1.1860465116279071</v>
      </c>
      <c r="G40" s="147">
        <v>175</v>
      </c>
      <c r="H40" s="156" t="s">
        <v>486</v>
      </c>
      <c r="I40" s="147">
        <v>288</v>
      </c>
      <c r="J40" s="149">
        <v>23.605150214592271</v>
      </c>
      <c r="K40" s="149">
        <v>1.6457142857142857</v>
      </c>
    </row>
    <row r="41" spans="1:11" ht="21.75" customHeight="1" x14ac:dyDescent="0.15">
      <c r="A41" s="126" t="s">
        <v>182</v>
      </c>
      <c r="B41" s="125"/>
      <c r="C41" s="124"/>
      <c r="D41" s="125"/>
      <c r="E41" s="124"/>
      <c r="F41" s="127"/>
      <c r="G41" s="125"/>
      <c r="H41" s="124"/>
      <c r="I41" s="125"/>
      <c r="J41" s="124"/>
      <c r="K41" s="127"/>
    </row>
    <row r="42" spans="1:11" ht="19.5" customHeight="1" x14ac:dyDescent="0.15">
      <c r="A42" s="163" t="s">
        <v>414</v>
      </c>
      <c r="B42" s="154" t="s">
        <v>540</v>
      </c>
      <c r="C42" s="155" t="s">
        <v>540</v>
      </c>
      <c r="D42" s="154" t="s">
        <v>540</v>
      </c>
      <c r="E42" s="155" t="s">
        <v>540</v>
      </c>
      <c r="F42" s="155" t="s">
        <v>540</v>
      </c>
      <c r="G42" s="154" t="s">
        <v>540</v>
      </c>
      <c r="H42" s="155" t="s">
        <v>540</v>
      </c>
      <c r="I42" s="154" t="s">
        <v>540</v>
      </c>
      <c r="J42" s="155" t="s">
        <v>540</v>
      </c>
      <c r="K42" s="155" t="s">
        <v>540</v>
      </c>
    </row>
    <row r="43" spans="1:11" x14ac:dyDescent="0.15">
      <c r="A43" s="158" t="s">
        <v>56</v>
      </c>
      <c r="B43" s="147" t="s">
        <v>540</v>
      </c>
      <c r="C43" s="149" t="s">
        <v>540</v>
      </c>
      <c r="D43" s="147" t="s">
        <v>540</v>
      </c>
      <c r="E43" s="149" t="s">
        <v>540</v>
      </c>
      <c r="F43" s="149" t="s">
        <v>540</v>
      </c>
      <c r="G43" s="147" t="s">
        <v>540</v>
      </c>
      <c r="H43" s="149" t="s">
        <v>540</v>
      </c>
      <c r="I43" s="147" t="s">
        <v>540</v>
      </c>
      <c r="J43" s="149" t="s">
        <v>540</v>
      </c>
      <c r="K43" s="149" t="s">
        <v>540</v>
      </c>
    </row>
    <row r="44" spans="1:11" x14ac:dyDescent="0.15">
      <c r="A44" s="158" t="s">
        <v>149</v>
      </c>
      <c r="B44" s="147" t="s">
        <v>540</v>
      </c>
      <c r="C44" s="149" t="s">
        <v>540</v>
      </c>
      <c r="D44" s="147" t="s">
        <v>540</v>
      </c>
      <c r="E44" s="149" t="s">
        <v>540</v>
      </c>
      <c r="F44" s="149" t="s">
        <v>540</v>
      </c>
      <c r="G44" s="147" t="s">
        <v>540</v>
      </c>
      <c r="H44" s="149" t="s">
        <v>540</v>
      </c>
      <c r="I44" s="147" t="s">
        <v>540</v>
      </c>
      <c r="J44" s="149" t="s">
        <v>540</v>
      </c>
      <c r="K44" s="149" t="s">
        <v>540</v>
      </c>
    </row>
    <row r="45" spans="1:11" ht="19.5" customHeight="1" x14ac:dyDescent="0.15">
      <c r="A45" s="163" t="s">
        <v>374</v>
      </c>
      <c r="B45" s="154">
        <v>669</v>
      </c>
      <c r="C45" s="155">
        <v>19.892473118279568</v>
      </c>
      <c r="D45" s="154">
        <v>1156</v>
      </c>
      <c r="E45" s="155">
        <v>6.7405355493998087</v>
      </c>
      <c r="F45" s="155">
        <v>1.7279521674140508</v>
      </c>
      <c r="G45" s="154">
        <v>4108</v>
      </c>
      <c r="H45" s="155">
        <v>14.142817449291471</v>
      </c>
      <c r="I45" s="154">
        <v>6913</v>
      </c>
      <c r="J45" s="155">
        <v>14.6624647536905</v>
      </c>
      <c r="K45" s="155">
        <v>1.6828140214216163</v>
      </c>
    </row>
    <row r="46" spans="1:11" x14ac:dyDescent="0.15">
      <c r="A46" s="158" t="s">
        <v>56</v>
      </c>
      <c r="B46" s="147">
        <v>563</v>
      </c>
      <c r="C46" s="149">
        <v>14.430894308943095</v>
      </c>
      <c r="D46" s="147">
        <v>949</v>
      </c>
      <c r="E46" s="149">
        <v>3.829321663019698</v>
      </c>
      <c r="F46" s="149">
        <v>1.6856127886323269</v>
      </c>
      <c r="G46" s="147">
        <v>3752</v>
      </c>
      <c r="H46" s="149">
        <v>14.320536258379036</v>
      </c>
      <c r="I46" s="147">
        <v>6123</v>
      </c>
      <c r="J46" s="149">
        <v>14.619992512167727</v>
      </c>
      <c r="K46" s="149">
        <v>1.6319296375266525</v>
      </c>
    </row>
    <row r="47" spans="1:11" x14ac:dyDescent="0.15">
      <c r="A47" s="158" t="s">
        <v>149</v>
      </c>
      <c r="B47" s="147">
        <v>106</v>
      </c>
      <c r="C47" s="149">
        <v>60.606060606060595</v>
      </c>
      <c r="D47" s="147">
        <v>207</v>
      </c>
      <c r="E47" s="149">
        <v>22.485207100591722</v>
      </c>
      <c r="F47" s="149">
        <v>1.9528301886792452</v>
      </c>
      <c r="G47" s="147">
        <v>356</v>
      </c>
      <c r="H47" s="149">
        <v>12.302839116719241</v>
      </c>
      <c r="I47" s="147">
        <v>790</v>
      </c>
      <c r="J47" s="149">
        <v>14.99272197962155</v>
      </c>
      <c r="K47" s="149">
        <v>2.2191011235955056</v>
      </c>
    </row>
    <row r="48" spans="1:11" ht="19.5" customHeight="1" x14ac:dyDescent="0.15">
      <c r="A48" s="163" t="s">
        <v>375</v>
      </c>
      <c r="B48" s="154">
        <v>278</v>
      </c>
      <c r="C48" s="155">
        <v>27.522935779816507</v>
      </c>
      <c r="D48" s="154">
        <v>582</v>
      </c>
      <c r="E48" s="155">
        <v>9.3984962406015029</v>
      </c>
      <c r="F48" s="155">
        <v>2.093525179856115</v>
      </c>
      <c r="G48" s="154">
        <v>1412</v>
      </c>
      <c r="H48" s="155">
        <v>3.1409788166544956</v>
      </c>
      <c r="I48" s="154">
        <v>2529</v>
      </c>
      <c r="J48" s="155">
        <v>4.1169205434335083</v>
      </c>
      <c r="K48" s="155">
        <v>1.7910764872521245</v>
      </c>
    </row>
    <row r="49" spans="1:11" x14ac:dyDescent="0.15">
      <c r="A49" s="158" t="s">
        <v>56</v>
      </c>
      <c r="B49" s="147">
        <v>278</v>
      </c>
      <c r="C49" s="149">
        <v>27.522935779816507</v>
      </c>
      <c r="D49" s="147">
        <v>582</v>
      </c>
      <c r="E49" s="149">
        <v>9.3984962406015029</v>
      </c>
      <c r="F49" s="149">
        <v>2.093525179856115</v>
      </c>
      <c r="G49" s="147">
        <v>1412</v>
      </c>
      <c r="H49" s="149">
        <v>3.4432234432234452</v>
      </c>
      <c r="I49" s="147">
        <v>2529</v>
      </c>
      <c r="J49" s="149">
        <v>4.4609665427509242</v>
      </c>
      <c r="K49" s="149">
        <v>1.7910764872521245</v>
      </c>
    </row>
    <row r="50" spans="1:11" x14ac:dyDescent="0.15">
      <c r="A50" s="158" t="s">
        <v>149</v>
      </c>
      <c r="B50" s="147">
        <v>0</v>
      </c>
      <c r="C50" s="149">
        <v>0</v>
      </c>
      <c r="D50" s="147">
        <v>0</v>
      </c>
      <c r="E50" s="149">
        <v>0</v>
      </c>
      <c r="F50" s="149">
        <v>0</v>
      </c>
      <c r="G50" s="147">
        <v>0</v>
      </c>
      <c r="H50" s="156" t="s">
        <v>486</v>
      </c>
      <c r="I50" s="147">
        <v>0</v>
      </c>
      <c r="J50" s="156" t="s">
        <v>486</v>
      </c>
      <c r="K50" s="149">
        <v>0</v>
      </c>
    </row>
    <row r="51" spans="1:11" ht="19.5" customHeight="1" x14ac:dyDescent="0.15">
      <c r="A51" s="163" t="s">
        <v>376</v>
      </c>
      <c r="B51" s="154">
        <v>3128</v>
      </c>
      <c r="C51" s="155">
        <v>-8.9639115250291042</v>
      </c>
      <c r="D51" s="154">
        <v>7845</v>
      </c>
      <c r="E51" s="155">
        <v>-11.465974494977999</v>
      </c>
      <c r="F51" s="155">
        <v>2.507992327365729</v>
      </c>
      <c r="G51" s="154">
        <v>19122</v>
      </c>
      <c r="H51" s="155">
        <v>-0.43217912002083381</v>
      </c>
      <c r="I51" s="154">
        <v>38197</v>
      </c>
      <c r="J51" s="155">
        <v>-1.5718813616100249</v>
      </c>
      <c r="K51" s="155">
        <v>1.9975420981068925</v>
      </c>
    </row>
    <row r="52" spans="1:11" x14ac:dyDescent="0.15">
      <c r="A52" s="158" t="s">
        <v>56</v>
      </c>
      <c r="B52" s="147">
        <v>2988</v>
      </c>
      <c r="C52" s="149">
        <v>-9.1517178473700227</v>
      </c>
      <c r="D52" s="147">
        <v>7528</v>
      </c>
      <c r="E52" s="149">
        <v>-12.597236735167769</v>
      </c>
      <c r="F52" s="149">
        <v>2.5194109772423023</v>
      </c>
      <c r="G52" s="147">
        <v>18527</v>
      </c>
      <c r="H52" s="149">
        <v>-0.29061944997577882</v>
      </c>
      <c r="I52" s="147">
        <v>36923</v>
      </c>
      <c r="J52" s="149">
        <v>-2.0012209039997941</v>
      </c>
      <c r="K52" s="149">
        <v>1.9929292384088089</v>
      </c>
    </row>
    <row r="53" spans="1:11" x14ac:dyDescent="0.15">
      <c r="A53" s="158" t="s">
        <v>149</v>
      </c>
      <c r="B53" s="147">
        <v>140</v>
      </c>
      <c r="C53" s="149">
        <v>-4.7619047619047592</v>
      </c>
      <c r="D53" s="147">
        <v>317</v>
      </c>
      <c r="E53" s="149">
        <v>27.822580645161295</v>
      </c>
      <c r="F53" s="149">
        <v>2.2642857142857142</v>
      </c>
      <c r="G53" s="147">
        <v>595</v>
      </c>
      <c r="H53" s="149">
        <v>-4.6474358974358978</v>
      </c>
      <c r="I53" s="147">
        <v>1274</v>
      </c>
      <c r="J53" s="149">
        <v>12.743362831858406</v>
      </c>
      <c r="K53" s="149">
        <v>2.1411764705882352</v>
      </c>
    </row>
    <row r="54" spans="1:11" ht="19.5" customHeight="1" x14ac:dyDescent="0.15">
      <c r="A54" s="163" t="s">
        <v>477</v>
      </c>
      <c r="B54" s="154" t="s">
        <v>540</v>
      </c>
      <c r="C54" s="155" t="s">
        <v>540</v>
      </c>
      <c r="D54" s="154" t="s">
        <v>540</v>
      </c>
      <c r="E54" s="155" t="s">
        <v>540</v>
      </c>
      <c r="F54" s="155" t="s">
        <v>540</v>
      </c>
      <c r="G54" s="154" t="s">
        <v>540</v>
      </c>
      <c r="H54" s="155" t="s">
        <v>540</v>
      </c>
      <c r="I54" s="154" t="s">
        <v>540</v>
      </c>
      <c r="J54" s="155" t="s">
        <v>540</v>
      </c>
      <c r="K54" s="155" t="s">
        <v>540</v>
      </c>
    </row>
    <row r="55" spans="1:11" x14ac:dyDescent="0.15">
      <c r="A55" s="158" t="s">
        <v>56</v>
      </c>
      <c r="B55" s="147" t="s">
        <v>540</v>
      </c>
      <c r="C55" s="149" t="s">
        <v>540</v>
      </c>
      <c r="D55" s="147" t="s">
        <v>540</v>
      </c>
      <c r="E55" s="149" t="s">
        <v>540</v>
      </c>
      <c r="F55" s="149" t="s">
        <v>540</v>
      </c>
      <c r="G55" s="147" t="s">
        <v>540</v>
      </c>
      <c r="H55" s="149" t="s">
        <v>540</v>
      </c>
      <c r="I55" s="147" t="s">
        <v>540</v>
      </c>
      <c r="J55" s="149" t="s">
        <v>540</v>
      </c>
      <c r="K55" s="149" t="s">
        <v>540</v>
      </c>
    </row>
    <row r="56" spans="1:11" x14ac:dyDescent="0.15">
      <c r="A56" s="158" t="s">
        <v>149</v>
      </c>
      <c r="B56" s="147" t="s">
        <v>540</v>
      </c>
      <c r="C56" s="149" t="s">
        <v>540</v>
      </c>
      <c r="D56" s="147" t="s">
        <v>540</v>
      </c>
      <c r="E56" s="149" t="s">
        <v>540</v>
      </c>
      <c r="F56" s="149" t="s">
        <v>540</v>
      </c>
      <c r="G56" s="147" t="s">
        <v>540</v>
      </c>
      <c r="H56" s="149" t="s">
        <v>540</v>
      </c>
      <c r="I56" s="147" t="s">
        <v>540</v>
      </c>
      <c r="J56" s="149" t="s">
        <v>540</v>
      </c>
      <c r="K56" s="149" t="s">
        <v>540</v>
      </c>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8" orientation="portrait" useFirstPageNumber="1" r:id="rId1"/>
  <headerFooter alignWithMargins="0">
    <oddHeader>&amp;C&amp;8- &amp;P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K111"/>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6" t="s">
        <v>199</v>
      </c>
      <c r="B1" s="276"/>
      <c r="C1" s="276"/>
      <c r="D1" s="276"/>
      <c r="E1" s="276"/>
      <c r="F1" s="276"/>
      <c r="G1" s="276"/>
      <c r="H1" s="276"/>
      <c r="I1" s="276"/>
      <c r="J1" s="276"/>
      <c r="K1" s="276"/>
    </row>
    <row r="2" spans="1:11" ht="9.9499999999999993" customHeight="1" x14ac:dyDescent="0.15">
      <c r="A2" s="267" t="s">
        <v>245</v>
      </c>
      <c r="B2" s="248" t="s">
        <v>483</v>
      </c>
      <c r="C2" s="244"/>
      <c r="D2" s="244"/>
      <c r="E2" s="244"/>
      <c r="F2" s="244"/>
      <c r="G2" s="249" t="s">
        <v>484</v>
      </c>
      <c r="H2" s="250"/>
      <c r="I2" s="250"/>
      <c r="J2" s="250"/>
      <c r="K2" s="250"/>
    </row>
    <row r="3" spans="1:11" ht="9.9499999999999993" customHeight="1" x14ac:dyDescent="0.15">
      <c r="A3" s="268"/>
      <c r="B3" s="270" t="s">
        <v>130</v>
      </c>
      <c r="C3" s="271"/>
      <c r="D3" s="272" t="s">
        <v>128</v>
      </c>
      <c r="E3" s="273"/>
      <c r="F3" s="274" t="s">
        <v>54</v>
      </c>
      <c r="G3" s="272" t="s">
        <v>130</v>
      </c>
      <c r="H3" s="273"/>
      <c r="I3" s="272" t="s">
        <v>128</v>
      </c>
      <c r="J3" s="273"/>
      <c r="K3" s="272" t="s">
        <v>54</v>
      </c>
    </row>
    <row r="4" spans="1:11" ht="45" customHeight="1" x14ac:dyDescent="0.15">
      <c r="A4" s="268"/>
      <c r="B4" s="134" t="s">
        <v>131</v>
      </c>
      <c r="C4" s="133" t="s">
        <v>147</v>
      </c>
      <c r="D4" s="133" t="s">
        <v>131</v>
      </c>
      <c r="E4" s="133" t="s">
        <v>147</v>
      </c>
      <c r="F4" s="275"/>
      <c r="G4" s="133" t="s">
        <v>131</v>
      </c>
      <c r="H4" s="133" t="s">
        <v>150</v>
      </c>
      <c r="I4" s="133" t="s">
        <v>131</v>
      </c>
      <c r="J4" s="133" t="s">
        <v>150</v>
      </c>
      <c r="K4" s="272"/>
    </row>
    <row r="5" spans="1:11" ht="9.9499999999999993" customHeight="1" x14ac:dyDescent="0.15">
      <c r="A5" s="269"/>
      <c r="B5" s="129" t="s">
        <v>132</v>
      </c>
      <c r="C5" s="135" t="s">
        <v>133</v>
      </c>
      <c r="D5" s="135" t="s">
        <v>132</v>
      </c>
      <c r="E5" s="135" t="s">
        <v>133</v>
      </c>
      <c r="F5" s="135" t="s">
        <v>134</v>
      </c>
      <c r="G5" s="135" t="s">
        <v>132</v>
      </c>
      <c r="H5" s="135" t="s">
        <v>133</v>
      </c>
      <c r="I5" s="135" t="s">
        <v>132</v>
      </c>
      <c r="J5" s="135" t="s">
        <v>133</v>
      </c>
      <c r="K5" s="136" t="s">
        <v>134</v>
      </c>
    </row>
    <row r="6" spans="1:11" s="123" customFormat="1" ht="21.95" customHeight="1" x14ac:dyDescent="0.15">
      <c r="A6" s="126" t="s">
        <v>80</v>
      </c>
      <c r="B6" s="125"/>
      <c r="C6" s="124"/>
      <c r="D6" s="125"/>
      <c r="E6" s="124"/>
      <c r="F6" s="127"/>
      <c r="G6" s="125"/>
      <c r="H6" s="124"/>
      <c r="I6" s="125"/>
      <c r="J6" s="124"/>
      <c r="K6" s="127"/>
    </row>
    <row r="7" spans="1:11" s="123" customFormat="1" ht="20.100000000000001" customHeight="1" x14ac:dyDescent="0.15">
      <c r="A7" s="163" t="s">
        <v>377</v>
      </c>
      <c r="B7" s="154">
        <v>2305</v>
      </c>
      <c r="C7" s="155">
        <v>24.729437229437224</v>
      </c>
      <c r="D7" s="154">
        <v>4322</v>
      </c>
      <c r="E7" s="155">
        <v>15.995705850778322</v>
      </c>
      <c r="F7" s="155">
        <v>1.875054229934924</v>
      </c>
      <c r="G7" s="154">
        <v>13937</v>
      </c>
      <c r="H7" s="155">
        <v>23.140130765152847</v>
      </c>
      <c r="I7" s="154">
        <v>25032</v>
      </c>
      <c r="J7" s="155">
        <v>12.498314682486182</v>
      </c>
      <c r="K7" s="155">
        <v>1.796082370668006</v>
      </c>
    </row>
    <row r="8" spans="1:11" ht="9" customHeight="1" x14ac:dyDescent="0.15">
      <c r="A8" s="158" t="s">
        <v>56</v>
      </c>
      <c r="B8" s="147">
        <v>2005</v>
      </c>
      <c r="C8" s="149">
        <v>22.405372405372404</v>
      </c>
      <c r="D8" s="147">
        <v>3611</v>
      </c>
      <c r="E8" s="149">
        <v>6.897572528123149</v>
      </c>
      <c r="F8" s="149">
        <v>1.8009975062344139</v>
      </c>
      <c r="G8" s="147">
        <v>12907</v>
      </c>
      <c r="H8" s="149">
        <v>22.39924134660977</v>
      </c>
      <c r="I8" s="147">
        <v>22942</v>
      </c>
      <c r="J8" s="149">
        <v>11.056249394907539</v>
      </c>
      <c r="K8" s="149">
        <v>1.7774850856124584</v>
      </c>
    </row>
    <row r="9" spans="1:11" ht="9" customHeight="1" x14ac:dyDescent="0.15">
      <c r="A9" s="158" t="s">
        <v>149</v>
      </c>
      <c r="B9" s="147">
        <v>300</v>
      </c>
      <c r="C9" s="149">
        <v>42.857142857142861</v>
      </c>
      <c r="D9" s="147">
        <v>711</v>
      </c>
      <c r="E9" s="149">
        <v>104.31034482758622</v>
      </c>
      <c r="F9" s="149">
        <v>2.37</v>
      </c>
      <c r="G9" s="147">
        <v>1030</v>
      </c>
      <c r="H9" s="149">
        <v>33.247089262613201</v>
      </c>
      <c r="I9" s="147">
        <v>2090</v>
      </c>
      <c r="J9" s="149">
        <v>31.198995605775281</v>
      </c>
      <c r="K9" s="149">
        <v>2.029126213592233</v>
      </c>
    </row>
    <row r="10" spans="1:11" s="123" customFormat="1" ht="20.100000000000001" customHeight="1" x14ac:dyDescent="0.15">
      <c r="A10" s="163" t="s">
        <v>378</v>
      </c>
      <c r="B10" s="154">
        <v>104</v>
      </c>
      <c r="C10" s="155">
        <v>-34.591194968553452</v>
      </c>
      <c r="D10" s="154">
        <v>672</v>
      </c>
      <c r="E10" s="155">
        <v>22.627737226277375</v>
      </c>
      <c r="F10" s="155">
        <v>6.4615384615384617</v>
      </c>
      <c r="G10" s="154">
        <v>710</v>
      </c>
      <c r="H10" s="155">
        <v>-19.042189281641967</v>
      </c>
      <c r="I10" s="154">
        <v>3054</v>
      </c>
      <c r="J10" s="155">
        <v>-28.090416764775142</v>
      </c>
      <c r="K10" s="155">
        <v>4.3014084507042254</v>
      </c>
    </row>
    <row r="11" spans="1:11" ht="9" customHeight="1" x14ac:dyDescent="0.15">
      <c r="A11" s="158" t="s">
        <v>56</v>
      </c>
      <c r="B11" s="147">
        <v>103</v>
      </c>
      <c r="C11" s="149">
        <v>-16.935483870967744</v>
      </c>
      <c r="D11" s="147">
        <v>292</v>
      </c>
      <c r="E11" s="149">
        <v>-5.8064516129032313</v>
      </c>
      <c r="F11" s="149">
        <v>2.8349514563106797</v>
      </c>
      <c r="G11" s="147">
        <v>662</v>
      </c>
      <c r="H11" s="149">
        <v>-4.7482014388489233</v>
      </c>
      <c r="I11" s="147">
        <v>1641</v>
      </c>
      <c r="J11" s="149">
        <v>-14.397496087636938</v>
      </c>
      <c r="K11" s="149">
        <v>2.4788519637462234</v>
      </c>
    </row>
    <row r="12" spans="1:11" ht="9" customHeight="1" x14ac:dyDescent="0.15">
      <c r="A12" s="158" t="s">
        <v>149</v>
      </c>
      <c r="B12" s="147">
        <v>1</v>
      </c>
      <c r="C12" s="149">
        <v>-97.142857142857139</v>
      </c>
      <c r="D12" s="147">
        <v>380</v>
      </c>
      <c r="E12" s="149">
        <v>59.663865546218489</v>
      </c>
      <c r="F12" s="149">
        <v>380</v>
      </c>
      <c r="G12" s="147">
        <v>48</v>
      </c>
      <c r="H12" s="149">
        <v>-73.626373626373635</v>
      </c>
      <c r="I12" s="147">
        <v>1413</v>
      </c>
      <c r="J12" s="149">
        <v>-39.356223175965667</v>
      </c>
      <c r="K12" s="149">
        <v>29.4375</v>
      </c>
    </row>
    <row r="13" spans="1:11" s="123" customFormat="1" ht="20.100000000000001" customHeight="1" x14ac:dyDescent="0.15">
      <c r="A13" s="163" t="s">
        <v>379</v>
      </c>
      <c r="B13" s="154">
        <v>583</v>
      </c>
      <c r="C13" s="155">
        <v>14.090019569471622</v>
      </c>
      <c r="D13" s="154">
        <v>1179</v>
      </c>
      <c r="E13" s="155">
        <v>31.438127090301009</v>
      </c>
      <c r="F13" s="155">
        <v>2.0222984562607205</v>
      </c>
      <c r="G13" s="154">
        <v>3292</v>
      </c>
      <c r="H13" s="155">
        <v>-3.9673278879813267</v>
      </c>
      <c r="I13" s="154">
        <v>6113</v>
      </c>
      <c r="J13" s="155">
        <v>-2.5506137414315333</v>
      </c>
      <c r="K13" s="155">
        <v>1.8569258809234508</v>
      </c>
    </row>
    <row r="14" spans="1:11" ht="9" customHeight="1" x14ac:dyDescent="0.15">
      <c r="A14" s="158" t="s">
        <v>56</v>
      </c>
      <c r="B14" s="147">
        <v>552</v>
      </c>
      <c r="C14" s="149">
        <v>13.580246913580254</v>
      </c>
      <c r="D14" s="147">
        <v>1083</v>
      </c>
      <c r="E14" s="149">
        <v>31.43203883495147</v>
      </c>
      <c r="F14" s="149">
        <v>1.9619565217391304</v>
      </c>
      <c r="G14" s="147">
        <v>3108</v>
      </c>
      <c r="H14" s="149">
        <v>-4.9541284403669721</v>
      </c>
      <c r="I14" s="147">
        <v>5641</v>
      </c>
      <c r="J14" s="149">
        <v>-4.0156542453632795</v>
      </c>
      <c r="K14" s="149">
        <v>1.8149935649935649</v>
      </c>
    </row>
    <row r="15" spans="1:11" ht="9" customHeight="1" x14ac:dyDescent="0.15">
      <c r="A15" s="158" t="s">
        <v>149</v>
      </c>
      <c r="B15" s="147">
        <v>31</v>
      </c>
      <c r="C15" s="149">
        <v>24</v>
      </c>
      <c r="D15" s="147">
        <v>96</v>
      </c>
      <c r="E15" s="149">
        <v>31.506849315068507</v>
      </c>
      <c r="F15" s="149">
        <v>3.096774193548387</v>
      </c>
      <c r="G15" s="147">
        <v>184</v>
      </c>
      <c r="H15" s="149">
        <v>16.455696202531641</v>
      </c>
      <c r="I15" s="147">
        <v>472</v>
      </c>
      <c r="J15" s="149">
        <v>19.191919191919197</v>
      </c>
      <c r="K15" s="149">
        <v>2.5652173913043477</v>
      </c>
    </row>
    <row r="16" spans="1:11" s="115" customFormat="1" ht="9" customHeight="1" x14ac:dyDescent="0.15">
      <c r="B16" s="118"/>
      <c r="C16" s="117"/>
      <c r="D16" s="118"/>
      <c r="E16" s="117"/>
      <c r="F16" s="116"/>
      <c r="G16" s="118"/>
      <c r="H16" s="117"/>
      <c r="I16" s="118"/>
      <c r="J16" s="117"/>
      <c r="K16" s="116"/>
    </row>
    <row r="17" spans="2:11" s="115" customFormat="1" ht="9" customHeight="1" x14ac:dyDescent="0.15">
      <c r="B17" s="118"/>
      <c r="C17" s="117"/>
      <c r="D17" s="118"/>
      <c r="E17" s="117"/>
      <c r="F17" s="116"/>
      <c r="G17" s="118"/>
      <c r="H17" s="117"/>
      <c r="I17" s="118"/>
      <c r="J17" s="117"/>
      <c r="K17" s="116"/>
    </row>
    <row r="18" spans="2:11" s="115" customFormat="1" ht="9" customHeight="1" x14ac:dyDescent="0.15">
      <c r="B18" s="118"/>
      <c r="C18" s="117"/>
      <c r="D18" s="118"/>
      <c r="E18" s="117"/>
      <c r="F18" s="116"/>
      <c r="G18" s="118"/>
      <c r="H18" s="117"/>
      <c r="I18" s="118"/>
      <c r="J18" s="117"/>
      <c r="K18" s="116"/>
    </row>
    <row r="19" spans="2:11" s="115" customFormat="1" ht="9" customHeight="1" x14ac:dyDescent="0.15">
      <c r="B19" s="118"/>
      <c r="C19" s="117"/>
      <c r="D19" s="118"/>
      <c r="E19" s="117"/>
      <c r="F19" s="116"/>
      <c r="G19" s="118"/>
      <c r="H19" s="117"/>
      <c r="I19" s="118"/>
      <c r="J19" s="117"/>
      <c r="K19" s="116"/>
    </row>
    <row r="20" spans="2:11" s="115" customFormat="1" ht="9" customHeight="1" x14ac:dyDescent="0.15">
      <c r="B20" s="118"/>
      <c r="C20" s="117"/>
      <c r="D20" s="118"/>
      <c r="E20" s="117"/>
      <c r="F20" s="116"/>
      <c r="G20" s="118"/>
      <c r="H20" s="117"/>
      <c r="I20" s="118"/>
      <c r="J20" s="117"/>
      <c r="K20" s="116"/>
    </row>
    <row r="21" spans="2:11" s="115" customFormat="1" ht="9" customHeight="1" x14ac:dyDescent="0.15">
      <c r="B21" s="118"/>
      <c r="C21" s="117"/>
      <c r="D21" s="118"/>
      <c r="E21" s="117"/>
      <c r="F21" s="116"/>
      <c r="G21" s="118"/>
      <c r="H21" s="117"/>
      <c r="I21" s="118"/>
      <c r="J21" s="117"/>
      <c r="K21" s="116"/>
    </row>
    <row r="22" spans="2:11" x14ac:dyDescent="0.15">
      <c r="C22" s="114"/>
      <c r="E22" s="114"/>
      <c r="H22" s="114"/>
      <c r="J22" s="114"/>
    </row>
    <row r="23" spans="2:11" x14ac:dyDescent="0.15">
      <c r="C23" s="114"/>
      <c r="E23" s="114"/>
      <c r="H23" s="114"/>
      <c r="J23" s="114"/>
    </row>
    <row r="24" spans="2:11" x14ac:dyDescent="0.15">
      <c r="C24" s="114"/>
      <c r="E24" s="114"/>
      <c r="H24" s="114"/>
      <c r="J24" s="114"/>
    </row>
    <row r="25" spans="2:11" x14ac:dyDescent="0.15">
      <c r="C25" s="114"/>
      <c r="E25" s="114"/>
      <c r="H25" s="114"/>
      <c r="J25" s="114"/>
    </row>
    <row r="26" spans="2:11" x14ac:dyDescent="0.15">
      <c r="C26" s="114"/>
      <c r="E26" s="114"/>
      <c r="H26" s="114"/>
      <c r="J26" s="114"/>
    </row>
    <row r="27" spans="2:11" x14ac:dyDescent="0.15">
      <c r="C27" s="114"/>
      <c r="E27" s="114"/>
      <c r="H27" s="114"/>
      <c r="J27" s="114"/>
    </row>
    <row r="28" spans="2:11" x14ac:dyDescent="0.15">
      <c r="C28" s="114"/>
      <c r="E28" s="114"/>
      <c r="H28" s="114"/>
      <c r="J28" s="114"/>
    </row>
    <row r="29" spans="2:11" x14ac:dyDescent="0.15">
      <c r="C29" s="114"/>
      <c r="E29" s="114"/>
      <c r="H29" s="114"/>
      <c r="J29" s="114"/>
    </row>
    <row r="30" spans="2:11" x14ac:dyDescent="0.15">
      <c r="C30" s="114"/>
      <c r="E30" s="114"/>
      <c r="H30" s="114"/>
      <c r="J30" s="114"/>
    </row>
    <row r="31" spans="2:11" x14ac:dyDescent="0.15">
      <c r="C31" s="114"/>
      <c r="E31" s="114"/>
      <c r="H31" s="114"/>
      <c r="J31" s="114"/>
    </row>
    <row r="32" spans="2:11" x14ac:dyDescent="0.15">
      <c r="C32" s="114"/>
      <c r="E32" s="114"/>
      <c r="H32" s="114"/>
      <c r="J32" s="114"/>
    </row>
    <row r="33" spans="3:10" x14ac:dyDescent="0.15">
      <c r="C33" s="114"/>
      <c r="E33" s="114"/>
      <c r="H33" s="114"/>
      <c r="J33" s="114"/>
    </row>
    <row r="34" spans="3:10" x14ac:dyDescent="0.15">
      <c r="C34" s="114"/>
      <c r="E34" s="114"/>
      <c r="H34" s="114"/>
      <c r="J34" s="114"/>
    </row>
    <row r="35" spans="3:10" x14ac:dyDescent="0.15">
      <c r="C35" s="114"/>
      <c r="E35" s="114"/>
      <c r="H35" s="114"/>
      <c r="J35" s="114"/>
    </row>
    <row r="36" spans="3:10" x14ac:dyDescent="0.15">
      <c r="C36" s="114"/>
      <c r="E36" s="114"/>
      <c r="H36" s="114"/>
      <c r="J36" s="114"/>
    </row>
    <row r="37" spans="3:10" x14ac:dyDescent="0.15">
      <c r="C37" s="114"/>
      <c r="E37" s="114"/>
      <c r="H37" s="114"/>
      <c r="J37" s="114"/>
    </row>
    <row r="38" spans="3:10" x14ac:dyDescent="0.15">
      <c r="C38" s="114"/>
      <c r="E38" s="114"/>
      <c r="H38" s="114"/>
      <c r="J38" s="114"/>
    </row>
    <row r="39" spans="3:10" x14ac:dyDescent="0.15">
      <c r="C39" s="114"/>
      <c r="E39" s="114"/>
      <c r="H39" s="114"/>
      <c r="J39" s="114"/>
    </row>
    <row r="40" spans="3:10" x14ac:dyDescent="0.15">
      <c r="C40" s="114"/>
      <c r="E40" s="114"/>
      <c r="H40" s="114"/>
      <c r="J40" s="114"/>
    </row>
    <row r="41" spans="3:10" x14ac:dyDescent="0.15">
      <c r="C41" s="114"/>
      <c r="E41" s="114"/>
      <c r="H41" s="114"/>
      <c r="J41" s="114"/>
    </row>
    <row r="42" spans="3:10" x14ac:dyDescent="0.15">
      <c r="C42" s="114"/>
      <c r="E42" s="114"/>
      <c r="H42" s="114"/>
      <c r="J42" s="114"/>
    </row>
    <row r="43" spans="3:10" x14ac:dyDescent="0.15">
      <c r="C43" s="114"/>
      <c r="E43" s="114"/>
      <c r="H43" s="114"/>
      <c r="J43" s="114"/>
    </row>
    <row r="44" spans="3:10" x14ac:dyDescent="0.15">
      <c r="C44" s="114"/>
      <c r="E44" s="114"/>
      <c r="H44" s="114"/>
      <c r="J44" s="114"/>
    </row>
    <row r="45" spans="3:10" x14ac:dyDescent="0.15">
      <c r="C45" s="114"/>
      <c r="E45" s="114"/>
      <c r="H45" s="114"/>
      <c r="J45" s="114"/>
    </row>
    <row r="46" spans="3:10" x14ac:dyDescent="0.15">
      <c r="C46" s="114"/>
      <c r="E46" s="114"/>
      <c r="H46" s="114"/>
      <c r="J46" s="114"/>
    </row>
    <row r="47" spans="3:10" x14ac:dyDescent="0.15">
      <c r="C47" s="114"/>
      <c r="E47" s="114"/>
      <c r="H47" s="114"/>
      <c r="J47" s="114"/>
    </row>
    <row r="48" spans="3:10" x14ac:dyDescent="0.15">
      <c r="C48" s="114"/>
      <c r="E48" s="114"/>
      <c r="H48" s="114"/>
      <c r="J48" s="114"/>
    </row>
    <row r="49" spans="3:10" x14ac:dyDescent="0.15">
      <c r="C49" s="114"/>
      <c r="E49" s="114"/>
      <c r="H49" s="114"/>
      <c r="J49" s="114"/>
    </row>
    <row r="50" spans="3:10" x14ac:dyDescent="0.15">
      <c r="C50" s="114"/>
      <c r="E50" s="114"/>
      <c r="H50" s="114"/>
      <c r="J50" s="114"/>
    </row>
    <row r="51" spans="3:10" x14ac:dyDescent="0.15">
      <c r="C51" s="114"/>
      <c r="E51" s="114"/>
      <c r="H51" s="114"/>
      <c r="J51" s="114"/>
    </row>
    <row r="52" spans="3:10" x14ac:dyDescent="0.15">
      <c r="C52" s="114"/>
      <c r="E52" s="114"/>
      <c r="H52" s="114"/>
      <c r="J52" s="114"/>
    </row>
    <row r="53" spans="3:10" x14ac:dyDescent="0.15">
      <c r="C53" s="114"/>
      <c r="E53" s="114"/>
      <c r="H53" s="114"/>
      <c r="J53" s="114"/>
    </row>
    <row r="54" spans="3:10" x14ac:dyDescent="0.15">
      <c r="C54" s="114"/>
      <c r="E54" s="114"/>
      <c r="H54" s="114"/>
      <c r="J54" s="114"/>
    </row>
    <row r="55" spans="3:10" x14ac:dyDescent="0.15">
      <c r="C55" s="114"/>
      <c r="E55" s="114"/>
      <c r="H55" s="114"/>
      <c r="J55" s="114"/>
    </row>
    <row r="56" spans="3:10" x14ac:dyDescent="0.15">
      <c r="C56" s="114"/>
      <c r="E56" s="114"/>
      <c r="H56" s="114"/>
      <c r="J56" s="114"/>
    </row>
    <row r="57" spans="3:10" x14ac:dyDescent="0.15">
      <c r="C57" s="114"/>
      <c r="E57" s="114"/>
      <c r="H57" s="114"/>
      <c r="J57" s="114"/>
    </row>
    <row r="58" spans="3:10" x14ac:dyDescent="0.15">
      <c r="C58" s="114"/>
      <c r="E58" s="114"/>
      <c r="H58" s="114"/>
      <c r="J58" s="114"/>
    </row>
    <row r="59" spans="3:10" x14ac:dyDescent="0.15">
      <c r="C59" s="114"/>
      <c r="E59" s="114"/>
      <c r="H59" s="114"/>
      <c r="J59" s="114"/>
    </row>
    <row r="60" spans="3:10" x14ac:dyDescent="0.15">
      <c r="C60" s="114"/>
      <c r="E60" s="114"/>
      <c r="H60" s="114"/>
      <c r="J60" s="114"/>
    </row>
    <row r="61" spans="3:10" x14ac:dyDescent="0.15">
      <c r="C61" s="114"/>
      <c r="E61" s="114"/>
      <c r="H61" s="114"/>
      <c r="J61" s="114"/>
    </row>
    <row r="62" spans="3:10" x14ac:dyDescent="0.15">
      <c r="C62" s="114"/>
      <c r="E62" s="114"/>
      <c r="H62" s="114"/>
      <c r="J62" s="114"/>
    </row>
    <row r="63" spans="3:10" x14ac:dyDescent="0.15">
      <c r="C63" s="114"/>
      <c r="E63" s="114"/>
      <c r="H63" s="114"/>
      <c r="J63" s="114"/>
    </row>
    <row r="64" spans="3:10"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1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9" orientation="portrait" useFirstPageNumber="1" r:id="rId1"/>
  <headerFooter alignWithMargins="0">
    <oddHeader>&amp;C&amp;8- &amp;P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K65"/>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6" t="s">
        <v>37</v>
      </c>
      <c r="B1" s="236"/>
      <c r="C1" s="236"/>
      <c r="D1" s="236"/>
      <c r="E1" s="236"/>
      <c r="F1" s="236"/>
      <c r="G1" s="236"/>
      <c r="H1" s="236"/>
      <c r="I1" s="236"/>
      <c r="J1" s="236"/>
      <c r="K1" s="236"/>
    </row>
    <row r="2" spans="1:11" ht="9.9499999999999993" customHeight="1" x14ac:dyDescent="0.15">
      <c r="A2" s="253" t="s">
        <v>5</v>
      </c>
      <c r="B2" s="248" t="s">
        <v>483</v>
      </c>
      <c r="C2" s="244"/>
      <c r="D2" s="244"/>
      <c r="E2" s="244"/>
      <c r="F2" s="244"/>
      <c r="G2" s="249" t="s">
        <v>484</v>
      </c>
      <c r="H2" s="250"/>
      <c r="I2" s="250"/>
      <c r="J2" s="250"/>
      <c r="K2" s="250"/>
    </row>
    <row r="3" spans="1:11" ht="9.9499999999999993" customHeight="1" x14ac:dyDescent="0.15">
      <c r="A3" s="254"/>
      <c r="B3" s="277" t="s">
        <v>130</v>
      </c>
      <c r="C3" s="278"/>
      <c r="D3" s="257" t="s">
        <v>128</v>
      </c>
      <c r="E3" s="262"/>
      <c r="F3" s="251" t="s">
        <v>54</v>
      </c>
      <c r="G3" s="257" t="s">
        <v>130</v>
      </c>
      <c r="H3" s="262"/>
      <c r="I3" s="257" t="s">
        <v>128</v>
      </c>
      <c r="J3" s="262"/>
      <c r="K3" s="257" t="s">
        <v>54</v>
      </c>
    </row>
    <row r="4" spans="1:11" ht="45" customHeight="1" x14ac:dyDescent="0.15">
      <c r="A4" s="254"/>
      <c r="B4" s="26" t="s">
        <v>131</v>
      </c>
      <c r="C4" s="16" t="s">
        <v>147</v>
      </c>
      <c r="D4" s="16" t="s">
        <v>131</v>
      </c>
      <c r="E4" s="16" t="s">
        <v>147</v>
      </c>
      <c r="F4" s="252"/>
      <c r="G4" s="16" t="s">
        <v>131</v>
      </c>
      <c r="H4" s="16" t="s">
        <v>150</v>
      </c>
      <c r="I4" s="16" t="s">
        <v>131</v>
      </c>
      <c r="J4" s="16" t="s">
        <v>150</v>
      </c>
      <c r="K4" s="257"/>
    </row>
    <row r="5" spans="1:11" ht="9.9499999999999993" customHeight="1" x14ac:dyDescent="0.15">
      <c r="A5" s="255"/>
      <c r="B5" s="27" t="s">
        <v>132</v>
      </c>
      <c r="C5" s="18" t="s">
        <v>133</v>
      </c>
      <c r="D5" s="18" t="s">
        <v>132</v>
      </c>
      <c r="E5" s="18" t="s">
        <v>133</v>
      </c>
      <c r="F5" s="18" t="s">
        <v>134</v>
      </c>
      <c r="G5" s="18" t="s">
        <v>132</v>
      </c>
      <c r="H5" s="18" t="s">
        <v>133</v>
      </c>
      <c r="I5" s="18" t="s">
        <v>132</v>
      </c>
      <c r="J5" s="18" t="s">
        <v>133</v>
      </c>
      <c r="K5" s="19" t="s">
        <v>134</v>
      </c>
    </row>
    <row r="6" spans="1:11" ht="12.95" customHeight="1" x14ac:dyDescent="0.15">
      <c r="A6" s="48"/>
      <c r="B6" s="49"/>
      <c r="C6" s="49"/>
      <c r="D6" s="49"/>
      <c r="E6" s="49"/>
      <c r="F6" s="49"/>
      <c r="G6" s="49"/>
      <c r="H6" s="49"/>
      <c r="I6" s="49"/>
      <c r="J6" s="49"/>
      <c r="K6" s="49"/>
    </row>
    <row r="7" spans="1:11" s="5" customFormat="1" ht="12.95" customHeight="1" x14ac:dyDescent="0.15">
      <c r="A7" s="157" t="s">
        <v>377</v>
      </c>
      <c r="B7" s="139">
        <v>2305</v>
      </c>
      <c r="C7" s="140">
        <v>24.729437229437224</v>
      </c>
      <c r="D7" s="139">
        <v>4322</v>
      </c>
      <c r="E7" s="140">
        <v>15.995705850778322</v>
      </c>
      <c r="F7" s="140">
        <v>1.875054229934924</v>
      </c>
      <c r="G7" s="139">
        <v>13937</v>
      </c>
      <c r="H7" s="140">
        <v>23.140130765152847</v>
      </c>
      <c r="I7" s="139">
        <v>25032</v>
      </c>
      <c r="J7" s="140">
        <v>12.498314682486182</v>
      </c>
      <c r="K7" s="140">
        <v>1.796082370668006</v>
      </c>
    </row>
    <row r="8" spans="1:11" ht="9" customHeight="1" x14ac:dyDescent="0.15">
      <c r="A8" s="166" t="s">
        <v>56</v>
      </c>
      <c r="B8" s="141">
        <v>2005</v>
      </c>
      <c r="C8" s="142">
        <v>22.405372405372404</v>
      </c>
      <c r="D8" s="141">
        <v>3611</v>
      </c>
      <c r="E8" s="142">
        <v>6.897572528123149</v>
      </c>
      <c r="F8" s="142">
        <v>1.8009975062344139</v>
      </c>
      <c r="G8" s="141">
        <v>12907</v>
      </c>
      <c r="H8" s="142">
        <v>22.39924134660977</v>
      </c>
      <c r="I8" s="141">
        <v>22942</v>
      </c>
      <c r="J8" s="142">
        <v>11.056249394907539</v>
      </c>
      <c r="K8" s="142">
        <v>1.7774850856124584</v>
      </c>
    </row>
    <row r="9" spans="1:11" ht="9" customHeight="1" x14ac:dyDescent="0.15">
      <c r="A9" s="109" t="s">
        <v>149</v>
      </c>
      <c r="B9" s="141">
        <v>300</v>
      </c>
      <c r="C9" s="142">
        <v>42.857142857142861</v>
      </c>
      <c r="D9" s="141">
        <v>711</v>
      </c>
      <c r="E9" s="142">
        <v>104.31034482758622</v>
      </c>
      <c r="F9" s="142">
        <v>2.37</v>
      </c>
      <c r="G9" s="141">
        <v>1030</v>
      </c>
      <c r="H9" s="142">
        <v>33.247089262613201</v>
      </c>
      <c r="I9" s="141">
        <v>2090</v>
      </c>
      <c r="J9" s="142">
        <v>31.198995605775281</v>
      </c>
      <c r="K9" s="142">
        <v>2.029126213592233</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346</v>
      </c>
      <c r="B11" s="139">
        <v>1998</v>
      </c>
      <c r="C11" s="140">
        <v>20</v>
      </c>
      <c r="D11" s="139">
        <v>3712</v>
      </c>
      <c r="E11" s="140">
        <v>-0.9340805978115867</v>
      </c>
      <c r="F11" s="140">
        <v>1.857857857857858</v>
      </c>
      <c r="G11" s="139">
        <v>13554</v>
      </c>
      <c r="H11" s="140">
        <v>6.4060292039566633</v>
      </c>
      <c r="I11" s="139">
        <v>25297</v>
      </c>
      <c r="J11" s="140">
        <v>-4.1852889932580837</v>
      </c>
      <c r="K11" s="140">
        <v>1.8663863066253505</v>
      </c>
    </row>
    <row r="12" spans="1:11" ht="9" customHeight="1" x14ac:dyDescent="0.15">
      <c r="A12" s="109" t="s">
        <v>56</v>
      </c>
      <c r="B12" s="141">
        <v>1813</v>
      </c>
      <c r="C12" s="142">
        <v>24.519230769230774</v>
      </c>
      <c r="D12" s="141">
        <v>3420</v>
      </c>
      <c r="E12" s="142">
        <v>-0.95569070373588261</v>
      </c>
      <c r="F12" s="142">
        <v>1.8863761720904577</v>
      </c>
      <c r="G12" s="141">
        <v>12782</v>
      </c>
      <c r="H12" s="142">
        <v>6.7033976124885157</v>
      </c>
      <c r="I12" s="141">
        <v>23926</v>
      </c>
      <c r="J12" s="142">
        <v>-4.5137087440635355</v>
      </c>
      <c r="K12" s="142">
        <v>1.8718510405257394</v>
      </c>
    </row>
    <row r="13" spans="1:11" ht="9" customHeight="1" x14ac:dyDescent="0.15">
      <c r="A13" s="109" t="s">
        <v>149</v>
      </c>
      <c r="B13" s="141">
        <v>185</v>
      </c>
      <c r="C13" s="142">
        <v>-11.483253588516746</v>
      </c>
      <c r="D13" s="141">
        <v>292</v>
      </c>
      <c r="E13" s="142">
        <v>-0.68027210884353906</v>
      </c>
      <c r="F13" s="142">
        <v>1.5783783783783785</v>
      </c>
      <c r="G13" s="141">
        <v>772</v>
      </c>
      <c r="H13" s="142">
        <v>1.7127799736495319</v>
      </c>
      <c r="I13" s="141">
        <v>1371</v>
      </c>
      <c r="J13" s="142">
        <v>1.9330855018587414</v>
      </c>
      <c r="K13" s="142">
        <v>1.7759067357512954</v>
      </c>
    </row>
    <row r="14" spans="1:11" ht="12.95" customHeight="1" x14ac:dyDescent="0.15">
      <c r="A14" s="40"/>
      <c r="B14" s="144"/>
      <c r="C14" s="144"/>
      <c r="D14" s="144"/>
      <c r="E14" s="144"/>
      <c r="F14" s="144"/>
      <c r="G14" s="144"/>
      <c r="H14" s="144"/>
      <c r="I14" s="144"/>
      <c r="J14" s="144"/>
      <c r="K14" s="144"/>
    </row>
    <row r="15" spans="1:11" s="5" customFormat="1" ht="12.95" customHeight="1" x14ac:dyDescent="0.15">
      <c r="A15" s="157" t="s">
        <v>343</v>
      </c>
      <c r="B15" s="139">
        <v>2321</v>
      </c>
      <c r="C15" s="140">
        <v>14.730598121601588</v>
      </c>
      <c r="D15" s="139">
        <v>5306</v>
      </c>
      <c r="E15" s="140">
        <v>12.20131105942059</v>
      </c>
      <c r="F15" s="140">
        <v>2.2860835846617835</v>
      </c>
      <c r="G15" s="139">
        <v>15292</v>
      </c>
      <c r="H15" s="140">
        <v>-6.6935139422783578</v>
      </c>
      <c r="I15" s="139">
        <v>31535</v>
      </c>
      <c r="J15" s="140">
        <v>3.180316068448775</v>
      </c>
      <c r="K15" s="140">
        <v>2.0621893800680096</v>
      </c>
    </row>
    <row r="16" spans="1:11" ht="9" customHeight="1" x14ac:dyDescent="0.15">
      <c r="A16" s="109" t="s">
        <v>56</v>
      </c>
      <c r="B16" s="141">
        <v>2075</v>
      </c>
      <c r="C16" s="142">
        <v>12.649294245385448</v>
      </c>
      <c r="D16" s="141">
        <v>4542</v>
      </c>
      <c r="E16" s="142">
        <v>9.4457831325301242</v>
      </c>
      <c r="F16" s="142">
        <v>2.1889156626506026</v>
      </c>
      <c r="G16" s="141">
        <v>14179</v>
      </c>
      <c r="H16" s="142">
        <v>-6.631107599104439</v>
      </c>
      <c r="I16" s="141">
        <v>28326</v>
      </c>
      <c r="J16" s="142">
        <v>3.6026480377455101</v>
      </c>
      <c r="K16" s="142">
        <v>1.9977431412652513</v>
      </c>
    </row>
    <row r="17" spans="1:11" ht="9" customHeight="1" x14ac:dyDescent="0.15">
      <c r="A17" s="109" t="s">
        <v>149</v>
      </c>
      <c r="B17" s="141">
        <v>246</v>
      </c>
      <c r="C17" s="142">
        <v>35.91160220994476</v>
      </c>
      <c r="D17" s="141">
        <v>764</v>
      </c>
      <c r="E17" s="142">
        <v>31.95164075993091</v>
      </c>
      <c r="F17" s="142">
        <v>3.1056910569105689</v>
      </c>
      <c r="G17" s="141">
        <v>1113</v>
      </c>
      <c r="H17" s="142">
        <v>-7.4812967581047332</v>
      </c>
      <c r="I17" s="141">
        <v>3209</v>
      </c>
      <c r="J17" s="142">
        <v>-0.40347610180012339</v>
      </c>
      <c r="K17" s="142">
        <v>2.8831985624438454</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316</v>
      </c>
      <c r="B19" s="139">
        <v>3853</v>
      </c>
      <c r="C19" s="140">
        <v>4.6158023350529476</v>
      </c>
      <c r="D19" s="139">
        <v>17740</v>
      </c>
      <c r="E19" s="140">
        <v>13.88585735379084</v>
      </c>
      <c r="F19" s="140">
        <v>4.6042045159615883</v>
      </c>
      <c r="G19" s="139">
        <v>24187</v>
      </c>
      <c r="H19" s="140">
        <v>0.78756563046920292</v>
      </c>
      <c r="I19" s="139">
        <v>107000</v>
      </c>
      <c r="J19" s="140">
        <v>2.9430157493193292</v>
      </c>
      <c r="K19" s="140">
        <v>4.423864059205358</v>
      </c>
    </row>
    <row r="20" spans="1:11" ht="9" customHeight="1" x14ac:dyDescent="0.15">
      <c r="A20" s="109" t="s">
        <v>56</v>
      </c>
      <c r="B20" s="141">
        <v>3794</v>
      </c>
      <c r="C20" s="142">
        <v>6.1258741258741196</v>
      </c>
      <c r="D20" s="141">
        <v>17572</v>
      </c>
      <c r="E20" s="142">
        <v>14.834662135668538</v>
      </c>
      <c r="F20" s="142">
        <v>4.6315234580917242</v>
      </c>
      <c r="G20" s="141">
        <v>23533</v>
      </c>
      <c r="H20" s="142">
        <v>0.48249359521776114</v>
      </c>
      <c r="I20" s="141">
        <v>105063</v>
      </c>
      <c r="J20" s="142">
        <v>2.3367490064676986</v>
      </c>
      <c r="K20" s="142">
        <v>4.464496664258701</v>
      </c>
    </row>
    <row r="21" spans="1:11" ht="9" customHeight="1" x14ac:dyDescent="0.15">
      <c r="A21" s="109" t="s">
        <v>149</v>
      </c>
      <c r="B21" s="141">
        <v>59</v>
      </c>
      <c r="C21" s="142">
        <v>-45.370370370370374</v>
      </c>
      <c r="D21" s="141">
        <v>168</v>
      </c>
      <c r="E21" s="142">
        <v>-38.909090909090907</v>
      </c>
      <c r="F21" s="142">
        <v>2.847457627118644</v>
      </c>
      <c r="G21" s="141">
        <v>654</v>
      </c>
      <c r="H21" s="142">
        <v>13.148788927335644</v>
      </c>
      <c r="I21" s="141">
        <v>1937</v>
      </c>
      <c r="J21" s="142">
        <v>51.683633516053249</v>
      </c>
      <c r="K21" s="142">
        <v>2.9617737003058102</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381</v>
      </c>
      <c r="B23" s="139">
        <v>20381</v>
      </c>
      <c r="C23" s="140">
        <v>18.226115203898132</v>
      </c>
      <c r="D23" s="139">
        <v>35155</v>
      </c>
      <c r="E23" s="140">
        <v>18.243584137768664</v>
      </c>
      <c r="F23" s="140">
        <v>1.7248908296943231</v>
      </c>
      <c r="G23" s="139">
        <v>119466</v>
      </c>
      <c r="H23" s="140">
        <v>8.2403892326788792</v>
      </c>
      <c r="I23" s="139">
        <v>200925</v>
      </c>
      <c r="J23" s="140">
        <v>10.124854756319465</v>
      </c>
      <c r="K23" s="140">
        <v>1.6818592737682687</v>
      </c>
    </row>
    <row r="24" spans="1:11" ht="9" customHeight="1" x14ac:dyDescent="0.15">
      <c r="A24" s="109" t="s">
        <v>56</v>
      </c>
      <c r="B24" s="141">
        <v>17704</v>
      </c>
      <c r="C24" s="142">
        <v>20.86291643910431</v>
      </c>
      <c r="D24" s="141">
        <v>30354</v>
      </c>
      <c r="E24" s="142">
        <v>19.180179826455685</v>
      </c>
      <c r="F24" s="142">
        <v>1.714527790329869</v>
      </c>
      <c r="G24" s="141">
        <v>106380</v>
      </c>
      <c r="H24" s="142">
        <v>9.8887477145247829</v>
      </c>
      <c r="I24" s="141">
        <v>178650</v>
      </c>
      <c r="J24" s="142">
        <v>10.730954461778765</v>
      </c>
      <c r="K24" s="142">
        <v>1.6793570219966159</v>
      </c>
    </row>
    <row r="25" spans="1:11" ht="9" customHeight="1" x14ac:dyDescent="0.15">
      <c r="A25" s="109" t="s">
        <v>149</v>
      </c>
      <c r="B25" s="141">
        <v>2677</v>
      </c>
      <c r="C25" s="142">
        <v>3.3191817830953312</v>
      </c>
      <c r="D25" s="141">
        <v>4801</v>
      </c>
      <c r="E25" s="142">
        <v>12.64664476771469</v>
      </c>
      <c r="F25" s="142">
        <v>1.7934254762794173</v>
      </c>
      <c r="G25" s="141">
        <v>13086</v>
      </c>
      <c r="H25" s="142">
        <v>-3.5240342081981737</v>
      </c>
      <c r="I25" s="141">
        <v>22275</v>
      </c>
      <c r="J25" s="142">
        <v>5.4937248401610219</v>
      </c>
      <c r="K25" s="142">
        <v>1.7022008253094911</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382</v>
      </c>
      <c r="B27" s="139">
        <v>39392</v>
      </c>
      <c r="C27" s="140">
        <v>10.45311799013011</v>
      </c>
      <c r="D27" s="139">
        <v>72822</v>
      </c>
      <c r="E27" s="140">
        <v>9.994713390227318</v>
      </c>
      <c r="F27" s="140">
        <v>1.848649471974005</v>
      </c>
      <c r="G27" s="139">
        <v>278679</v>
      </c>
      <c r="H27" s="140">
        <v>2.7774499535309189</v>
      </c>
      <c r="I27" s="139">
        <v>500311</v>
      </c>
      <c r="J27" s="140">
        <v>5.0828483273858467</v>
      </c>
      <c r="K27" s="140">
        <v>1.7952949450801818</v>
      </c>
    </row>
    <row r="28" spans="1:11" ht="9" customHeight="1" x14ac:dyDescent="0.15">
      <c r="A28" s="109" t="s">
        <v>56</v>
      </c>
      <c r="B28" s="141">
        <v>35034</v>
      </c>
      <c r="C28" s="142">
        <v>11.516424751718873</v>
      </c>
      <c r="D28" s="141">
        <v>63043</v>
      </c>
      <c r="E28" s="142">
        <v>8.325028351489749</v>
      </c>
      <c r="F28" s="142">
        <v>1.7994805046526232</v>
      </c>
      <c r="G28" s="141">
        <v>259368</v>
      </c>
      <c r="H28" s="142">
        <v>3.9955413527503651</v>
      </c>
      <c r="I28" s="141">
        <v>454674</v>
      </c>
      <c r="J28" s="142">
        <v>4.7102742612632795</v>
      </c>
      <c r="K28" s="142">
        <v>1.753007310076802</v>
      </c>
    </row>
    <row r="29" spans="1:11" ht="9" customHeight="1" x14ac:dyDescent="0.15">
      <c r="A29" s="109" t="s">
        <v>149</v>
      </c>
      <c r="B29" s="141">
        <v>4358</v>
      </c>
      <c r="C29" s="142">
        <v>2.5894538606403046</v>
      </c>
      <c r="D29" s="141">
        <v>9779</v>
      </c>
      <c r="E29" s="142">
        <v>22.130635693767957</v>
      </c>
      <c r="F29" s="142">
        <v>2.2439192290041303</v>
      </c>
      <c r="G29" s="141">
        <v>19311</v>
      </c>
      <c r="H29" s="142">
        <v>-11.193377787997235</v>
      </c>
      <c r="I29" s="141">
        <v>45637</v>
      </c>
      <c r="J29" s="142">
        <v>8.9448555741226983</v>
      </c>
      <c r="K29" s="142">
        <v>2.3632644606700843</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383</v>
      </c>
      <c r="B31" s="139">
        <v>9453</v>
      </c>
      <c r="C31" s="140">
        <v>3.4018814263837243</v>
      </c>
      <c r="D31" s="139">
        <v>15442</v>
      </c>
      <c r="E31" s="140">
        <v>8.2509638976516015</v>
      </c>
      <c r="F31" s="140">
        <v>1.6335554850312071</v>
      </c>
      <c r="G31" s="139">
        <v>61620</v>
      </c>
      <c r="H31" s="140">
        <v>8.8808000848146378</v>
      </c>
      <c r="I31" s="139">
        <v>101742</v>
      </c>
      <c r="J31" s="140">
        <v>9.1945264287630835</v>
      </c>
      <c r="K31" s="140">
        <v>1.6511197663096397</v>
      </c>
    </row>
    <row r="32" spans="1:11" ht="9" customHeight="1" x14ac:dyDescent="0.15">
      <c r="A32" s="109" t="s">
        <v>56</v>
      </c>
      <c r="B32" s="141">
        <v>7195</v>
      </c>
      <c r="C32" s="142">
        <v>10.897040690505548</v>
      </c>
      <c r="D32" s="141">
        <v>12177</v>
      </c>
      <c r="E32" s="142">
        <v>15.916230366492144</v>
      </c>
      <c r="F32" s="142">
        <v>1.6924252953439889</v>
      </c>
      <c r="G32" s="141">
        <v>52415</v>
      </c>
      <c r="H32" s="142">
        <v>11.065200347509162</v>
      </c>
      <c r="I32" s="141">
        <v>86176</v>
      </c>
      <c r="J32" s="142">
        <v>9.2065744953175113</v>
      </c>
      <c r="K32" s="142">
        <v>1.6441095106362682</v>
      </c>
    </row>
    <row r="33" spans="1:11" ht="9" customHeight="1" x14ac:dyDescent="0.15">
      <c r="A33" s="109" t="s">
        <v>149</v>
      </c>
      <c r="B33" s="141">
        <v>2258</v>
      </c>
      <c r="C33" s="142">
        <v>-14.920874152223064</v>
      </c>
      <c r="D33" s="141">
        <v>3265</v>
      </c>
      <c r="E33" s="142">
        <v>-13.164893617021278</v>
      </c>
      <c r="F33" s="142">
        <v>1.4459698848538529</v>
      </c>
      <c r="G33" s="141">
        <v>9205</v>
      </c>
      <c r="H33" s="142">
        <v>-2.0848845867460852</v>
      </c>
      <c r="I33" s="141">
        <v>15566</v>
      </c>
      <c r="J33" s="142">
        <v>9.1278743690409385</v>
      </c>
      <c r="K33" s="142">
        <v>1.6910374796306356</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330</v>
      </c>
      <c r="B35" s="139">
        <v>5617</v>
      </c>
      <c r="C35" s="140">
        <v>6.3020439061317148</v>
      </c>
      <c r="D35" s="139">
        <v>12060</v>
      </c>
      <c r="E35" s="140">
        <v>1.6606254741633677</v>
      </c>
      <c r="F35" s="140">
        <v>2.1470535873241943</v>
      </c>
      <c r="G35" s="139">
        <v>41716</v>
      </c>
      <c r="H35" s="140">
        <v>5.8405642665042876</v>
      </c>
      <c r="I35" s="139">
        <v>84498</v>
      </c>
      <c r="J35" s="140">
        <v>3.3513539959392347</v>
      </c>
      <c r="K35" s="140">
        <v>2.02555374436667</v>
      </c>
    </row>
    <row r="36" spans="1:11" ht="9" customHeight="1" x14ac:dyDescent="0.15">
      <c r="A36" s="109" t="s">
        <v>56</v>
      </c>
      <c r="B36" s="141">
        <v>5108</v>
      </c>
      <c r="C36" s="142">
        <v>9.4727818259751331</v>
      </c>
      <c r="D36" s="141">
        <v>10855</v>
      </c>
      <c r="E36" s="142">
        <v>3.5584812058767454</v>
      </c>
      <c r="F36" s="142">
        <v>2.1250978856695379</v>
      </c>
      <c r="G36" s="141">
        <v>37384</v>
      </c>
      <c r="H36" s="142">
        <v>6.976477994620268</v>
      </c>
      <c r="I36" s="141">
        <v>76763</v>
      </c>
      <c r="J36" s="142">
        <v>4.267804023308571</v>
      </c>
      <c r="K36" s="142">
        <v>2.0533650759683288</v>
      </c>
    </row>
    <row r="37" spans="1:11" ht="9" customHeight="1" x14ac:dyDescent="0.15">
      <c r="A37" s="109" t="s">
        <v>149</v>
      </c>
      <c r="B37" s="141">
        <v>509</v>
      </c>
      <c r="C37" s="142">
        <v>-17.637540453074436</v>
      </c>
      <c r="D37" s="141">
        <v>1205</v>
      </c>
      <c r="E37" s="142">
        <v>-12.744388124547427</v>
      </c>
      <c r="F37" s="142">
        <v>2.3673870333988214</v>
      </c>
      <c r="G37" s="141">
        <v>4332</v>
      </c>
      <c r="H37" s="142">
        <v>-3.0438675022381432</v>
      </c>
      <c r="I37" s="141">
        <v>7735</v>
      </c>
      <c r="J37" s="142">
        <v>-4.9403957232395186</v>
      </c>
      <c r="K37" s="142">
        <v>1.7855493998153278</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345</v>
      </c>
      <c r="B39" s="139">
        <v>5913</v>
      </c>
      <c r="C39" s="140">
        <v>4.859017556304309</v>
      </c>
      <c r="D39" s="139">
        <v>14435</v>
      </c>
      <c r="E39" s="140">
        <v>-1.0827108887822874</v>
      </c>
      <c r="F39" s="140">
        <v>2.441231185523423</v>
      </c>
      <c r="G39" s="139">
        <v>39978</v>
      </c>
      <c r="H39" s="140">
        <v>3.3130039280545844</v>
      </c>
      <c r="I39" s="139">
        <v>90368</v>
      </c>
      <c r="J39" s="140">
        <v>2.8545413157295627</v>
      </c>
      <c r="K39" s="140">
        <v>2.2604432437840813</v>
      </c>
    </row>
    <row r="40" spans="1:11" ht="9" customHeight="1" x14ac:dyDescent="0.15">
      <c r="A40" s="109" t="s">
        <v>56</v>
      </c>
      <c r="B40" s="141">
        <v>5542</v>
      </c>
      <c r="C40" s="142">
        <v>3.3376841320156672</v>
      </c>
      <c r="D40" s="141">
        <v>13144</v>
      </c>
      <c r="E40" s="142">
        <v>-4.987711435593468</v>
      </c>
      <c r="F40" s="142">
        <v>2.371706964994587</v>
      </c>
      <c r="G40" s="141">
        <v>38239</v>
      </c>
      <c r="H40" s="142">
        <v>2.6633017424222061</v>
      </c>
      <c r="I40" s="141">
        <v>84925</v>
      </c>
      <c r="J40" s="142">
        <v>1.2965481046780667</v>
      </c>
      <c r="K40" s="142">
        <v>2.2209001281414262</v>
      </c>
    </row>
    <row r="41" spans="1:11" ht="9" customHeight="1" x14ac:dyDescent="0.15">
      <c r="A41" s="109" t="s">
        <v>149</v>
      </c>
      <c r="B41" s="141">
        <v>371</v>
      </c>
      <c r="C41" s="142">
        <v>34.420289855072468</v>
      </c>
      <c r="D41" s="141">
        <v>1291</v>
      </c>
      <c r="E41" s="142">
        <v>70.092226613965749</v>
      </c>
      <c r="F41" s="142">
        <v>3.4797843665768196</v>
      </c>
      <c r="G41" s="141">
        <v>1739</v>
      </c>
      <c r="H41" s="142">
        <v>20.013802622498275</v>
      </c>
      <c r="I41" s="141">
        <v>5443</v>
      </c>
      <c r="J41" s="142">
        <v>35.330681253107912</v>
      </c>
      <c r="K41" s="142">
        <v>3.1299597469810236</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384</v>
      </c>
      <c r="B43" s="139">
        <v>18380</v>
      </c>
      <c r="C43" s="140">
        <v>18.002054442732415</v>
      </c>
      <c r="D43" s="139">
        <v>32974</v>
      </c>
      <c r="E43" s="140">
        <v>18.190616151116529</v>
      </c>
      <c r="F43" s="140">
        <v>1.7940152339499456</v>
      </c>
      <c r="G43" s="139">
        <v>114067</v>
      </c>
      <c r="H43" s="140">
        <v>5.3084926650479645</v>
      </c>
      <c r="I43" s="139">
        <v>195576</v>
      </c>
      <c r="J43" s="140">
        <v>6.9533689523736655</v>
      </c>
      <c r="K43" s="140">
        <v>1.7145712607502608</v>
      </c>
    </row>
    <row r="44" spans="1:11" ht="9" customHeight="1" x14ac:dyDescent="0.15">
      <c r="A44" s="166" t="s">
        <v>56</v>
      </c>
      <c r="B44" s="141">
        <v>14894</v>
      </c>
      <c r="C44" s="142">
        <v>16.861514319340912</v>
      </c>
      <c r="D44" s="141">
        <v>26136</v>
      </c>
      <c r="E44" s="142">
        <v>18.773006134969322</v>
      </c>
      <c r="F44" s="142">
        <v>1.7548005908419497</v>
      </c>
      <c r="G44" s="141">
        <v>97193</v>
      </c>
      <c r="H44" s="142">
        <v>6.0896806164996633</v>
      </c>
      <c r="I44" s="141">
        <v>163008</v>
      </c>
      <c r="J44" s="142">
        <v>7.6422227358272465</v>
      </c>
      <c r="K44" s="142">
        <v>1.6771578200076138</v>
      </c>
    </row>
    <row r="45" spans="1:11" ht="9" customHeight="1" x14ac:dyDescent="0.15">
      <c r="A45" s="109" t="s">
        <v>149</v>
      </c>
      <c r="B45" s="141">
        <v>3486</v>
      </c>
      <c r="C45" s="142">
        <v>23.136700812433773</v>
      </c>
      <c r="D45" s="141">
        <v>6838</v>
      </c>
      <c r="E45" s="142">
        <v>16.016287750254492</v>
      </c>
      <c r="F45" s="142">
        <v>1.9615605278255881</v>
      </c>
      <c r="G45" s="141">
        <v>16874</v>
      </c>
      <c r="H45" s="142">
        <v>1.0237681853559195</v>
      </c>
      <c r="I45" s="141">
        <v>32568</v>
      </c>
      <c r="J45" s="142">
        <v>3.6339336854833562</v>
      </c>
      <c r="K45" s="142">
        <v>1.93006993006993</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sheetData>
  <mergeCells count="10">
    <mergeCell ref="I3:J3"/>
    <mergeCell ref="K3:K4"/>
    <mergeCell ref="A1:K1"/>
    <mergeCell ref="A2:A5"/>
    <mergeCell ref="B2:F2"/>
    <mergeCell ref="G2:K2"/>
    <mergeCell ref="B3:C3"/>
    <mergeCell ref="D3:E3"/>
    <mergeCell ref="F3:F4"/>
    <mergeCell ref="G3:H3"/>
  </mergeCells>
  <phoneticPr fontId="19" type="noConversion"/>
  <conditionalFormatting sqref="A44 B3 A8">
    <cfRule type="cellIs" dxfId="1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0" orientation="portrait" useFirstPageNumber="1" r:id="rId1"/>
  <headerFooter alignWithMargins="0">
    <oddHeader>&amp;C&amp;8- &amp;P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K54"/>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79" t="s">
        <v>36</v>
      </c>
      <c r="B1" s="279"/>
      <c r="C1" s="279"/>
      <c r="D1" s="279"/>
      <c r="E1" s="279"/>
      <c r="F1" s="279"/>
      <c r="G1" s="279"/>
      <c r="H1" s="279"/>
      <c r="I1" s="279"/>
      <c r="J1" s="279"/>
      <c r="K1" s="279"/>
    </row>
    <row r="2" spans="1:11" ht="9.9499999999999993" customHeight="1" x14ac:dyDescent="0.15">
      <c r="A2" s="253" t="s">
        <v>5</v>
      </c>
      <c r="B2" s="248" t="s">
        <v>483</v>
      </c>
      <c r="C2" s="244"/>
      <c r="D2" s="244"/>
      <c r="E2" s="244"/>
      <c r="F2" s="244"/>
      <c r="G2" s="249" t="s">
        <v>484</v>
      </c>
      <c r="H2" s="250"/>
      <c r="I2" s="250"/>
      <c r="J2" s="250"/>
      <c r="K2" s="250"/>
    </row>
    <row r="3" spans="1:11" ht="9.9499999999999993" customHeight="1" x14ac:dyDescent="0.15">
      <c r="A3" s="254"/>
      <c r="B3" s="243" t="s">
        <v>130</v>
      </c>
      <c r="C3" s="245"/>
      <c r="D3" s="257" t="s">
        <v>128</v>
      </c>
      <c r="E3" s="262"/>
      <c r="F3" s="251" t="s">
        <v>54</v>
      </c>
      <c r="G3" s="257" t="s">
        <v>130</v>
      </c>
      <c r="H3" s="262"/>
      <c r="I3" s="257" t="s">
        <v>128</v>
      </c>
      <c r="J3" s="262"/>
      <c r="K3" s="257" t="s">
        <v>54</v>
      </c>
    </row>
    <row r="4" spans="1:11" ht="45" customHeight="1" x14ac:dyDescent="0.15">
      <c r="A4" s="254"/>
      <c r="B4" s="26" t="s">
        <v>131</v>
      </c>
      <c r="C4" s="16" t="s">
        <v>147</v>
      </c>
      <c r="D4" s="16" t="s">
        <v>131</v>
      </c>
      <c r="E4" s="16" t="s">
        <v>147</v>
      </c>
      <c r="F4" s="252"/>
      <c r="G4" s="16" t="s">
        <v>131</v>
      </c>
      <c r="H4" s="16" t="s">
        <v>150</v>
      </c>
      <c r="I4" s="16" t="s">
        <v>131</v>
      </c>
      <c r="J4" s="16" t="s">
        <v>150</v>
      </c>
      <c r="K4" s="257"/>
    </row>
    <row r="5" spans="1:11" ht="9.9499999999999993" customHeight="1" x14ac:dyDescent="0.15">
      <c r="A5" s="255"/>
      <c r="B5" s="27" t="s">
        <v>132</v>
      </c>
      <c r="C5" s="18" t="s">
        <v>133</v>
      </c>
      <c r="D5" s="18" t="s">
        <v>132</v>
      </c>
      <c r="E5" s="18" t="s">
        <v>133</v>
      </c>
      <c r="F5" s="18" t="s">
        <v>134</v>
      </c>
      <c r="G5" s="18" t="s">
        <v>132</v>
      </c>
      <c r="H5" s="18" t="s">
        <v>133</v>
      </c>
      <c r="I5" s="18" t="s">
        <v>132</v>
      </c>
      <c r="J5" s="18" t="s">
        <v>133</v>
      </c>
      <c r="K5" s="19" t="s">
        <v>134</v>
      </c>
    </row>
    <row r="6" spans="1:11" ht="12.95" customHeight="1" x14ac:dyDescent="0.15">
      <c r="A6" s="48"/>
      <c r="B6" s="49"/>
      <c r="C6" s="49"/>
      <c r="D6" s="49"/>
      <c r="E6" s="49"/>
      <c r="F6" s="49"/>
      <c r="G6" s="49"/>
      <c r="H6" s="49"/>
      <c r="I6" s="49"/>
      <c r="J6" s="49"/>
      <c r="K6" s="49"/>
    </row>
    <row r="7" spans="1:11" s="5" customFormat="1" ht="12.95" customHeight="1" x14ac:dyDescent="0.15">
      <c r="A7" s="157" t="s">
        <v>322</v>
      </c>
      <c r="B7" s="139">
        <v>2345</v>
      </c>
      <c r="C7" s="140">
        <v>3.2130281690140805</v>
      </c>
      <c r="D7" s="139">
        <v>4788</v>
      </c>
      <c r="E7" s="140">
        <v>21.770091556459818</v>
      </c>
      <c r="F7" s="140">
        <v>2.0417910447761196</v>
      </c>
      <c r="G7" s="139">
        <v>16150</v>
      </c>
      <c r="H7" s="140">
        <v>-7.9667198541144302</v>
      </c>
      <c r="I7" s="139">
        <v>31275</v>
      </c>
      <c r="J7" s="140">
        <v>4.0661498020164402</v>
      </c>
      <c r="K7" s="140">
        <v>1.936532507739938</v>
      </c>
    </row>
    <row r="8" spans="1:11" ht="9" customHeight="1" x14ac:dyDescent="0.15">
      <c r="A8" s="166" t="s">
        <v>56</v>
      </c>
      <c r="B8" s="141">
        <v>2181</v>
      </c>
      <c r="C8" s="142">
        <v>1.5363128491620159</v>
      </c>
      <c r="D8" s="141">
        <v>4047</v>
      </c>
      <c r="E8" s="142">
        <v>10.815991237677991</v>
      </c>
      <c r="F8" s="142">
        <v>1.8555708390646493</v>
      </c>
      <c r="G8" s="141">
        <v>15167</v>
      </c>
      <c r="H8" s="142">
        <v>-8.0509245225826049</v>
      </c>
      <c r="I8" s="141">
        <v>26970</v>
      </c>
      <c r="J8" s="142">
        <v>-1.8915969443433909</v>
      </c>
      <c r="K8" s="142">
        <v>1.7782026768642447</v>
      </c>
    </row>
    <row r="9" spans="1:11" ht="9" customHeight="1" x14ac:dyDescent="0.15">
      <c r="A9" s="109" t="s">
        <v>149</v>
      </c>
      <c r="B9" s="141">
        <v>164</v>
      </c>
      <c r="C9" s="142">
        <v>32.258064516129025</v>
      </c>
      <c r="D9" s="141">
        <v>741</v>
      </c>
      <c r="E9" s="142">
        <v>164.64285714285717</v>
      </c>
      <c r="F9" s="142">
        <v>4.5182926829268295</v>
      </c>
      <c r="G9" s="141">
        <v>983</v>
      </c>
      <c r="H9" s="142">
        <v>-6.6476733143399827</v>
      </c>
      <c r="I9" s="141">
        <v>4305</v>
      </c>
      <c r="J9" s="142">
        <v>67.967225907140062</v>
      </c>
      <c r="K9" s="142">
        <v>4.3794506612410986</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317</v>
      </c>
      <c r="B11" s="139">
        <v>4750</v>
      </c>
      <c r="C11" s="140">
        <v>-5.5102446787348356</v>
      </c>
      <c r="D11" s="139">
        <v>9586</v>
      </c>
      <c r="E11" s="140">
        <v>-9.9229468145085491</v>
      </c>
      <c r="F11" s="140">
        <v>2.0181052631578948</v>
      </c>
      <c r="G11" s="139">
        <v>27501</v>
      </c>
      <c r="H11" s="140">
        <v>-4.7056377559860039</v>
      </c>
      <c r="I11" s="139">
        <v>57014</v>
      </c>
      <c r="J11" s="140">
        <v>-0.95545827253144466</v>
      </c>
      <c r="K11" s="140">
        <v>2.0731609759645102</v>
      </c>
    </row>
    <row r="12" spans="1:11" ht="9" customHeight="1" x14ac:dyDescent="0.15">
      <c r="A12" s="109" t="s">
        <v>56</v>
      </c>
      <c r="B12" s="141">
        <v>4527</v>
      </c>
      <c r="C12" s="142">
        <v>-4.614412136536032</v>
      </c>
      <c r="D12" s="141">
        <v>9011</v>
      </c>
      <c r="E12" s="142">
        <v>-8.7955465587044586</v>
      </c>
      <c r="F12" s="142">
        <v>1.9905014358294677</v>
      </c>
      <c r="G12" s="141">
        <v>26434</v>
      </c>
      <c r="H12" s="142">
        <v>-5.7006278538812722</v>
      </c>
      <c r="I12" s="141">
        <v>54512</v>
      </c>
      <c r="J12" s="142">
        <v>-1.5051043454693342</v>
      </c>
      <c r="K12" s="142">
        <v>2.0621926307028828</v>
      </c>
    </row>
    <row r="13" spans="1:11" ht="9" customHeight="1" x14ac:dyDescent="0.15">
      <c r="A13" s="109" t="s">
        <v>149</v>
      </c>
      <c r="B13" s="141">
        <v>223</v>
      </c>
      <c r="C13" s="142">
        <v>-20.640569395017792</v>
      </c>
      <c r="D13" s="141">
        <v>575</v>
      </c>
      <c r="E13" s="142">
        <v>-24.540682414698168</v>
      </c>
      <c r="F13" s="142">
        <v>2.5784753363228701</v>
      </c>
      <c r="G13" s="141">
        <v>1067</v>
      </c>
      <c r="H13" s="142">
        <v>29.020556227327688</v>
      </c>
      <c r="I13" s="141">
        <v>2502</v>
      </c>
      <c r="J13" s="142">
        <v>12.753492564218121</v>
      </c>
      <c r="K13" s="142">
        <v>2.3448922211808809</v>
      </c>
    </row>
    <row r="14" spans="1:11" ht="12.95" customHeight="1" x14ac:dyDescent="0.15">
      <c r="A14" s="40"/>
      <c r="B14" s="143"/>
      <c r="C14" s="143"/>
      <c r="D14" s="143"/>
      <c r="E14" s="143"/>
      <c r="F14" s="143"/>
      <c r="G14" s="143"/>
      <c r="H14" s="143"/>
      <c r="I14" s="143"/>
      <c r="J14" s="143"/>
      <c r="K14" s="143"/>
    </row>
    <row r="15" spans="1:11" s="5" customFormat="1" ht="12.95" customHeight="1" x14ac:dyDescent="0.15">
      <c r="A15" s="157" t="s">
        <v>309</v>
      </c>
      <c r="B15" s="139">
        <v>3941</v>
      </c>
      <c r="C15" s="140">
        <v>10.671159786576808</v>
      </c>
      <c r="D15" s="139">
        <v>8367</v>
      </c>
      <c r="E15" s="140">
        <v>13.852224792488769</v>
      </c>
      <c r="F15" s="140">
        <v>2.1230652118751587</v>
      </c>
      <c r="G15" s="139">
        <v>22785</v>
      </c>
      <c r="H15" s="140">
        <v>0.19788918205804862</v>
      </c>
      <c r="I15" s="139">
        <v>44501</v>
      </c>
      <c r="J15" s="140">
        <v>0.7197338342801487</v>
      </c>
      <c r="K15" s="140">
        <v>1.9530831687513714</v>
      </c>
    </row>
    <row r="16" spans="1:11" ht="9" customHeight="1" x14ac:dyDescent="0.15">
      <c r="A16" s="109" t="s">
        <v>56</v>
      </c>
      <c r="B16" s="141">
        <v>3724</v>
      </c>
      <c r="C16" s="142">
        <v>12.33785822021116</v>
      </c>
      <c r="D16" s="141">
        <v>7844</v>
      </c>
      <c r="E16" s="142">
        <v>17.039689644882131</v>
      </c>
      <c r="F16" s="142">
        <v>2.1063372717508058</v>
      </c>
      <c r="G16" s="141">
        <v>21817</v>
      </c>
      <c r="H16" s="142">
        <v>0.43734462756651737</v>
      </c>
      <c r="I16" s="141">
        <v>42695</v>
      </c>
      <c r="J16" s="142">
        <v>1.9776912604199026</v>
      </c>
      <c r="K16" s="142">
        <v>1.9569601686758034</v>
      </c>
    </row>
    <row r="17" spans="1:11" ht="9" customHeight="1" x14ac:dyDescent="0.15">
      <c r="A17" s="109" t="s">
        <v>149</v>
      </c>
      <c r="B17" s="141">
        <v>217</v>
      </c>
      <c r="C17" s="142">
        <v>-11.788617886178855</v>
      </c>
      <c r="D17" s="141">
        <v>523</v>
      </c>
      <c r="E17" s="142">
        <v>-19.165378670788257</v>
      </c>
      <c r="F17" s="142">
        <v>2.4101382488479262</v>
      </c>
      <c r="G17" s="141">
        <v>968</v>
      </c>
      <c r="H17" s="142">
        <v>-4.9115913555992137</v>
      </c>
      <c r="I17" s="141">
        <v>1806</v>
      </c>
      <c r="J17" s="142">
        <v>-22.020725388601036</v>
      </c>
      <c r="K17" s="142">
        <v>1.865702479338843</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361</v>
      </c>
      <c r="B19" s="139">
        <v>2454</v>
      </c>
      <c r="C19" s="140">
        <v>9.5535714285714306</v>
      </c>
      <c r="D19" s="139">
        <v>6345</v>
      </c>
      <c r="E19" s="140">
        <v>13.506261180679786</v>
      </c>
      <c r="F19" s="140">
        <v>2.5855745721271393</v>
      </c>
      <c r="G19" s="139">
        <v>12585</v>
      </c>
      <c r="H19" s="140">
        <v>-1.9019409151141957</v>
      </c>
      <c r="I19" s="139">
        <v>28980</v>
      </c>
      <c r="J19" s="140">
        <v>-0.30616808283738806</v>
      </c>
      <c r="K19" s="140">
        <v>2.3027413587604291</v>
      </c>
    </row>
    <row r="20" spans="1:11" ht="9" customHeight="1" x14ac:dyDescent="0.15">
      <c r="A20" s="109" t="s">
        <v>56</v>
      </c>
      <c r="B20" s="141">
        <v>2413</v>
      </c>
      <c r="C20" s="142">
        <v>9.5324557421697733</v>
      </c>
      <c r="D20" s="141">
        <v>6291</v>
      </c>
      <c r="E20" s="142">
        <v>14.652815746309457</v>
      </c>
      <c r="F20" s="142">
        <v>2.6071280563613759</v>
      </c>
      <c r="G20" s="141">
        <v>12304</v>
      </c>
      <c r="H20" s="142">
        <v>-1.5758739300855922</v>
      </c>
      <c r="I20" s="141">
        <v>28389</v>
      </c>
      <c r="J20" s="142">
        <v>0.35349429106719299</v>
      </c>
      <c r="K20" s="142">
        <v>2.3072984395318596</v>
      </c>
    </row>
    <row r="21" spans="1:11" ht="9" customHeight="1" x14ac:dyDescent="0.15">
      <c r="A21" s="109" t="s">
        <v>149</v>
      </c>
      <c r="B21" s="141">
        <v>41</v>
      </c>
      <c r="C21" s="142">
        <v>10.810810810810807</v>
      </c>
      <c r="D21" s="141">
        <v>54</v>
      </c>
      <c r="E21" s="142">
        <v>-47.572815533980581</v>
      </c>
      <c r="F21" s="142">
        <v>1.3170731707317074</v>
      </c>
      <c r="G21" s="141">
        <v>281</v>
      </c>
      <c r="H21" s="142">
        <v>-14.329268292682926</v>
      </c>
      <c r="I21" s="141">
        <v>591</v>
      </c>
      <c r="J21" s="142">
        <v>-24.230769230769226</v>
      </c>
      <c r="K21" s="142">
        <v>2.1032028469750887</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362</v>
      </c>
      <c r="B23" s="139">
        <v>4482</v>
      </c>
      <c r="C23" s="140">
        <v>-5.4430379746835484</v>
      </c>
      <c r="D23" s="139">
        <v>16037</v>
      </c>
      <c r="E23" s="140">
        <v>2.4662960833173599</v>
      </c>
      <c r="F23" s="140">
        <v>3.5780901383311021</v>
      </c>
      <c r="G23" s="139">
        <v>21690</v>
      </c>
      <c r="H23" s="140">
        <v>-17.09666322669419</v>
      </c>
      <c r="I23" s="139">
        <v>76473</v>
      </c>
      <c r="J23" s="140">
        <v>-7.7649527806925533</v>
      </c>
      <c r="K23" s="140">
        <v>3.5257261410788381</v>
      </c>
    </row>
    <row r="24" spans="1:11" ht="9" customHeight="1" x14ac:dyDescent="0.15">
      <c r="A24" s="109" t="s">
        <v>56</v>
      </c>
      <c r="B24" s="141">
        <v>4331</v>
      </c>
      <c r="C24" s="142">
        <v>-4.4772827525363965</v>
      </c>
      <c r="D24" s="141">
        <v>15714</v>
      </c>
      <c r="E24" s="142">
        <v>4.1835178677981872</v>
      </c>
      <c r="F24" s="142">
        <v>3.628261371507735</v>
      </c>
      <c r="G24" s="141">
        <v>20957</v>
      </c>
      <c r="H24" s="142">
        <v>-17.309816919191917</v>
      </c>
      <c r="I24" s="141">
        <v>74775</v>
      </c>
      <c r="J24" s="142">
        <v>-7.7421344848858666</v>
      </c>
      <c r="K24" s="142">
        <v>3.5680202319034211</v>
      </c>
    </row>
    <row r="25" spans="1:11" ht="9" customHeight="1" x14ac:dyDescent="0.15">
      <c r="A25" s="109" t="s">
        <v>149</v>
      </c>
      <c r="B25" s="141">
        <v>151</v>
      </c>
      <c r="C25" s="142">
        <v>-26.699029126213588</v>
      </c>
      <c r="D25" s="141">
        <v>323</v>
      </c>
      <c r="E25" s="142">
        <v>-43.133802816901408</v>
      </c>
      <c r="F25" s="142">
        <v>2.1390728476821192</v>
      </c>
      <c r="G25" s="141">
        <v>733</v>
      </c>
      <c r="H25" s="142">
        <v>-10.500610500610506</v>
      </c>
      <c r="I25" s="141">
        <v>1698</v>
      </c>
      <c r="J25" s="142">
        <v>-8.7587318645889241</v>
      </c>
      <c r="K25" s="142">
        <v>2.3165075034106413</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324</v>
      </c>
      <c r="B27" s="139">
        <v>1970</v>
      </c>
      <c r="C27" s="140">
        <v>-4.5542635658914747</v>
      </c>
      <c r="D27" s="139">
        <v>4436</v>
      </c>
      <c r="E27" s="140">
        <v>-3.05944055944056</v>
      </c>
      <c r="F27" s="140">
        <v>2.2517766497461928</v>
      </c>
      <c r="G27" s="139">
        <v>12965</v>
      </c>
      <c r="H27" s="140">
        <v>-1.9214766623799022</v>
      </c>
      <c r="I27" s="139">
        <v>27802</v>
      </c>
      <c r="J27" s="140">
        <v>-4.7224126113776492</v>
      </c>
      <c r="K27" s="140">
        <v>2.1443887389124567</v>
      </c>
    </row>
    <row r="28" spans="1:11" ht="9" customHeight="1" x14ac:dyDescent="0.15">
      <c r="A28" s="109" t="s">
        <v>56</v>
      </c>
      <c r="B28" s="141">
        <v>1898</v>
      </c>
      <c r="C28" s="142">
        <v>-4.4310171198388701</v>
      </c>
      <c r="D28" s="141">
        <v>4250</v>
      </c>
      <c r="E28" s="142">
        <v>-3.8679031893236839</v>
      </c>
      <c r="F28" s="142">
        <v>2.2391991570073762</v>
      </c>
      <c r="G28" s="141">
        <v>12502</v>
      </c>
      <c r="H28" s="142">
        <v>-2.9423181430013159</v>
      </c>
      <c r="I28" s="141">
        <v>26785</v>
      </c>
      <c r="J28" s="142">
        <v>-5.9052905220262772</v>
      </c>
      <c r="K28" s="142">
        <v>2.1424572068469043</v>
      </c>
    </row>
    <row r="29" spans="1:11" ht="9" customHeight="1" x14ac:dyDescent="0.15">
      <c r="A29" s="109" t="s">
        <v>149</v>
      </c>
      <c r="B29" s="141">
        <v>72</v>
      </c>
      <c r="C29" s="142">
        <v>-7.6923076923076934</v>
      </c>
      <c r="D29" s="141">
        <v>186</v>
      </c>
      <c r="E29" s="142">
        <v>20</v>
      </c>
      <c r="F29" s="142">
        <v>2.5833333333333335</v>
      </c>
      <c r="G29" s="141">
        <v>463</v>
      </c>
      <c r="H29" s="142">
        <v>36.982248520710073</v>
      </c>
      <c r="I29" s="141">
        <v>1017</v>
      </c>
      <c r="J29" s="142">
        <v>42.436974789915979</v>
      </c>
      <c r="K29" s="142">
        <v>2.1965442764578835</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318</v>
      </c>
      <c r="B31" s="139">
        <v>5217</v>
      </c>
      <c r="C31" s="140">
        <v>-1.9913582566222061</v>
      </c>
      <c r="D31" s="139">
        <v>21526</v>
      </c>
      <c r="E31" s="140">
        <v>-10.394205553011702</v>
      </c>
      <c r="F31" s="140">
        <v>4.1261261261261257</v>
      </c>
      <c r="G31" s="139">
        <v>27010</v>
      </c>
      <c r="H31" s="140">
        <v>-7.5031676997363093</v>
      </c>
      <c r="I31" s="139">
        <v>73682</v>
      </c>
      <c r="J31" s="140">
        <v>-7.2820848381129792</v>
      </c>
      <c r="K31" s="140">
        <v>2.7279526101443912</v>
      </c>
    </row>
    <row r="32" spans="1:11" ht="9" customHeight="1" x14ac:dyDescent="0.15">
      <c r="A32" s="109" t="s">
        <v>56</v>
      </c>
      <c r="B32" s="141">
        <v>5156</v>
      </c>
      <c r="C32" s="142">
        <v>-2.0702754036087327</v>
      </c>
      <c r="D32" s="141">
        <v>21199</v>
      </c>
      <c r="E32" s="142">
        <v>-10.545193687230991</v>
      </c>
      <c r="F32" s="142">
        <v>4.1115205585725372</v>
      </c>
      <c r="G32" s="141">
        <v>26825</v>
      </c>
      <c r="H32" s="142">
        <v>-7.5828567491214756</v>
      </c>
      <c r="I32" s="141">
        <v>72935</v>
      </c>
      <c r="J32" s="142">
        <v>-7.3888310435025488</v>
      </c>
      <c r="K32" s="142">
        <v>2.7189189189189191</v>
      </c>
    </row>
    <row r="33" spans="1:11" ht="9" customHeight="1" x14ac:dyDescent="0.15">
      <c r="A33" s="109" t="s">
        <v>149</v>
      </c>
      <c r="B33" s="141">
        <v>61</v>
      </c>
      <c r="C33" s="142">
        <v>5.1724137931034448</v>
      </c>
      <c r="D33" s="141">
        <v>327</v>
      </c>
      <c r="E33" s="142">
        <v>0.6153846153846132</v>
      </c>
      <c r="F33" s="142">
        <v>5.360655737704918</v>
      </c>
      <c r="G33" s="141">
        <v>185</v>
      </c>
      <c r="H33" s="142">
        <v>5.7142857142857082</v>
      </c>
      <c r="I33" s="141">
        <v>747</v>
      </c>
      <c r="J33" s="142">
        <v>4.4755244755244803</v>
      </c>
      <c r="K33" s="142">
        <v>4.0378378378378379</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385</v>
      </c>
      <c r="B35" s="139">
        <v>11450</v>
      </c>
      <c r="C35" s="140">
        <v>48.373720357651933</v>
      </c>
      <c r="D35" s="139">
        <v>27360</v>
      </c>
      <c r="E35" s="140">
        <v>17.00307902839549</v>
      </c>
      <c r="F35" s="140">
        <v>2.3895196506550218</v>
      </c>
      <c r="G35" s="139">
        <v>65256</v>
      </c>
      <c r="H35" s="140">
        <v>16.925282207489701</v>
      </c>
      <c r="I35" s="139">
        <v>154385</v>
      </c>
      <c r="J35" s="140">
        <v>6.1313296577894505</v>
      </c>
      <c r="K35" s="140">
        <v>2.36583609170038</v>
      </c>
    </row>
    <row r="36" spans="1:11" ht="9" customHeight="1" x14ac:dyDescent="0.15">
      <c r="A36" s="109" t="s">
        <v>56</v>
      </c>
      <c r="B36" s="141">
        <v>10236</v>
      </c>
      <c r="C36" s="142">
        <v>41.10835401157982</v>
      </c>
      <c r="D36" s="141">
        <v>22990</v>
      </c>
      <c r="E36" s="142">
        <v>6.361323155216283</v>
      </c>
      <c r="F36" s="142">
        <v>2.2459945291129348</v>
      </c>
      <c r="G36" s="141">
        <v>61956</v>
      </c>
      <c r="H36" s="142">
        <v>16.192190840553621</v>
      </c>
      <c r="I36" s="141">
        <v>145406</v>
      </c>
      <c r="J36" s="142">
        <v>6.505035707745833</v>
      </c>
      <c r="K36" s="142">
        <v>2.3469236232164761</v>
      </c>
    </row>
    <row r="37" spans="1:11" ht="9" customHeight="1" x14ac:dyDescent="0.15">
      <c r="A37" s="109" t="s">
        <v>149</v>
      </c>
      <c r="B37" s="141">
        <v>1214</v>
      </c>
      <c r="C37" s="142">
        <v>162.20302375809933</v>
      </c>
      <c r="D37" s="141">
        <v>4370</v>
      </c>
      <c r="E37" s="142">
        <v>147.03222159412098</v>
      </c>
      <c r="F37" s="142">
        <v>3.5996705107084019</v>
      </c>
      <c r="G37" s="141">
        <v>3300</v>
      </c>
      <c r="H37" s="142">
        <v>32.636655948553056</v>
      </c>
      <c r="I37" s="141">
        <v>8979</v>
      </c>
      <c r="J37" s="142">
        <v>0.42500838832344812</v>
      </c>
      <c r="K37" s="142">
        <v>2.7209090909090907</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386</v>
      </c>
      <c r="B39" s="139">
        <v>45418</v>
      </c>
      <c r="C39" s="140">
        <v>28.903899642390883</v>
      </c>
      <c r="D39" s="139">
        <v>88325</v>
      </c>
      <c r="E39" s="140">
        <v>28.215364069213791</v>
      </c>
      <c r="F39" s="140">
        <v>1.944713549693954</v>
      </c>
      <c r="G39" s="139">
        <v>257004</v>
      </c>
      <c r="H39" s="140">
        <v>17.772889744294744</v>
      </c>
      <c r="I39" s="139">
        <v>484208</v>
      </c>
      <c r="J39" s="140">
        <v>18.245444377695407</v>
      </c>
      <c r="K39" s="140">
        <v>1.884048497299653</v>
      </c>
    </row>
    <row r="40" spans="1:11" ht="9" customHeight="1" x14ac:dyDescent="0.15">
      <c r="A40" s="166" t="s">
        <v>56</v>
      </c>
      <c r="B40" s="141">
        <v>38786</v>
      </c>
      <c r="C40" s="142">
        <v>34.333113981920832</v>
      </c>
      <c r="D40" s="141">
        <v>74815</v>
      </c>
      <c r="E40" s="142">
        <v>36.317256709727957</v>
      </c>
      <c r="F40" s="142">
        <v>1.9289176506987058</v>
      </c>
      <c r="G40" s="141">
        <v>228342</v>
      </c>
      <c r="H40" s="142">
        <v>17.416388991731452</v>
      </c>
      <c r="I40" s="141">
        <v>428321</v>
      </c>
      <c r="J40" s="142">
        <v>18.285428656643873</v>
      </c>
      <c r="K40" s="142">
        <v>1.875787196398385</v>
      </c>
    </row>
    <row r="41" spans="1:11" ht="9" customHeight="1" x14ac:dyDescent="0.15">
      <c r="A41" s="109" t="s">
        <v>149</v>
      </c>
      <c r="B41" s="141">
        <v>6632</v>
      </c>
      <c r="C41" s="142">
        <v>4.2603364250904008</v>
      </c>
      <c r="D41" s="141">
        <v>13510</v>
      </c>
      <c r="E41" s="142">
        <v>-3.5344519814351969</v>
      </c>
      <c r="F41" s="142">
        <v>2.0370928829915562</v>
      </c>
      <c r="G41" s="141">
        <v>28662</v>
      </c>
      <c r="H41" s="142">
        <v>20.692268822637701</v>
      </c>
      <c r="I41" s="141">
        <v>55887</v>
      </c>
      <c r="J41" s="142">
        <v>17.939897860127459</v>
      </c>
      <c r="K41" s="142">
        <v>1.9498639313376596</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168</v>
      </c>
      <c r="B43" s="139">
        <v>191640</v>
      </c>
      <c r="C43" s="140">
        <v>15.486829656323636</v>
      </c>
      <c r="D43" s="139">
        <v>400738</v>
      </c>
      <c r="E43" s="140">
        <v>12.449981760529781</v>
      </c>
      <c r="F43" s="140">
        <v>2.0910978918806093</v>
      </c>
      <c r="G43" s="139">
        <v>1185442</v>
      </c>
      <c r="H43" s="140">
        <v>6.4540056682459692</v>
      </c>
      <c r="I43" s="139">
        <v>2340604</v>
      </c>
      <c r="J43" s="140">
        <v>6.6449543754838203</v>
      </c>
      <c r="K43" s="140">
        <v>1.9744567848954229</v>
      </c>
    </row>
    <row r="44" spans="1:11" s="5" customFormat="1" ht="9" customHeight="1" x14ac:dyDescent="0.15">
      <c r="A44" s="167" t="s">
        <v>56</v>
      </c>
      <c r="B44" s="139">
        <v>168416</v>
      </c>
      <c r="C44" s="140">
        <v>16.824938783720981</v>
      </c>
      <c r="D44" s="139">
        <v>351015</v>
      </c>
      <c r="E44" s="140">
        <v>12.433815827826663</v>
      </c>
      <c r="F44" s="140">
        <v>2.0842140889226677</v>
      </c>
      <c r="G44" s="139">
        <v>1080684</v>
      </c>
      <c r="H44" s="140">
        <v>6.7727131262134037</v>
      </c>
      <c r="I44" s="139">
        <v>2125241</v>
      </c>
      <c r="J44" s="140">
        <v>6.3164308543820198</v>
      </c>
      <c r="K44" s="140">
        <v>1.9665702462514481</v>
      </c>
    </row>
    <row r="45" spans="1:11" s="5" customFormat="1" ht="9" customHeight="1" x14ac:dyDescent="0.15">
      <c r="A45" s="167" t="s">
        <v>149</v>
      </c>
      <c r="B45" s="139">
        <v>23224</v>
      </c>
      <c r="C45" s="140">
        <v>6.6299357208448129</v>
      </c>
      <c r="D45" s="139">
        <v>49723</v>
      </c>
      <c r="E45" s="140">
        <v>12.564236071808565</v>
      </c>
      <c r="F45" s="140">
        <v>2.1410179125043061</v>
      </c>
      <c r="G45" s="139">
        <v>104758</v>
      </c>
      <c r="H45" s="140">
        <v>3.2739532912053733</v>
      </c>
      <c r="I45" s="139">
        <v>215363</v>
      </c>
      <c r="J45" s="140">
        <v>9.9991827811998775</v>
      </c>
      <c r="K45" s="140">
        <v>2.0558143530804331</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sheetData>
  <mergeCells count="10">
    <mergeCell ref="I3:J3"/>
    <mergeCell ref="K3:K4"/>
    <mergeCell ref="A1:K1"/>
    <mergeCell ref="A2:A5"/>
    <mergeCell ref="B2:F2"/>
    <mergeCell ref="G2:K2"/>
    <mergeCell ref="B3:C3"/>
    <mergeCell ref="D3:E3"/>
    <mergeCell ref="F3:F4"/>
    <mergeCell ref="G3:H3"/>
  </mergeCells>
  <phoneticPr fontId="19" type="noConversion"/>
  <conditionalFormatting sqref="B3:C3 A8 A40">
    <cfRule type="cellIs" dxfId="1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1" orientation="portrait" useFirstPageNumber="1" r:id="rId1"/>
  <headerFooter alignWithMargins="0">
    <oddHeader>&amp;C&amp;8- &amp;P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K6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6" t="s">
        <v>231</v>
      </c>
      <c r="B1" s="236"/>
      <c r="C1" s="236"/>
      <c r="D1" s="236"/>
      <c r="E1" s="236"/>
      <c r="F1" s="236"/>
      <c r="G1" s="236"/>
      <c r="H1" s="236"/>
      <c r="I1" s="236"/>
      <c r="J1" s="236"/>
    </row>
    <row r="2" spans="1:10" ht="20.100000000000001" customHeight="1" x14ac:dyDescent="0.15">
      <c r="A2" s="253" t="s">
        <v>38</v>
      </c>
      <c r="B2" s="283" t="s">
        <v>483</v>
      </c>
      <c r="C2" s="284"/>
      <c r="D2" s="284"/>
      <c r="E2" s="284"/>
      <c r="F2" s="284"/>
      <c r="G2" s="284"/>
      <c r="H2" s="284"/>
      <c r="I2" s="285"/>
      <c r="J2" s="162" t="s">
        <v>485</v>
      </c>
    </row>
    <row r="3" spans="1:10" ht="9.9499999999999993" customHeight="1" x14ac:dyDescent="0.15">
      <c r="A3" s="254"/>
      <c r="B3" s="277" t="s">
        <v>302</v>
      </c>
      <c r="C3" s="286"/>
      <c r="D3" s="278"/>
      <c r="E3" s="256" t="s">
        <v>30</v>
      </c>
      <c r="F3" s="256"/>
      <c r="G3" s="256"/>
      <c r="H3" s="256"/>
      <c r="I3" s="256"/>
      <c r="J3" s="257" t="s">
        <v>29</v>
      </c>
    </row>
    <row r="4" spans="1:10" ht="9.9499999999999993" customHeight="1" x14ac:dyDescent="0.15">
      <c r="A4" s="254"/>
      <c r="B4" s="290" t="s">
        <v>131</v>
      </c>
      <c r="C4" s="256" t="s">
        <v>31</v>
      </c>
      <c r="D4" s="256"/>
      <c r="E4" s="256" t="s">
        <v>131</v>
      </c>
      <c r="F4" s="281" t="s">
        <v>147</v>
      </c>
      <c r="G4" s="281" t="s">
        <v>33</v>
      </c>
      <c r="H4" s="256" t="s">
        <v>169</v>
      </c>
      <c r="I4" s="256"/>
      <c r="J4" s="257"/>
    </row>
    <row r="5" spans="1:10" ht="54.95" customHeight="1" x14ac:dyDescent="0.15">
      <c r="A5" s="254"/>
      <c r="B5" s="290"/>
      <c r="C5" s="16" t="s">
        <v>172</v>
      </c>
      <c r="D5" s="16" t="s">
        <v>147</v>
      </c>
      <c r="E5" s="256"/>
      <c r="F5" s="282"/>
      <c r="G5" s="282"/>
      <c r="H5" s="16" t="s">
        <v>196</v>
      </c>
      <c r="I5" s="16" t="s">
        <v>173</v>
      </c>
      <c r="J5" s="257"/>
    </row>
    <row r="6" spans="1:10" ht="9.9499999999999993" customHeight="1" x14ac:dyDescent="0.15">
      <c r="A6" s="255"/>
      <c r="B6" s="287" t="s">
        <v>132</v>
      </c>
      <c r="C6" s="288"/>
      <c r="D6" s="18" t="s">
        <v>133</v>
      </c>
      <c r="E6" s="18" t="s">
        <v>132</v>
      </c>
      <c r="F6" s="288" t="s">
        <v>133</v>
      </c>
      <c r="G6" s="288"/>
      <c r="H6" s="18" t="s">
        <v>132</v>
      </c>
      <c r="I6" s="288" t="s">
        <v>133</v>
      </c>
      <c r="J6" s="289"/>
    </row>
    <row r="7" spans="1:10" s="5" customFormat="1" ht="35.1" customHeight="1" x14ac:dyDescent="0.15">
      <c r="A7" s="38" t="s">
        <v>186</v>
      </c>
      <c r="B7" s="139">
        <v>930</v>
      </c>
      <c r="C7" s="139">
        <v>904</v>
      </c>
      <c r="D7" s="140">
        <v>-0.1104972375690636</v>
      </c>
      <c r="E7" s="139">
        <v>45254</v>
      </c>
      <c r="F7" s="140">
        <v>0.27031817778959066</v>
      </c>
      <c r="G7" s="140">
        <v>42.872323609714044</v>
      </c>
      <c r="H7" s="139">
        <v>46788</v>
      </c>
      <c r="I7" s="140">
        <v>96.721381550825001</v>
      </c>
      <c r="J7" s="140">
        <v>37.705087763290408</v>
      </c>
    </row>
    <row r="8" spans="1:10" s="5" customFormat="1" ht="24.95" customHeight="1" x14ac:dyDescent="0.15">
      <c r="A8" s="41" t="s">
        <v>57</v>
      </c>
      <c r="B8" s="141">
        <v>352</v>
      </c>
      <c r="C8" s="141">
        <v>344</v>
      </c>
      <c r="D8" s="142">
        <v>0.29154518950437591</v>
      </c>
      <c r="E8" s="141">
        <v>30189</v>
      </c>
      <c r="F8" s="142">
        <v>-0.39920818211811593</v>
      </c>
      <c r="G8" s="142">
        <v>46.23766962162302</v>
      </c>
      <c r="H8" s="141">
        <v>31220</v>
      </c>
      <c r="I8" s="142">
        <v>96.697629724535545</v>
      </c>
      <c r="J8" s="142">
        <v>40.774230444863605</v>
      </c>
    </row>
    <row r="9" spans="1:10" s="36" customFormat="1" ht="24.95" customHeight="1" x14ac:dyDescent="0.15">
      <c r="A9" s="41" t="s">
        <v>47</v>
      </c>
      <c r="B9" s="141">
        <v>87</v>
      </c>
      <c r="C9" s="141">
        <v>85</v>
      </c>
      <c r="D9" s="142">
        <v>3.6585365853658516</v>
      </c>
      <c r="E9" s="141">
        <v>5151</v>
      </c>
      <c r="F9" s="142">
        <v>5.0795593635250924</v>
      </c>
      <c r="G9" s="142">
        <v>44.998210619502366</v>
      </c>
      <c r="H9" s="141">
        <v>5261</v>
      </c>
      <c r="I9" s="142">
        <v>97.909142748526904</v>
      </c>
      <c r="J9" s="142">
        <v>40.896606403492456</v>
      </c>
    </row>
    <row r="10" spans="1:10" s="36" customFormat="1" ht="24.95" customHeight="1" x14ac:dyDescent="0.15">
      <c r="A10" s="41" t="s">
        <v>48</v>
      </c>
      <c r="B10" s="141">
        <v>305</v>
      </c>
      <c r="C10" s="141">
        <v>293</v>
      </c>
      <c r="D10" s="142">
        <v>-2.0066889632107063</v>
      </c>
      <c r="E10" s="141">
        <v>6031</v>
      </c>
      <c r="F10" s="142">
        <v>-0.75695244363996039</v>
      </c>
      <c r="G10" s="142">
        <v>28.646954730481184</v>
      </c>
      <c r="H10" s="141">
        <v>6286</v>
      </c>
      <c r="I10" s="142">
        <v>95.943366210626792</v>
      </c>
      <c r="J10" s="142">
        <v>24.285484367961296</v>
      </c>
    </row>
    <row r="11" spans="1:10" s="36" customFormat="1" ht="24.95" customHeight="1" x14ac:dyDescent="0.15">
      <c r="A11" s="41" t="s">
        <v>49</v>
      </c>
      <c r="B11" s="141">
        <v>186</v>
      </c>
      <c r="C11" s="141">
        <v>182</v>
      </c>
      <c r="D11" s="142">
        <v>0.55248618784530379</v>
      </c>
      <c r="E11" s="141">
        <v>3883</v>
      </c>
      <c r="F11" s="142">
        <v>1.0408534998698968</v>
      </c>
      <c r="G11" s="142">
        <v>35.560094081408877</v>
      </c>
      <c r="H11" s="141">
        <v>4021</v>
      </c>
      <c r="I11" s="142">
        <v>96.568017905993528</v>
      </c>
      <c r="J11" s="142">
        <v>30.281987372879666</v>
      </c>
    </row>
    <row r="12" spans="1:10" s="36" customFormat="1" ht="41.1" customHeight="1" x14ac:dyDescent="0.15">
      <c r="A12" s="38" t="s">
        <v>187</v>
      </c>
      <c r="B12" s="139">
        <v>257</v>
      </c>
      <c r="C12" s="139">
        <v>252</v>
      </c>
      <c r="D12" s="140">
        <v>3.7037037037037095</v>
      </c>
      <c r="E12" s="139">
        <v>12518</v>
      </c>
      <c r="F12" s="140">
        <v>0.78904991948469672</v>
      </c>
      <c r="G12" s="140">
        <v>43.106970345776318</v>
      </c>
      <c r="H12" s="139">
        <v>12972</v>
      </c>
      <c r="I12" s="140">
        <v>96.500154178230034</v>
      </c>
      <c r="J12" s="140">
        <v>29.537395959525259</v>
      </c>
    </row>
    <row r="13" spans="1:10" s="36" customFormat="1" ht="24.95" customHeight="1" x14ac:dyDescent="0.15">
      <c r="A13" s="41" t="s">
        <v>58</v>
      </c>
      <c r="B13" s="141">
        <v>13</v>
      </c>
      <c r="C13" s="141">
        <v>13</v>
      </c>
      <c r="D13" s="142">
        <v>18.181818181818187</v>
      </c>
      <c r="E13" s="141">
        <v>828</v>
      </c>
      <c r="F13" s="142">
        <v>11.891891891891888</v>
      </c>
      <c r="G13" s="142">
        <v>41.943275673990961</v>
      </c>
      <c r="H13" s="141">
        <v>828</v>
      </c>
      <c r="I13" s="142">
        <v>100</v>
      </c>
      <c r="J13" s="142">
        <v>34.459132287429789</v>
      </c>
    </row>
    <row r="14" spans="1:10" s="36" customFormat="1" ht="30.95" customHeight="1" x14ac:dyDescent="0.15">
      <c r="A14" s="41" t="s">
        <v>28</v>
      </c>
      <c r="B14" s="141">
        <v>143</v>
      </c>
      <c r="C14" s="141">
        <v>140</v>
      </c>
      <c r="D14" s="142">
        <v>6.0606060606060623</v>
      </c>
      <c r="E14" s="141">
        <v>4723</v>
      </c>
      <c r="F14" s="142">
        <v>5.0022232103156909</v>
      </c>
      <c r="G14" s="142">
        <v>45.575478738335349</v>
      </c>
      <c r="H14" s="141">
        <v>4997</v>
      </c>
      <c r="I14" s="142">
        <v>94.516710026015602</v>
      </c>
      <c r="J14" s="142">
        <v>28.499646040066253</v>
      </c>
    </row>
    <row r="15" spans="1:10" s="36" customFormat="1" ht="24.95" customHeight="1" x14ac:dyDescent="0.15">
      <c r="A15" s="41" t="s">
        <v>295</v>
      </c>
      <c r="B15" s="141">
        <v>101</v>
      </c>
      <c r="C15" s="141">
        <v>99</v>
      </c>
      <c r="D15" s="142">
        <v>-1</v>
      </c>
      <c r="E15" s="141">
        <v>6967</v>
      </c>
      <c r="F15" s="142">
        <v>-2.9935950988582505</v>
      </c>
      <c r="G15" s="142">
        <v>41.568873694737086</v>
      </c>
      <c r="H15" s="141">
        <v>7147</v>
      </c>
      <c r="I15" s="142">
        <v>97.481460752763397</v>
      </c>
      <c r="J15" s="142">
        <v>29.624865108736074</v>
      </c>
    </row>
    <row r="16" spans="1:10" s="5" customFormat="1" ht="35.1" customHeight="1" x14ac:dyDescent="0.15">
      <c r="A16" s="38" t="s">
        <v>207</v>
      </c>
      <c r="B16" s="139">
        <v>61</v>
      </c>
      <c r="C16" s="139">
        <v>60</v>
      </c>
      <c r="D16" s="140">
        <v>1.6949152542372872</v>
      </c>
      <c r="E16" s="139">
        <v>7742</v>
      </c>
      <c r="F16" s="140">
        <v>1.5211119853133965</v>
      </c>
      <c r="G16" s="140">
        <v>80.162810446306437</v>
      </c>
      <c r="H16" s="139">
        <v>7827</v>
      </c>
      <c r="I16" s="140">
        <v>98.914015587070395</v>
      </c>
      <c r="J16" s="140">
        <v>74.93367778871449</v>
      </c>
    </row>
    <row r="17" spans="1:11" s="36" customFormat="1" ht="30.95" customHeight="1" x14ac:dyDescent="0.15">
      <c r="A17" s="41" t="s">
        <v>208</v>
      </c>
      <c r="B17" s="141">
        <v>31</v>
      </c>
      <c r="C17" s="141">
        <v>31</v>
      </c>
      <c r="D17" s="142">
        <v>0</v>
      </c>
      <c r="E17" s="141">
        <v>5587</v>
      </c>
      <c r="F17" s="142">
        <v>0.17930787161556339</v>
      </c>
      <c r="G17" s="142">
        <v>93.2098943851272</v>
      </c>
      <c r="H17" s="141">
        <v>5589</v>
      </c>
      <c r="I17" s="142">
        <v>99.964215423152623</v>
      </c>
      <c r="J17" s="142">
        <v>88.034932133281558</v>
      </c>
    </row>
    <row r="18" spans="1:11" s="36" customFormat="1" ht="24.95" customHeight="1" x14ac:dyDescent="0.15">
      <c r="A18" s="41" t="s">
        <v>35</v>
      </c>
      <c r="B18" s="141">
        <v>30</v>
      </c>
      <c r="C18" s="141">
        <v>29</v>
      </c>
      <c r="D18" s="142">
        <v>3.5714285714285694</v>
      </c>
      <c r="E18" s="141">
        <v>2155</v>
      </c>
      <c r="F18" s="142">
        <v>5.173255246461693</v>
      </c>
      <c r="G18" s="142">
        <v>45.999333979171716</v>
      </c>
      <c r="H18" s="141">
        <v>2238</v>
      </c>
      <c r="I18" s="142">
        <v>96.291331546023244</v>
      </c>
      <c r="J18" s="142">
        <v>40.103018579333302</v>
      </c>
    </row>
    <row r="19" spans="1:11" s="36" customFormat="1" ht="41.1" customHeight="1" x14ac:dyDescent="0.15">
      <c r="A19" s="38" t="s">
        <v>209</v>
      </c>
      <c r="B19" s="139">
        <v>1248</v>
      </c>
      <c r="C19" s="139">
        <v>1216</v>
      </c>
      <c r="D19" s="140">
        <v>0.74565037282518176</v>
      </c>
      <c r="E19" s="139">
        <v>65514</v>
      </c>
      <c r="F19" s="140">
        <v>0.51551136886679672</v>
      </c>
      <c r="G19" s="140">
        <v>47.33563808036876</v>
      </c>
      <c r="H19" s="139">
        <v>67587</v>
      </c>
      <c r="I19" s="140">
        <v>96.932842114607837</v>
      </c>
      <c r="J19" s="140">
        <v>40.792783612128595</v>
      </c>
    </row>
    <row r="20" spans="1:11" s="36" customFormat="1" ht="35.1" customHeight="1" x14ac:dyDescent="0.15">
      <c r="A20" s="38" t="s">
        <v>6</v>
      </c>
      <c r="B20" s="139">
        <v>82</v>
      </c>
      <c r="C20" s="139">
        <v>80</v>
      </c>
      <c r="D20" s="140">
        <v>0</v>
      </c>
      <c r="E20" s="139">
        <v>48476</v>
      </c>
      <c r="F20" s="140">
        <v>14.157874905802558</v>
      </c>
      <c r="G20" s="146" t="s">
        <v>486</v>
      </c>
      <c r="H20" s="139">
        <v>49244</v>
      </c>
      <c r="I20" s="140">
        <v>98.440419137356841</v>
      </c>
      <c r="J20" s="146" t="s">
        <v>486</v>
      </c>
    </row>
    <row r="21" spans="1:11" s="3" customFormat="1" ht="20.100000000000001" customHeight="1" x14ac:dyDescent="0.15">
      <c r="A21" s="12" t="s">
        <v>44</v>
      </c>
    </row>
    <row r="22" spans="1:11" ht="18" customHeight="1" x14ac:dyDescent="0.15">
      <c r="A22" s="280" t="s">
        <v>32</v>
      </c>
      <c r="B22" s="280"/>
      <c r="C22" s="280"/>
      <c r="D22" s="280"/>
      <c r="E22" s="280"/>
      <c r="F22" s="280"/>
      <c r="G22" s="280"/>
      <c r="H22" s="280"/>
      <c r="I22" s="280"/>
      <c r="J22" s="280"/>
      <c r="K22" s="28"/>
    </row>
    <row r="23" spans="1:11" ht="9" customHeight="1" x14ac:dyDescent="0.15"/>
    <row r="24" spans="1:11" ht="9" customHeight="1" x14ac:dyDescent="0.15"/>
    <row r="25" spans="1:11" ht="9" customHeight="1" x14ac:dyDescent="0.15"/>
    <row r="26" spans="1:11" ht="9" customHeight="1" x14ac:dyDescent="0.15"/>
    <row r="27" spans="1:11" ht="9" customHeight="1" x14ac:dyDescent="0.15"/>
    <row r="28" spans="1:11" ht="9" customHeight="1" x14ac:dyDescent="0.15"/>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sheetData>
  <mergeCells count="16">
    <mergeCell ref="A22:J2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9 A15 A18">
    <cfRule type="cellIs" dxfId="1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2" orientation="portrait" useFirstPageNumber="1" r:id="rId1"/>
  <headerFooter alignWithMargins="0">
    <oddHeader>&amp;C&amp;8- &amp;P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M105"/>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6384" width="11.42578125" style="13"/>
  </cols>
  <sheetData>
    <row r="1" spans="1:13" ht="39.950000000000003" customHeight="1" x14ac:dyDescent="0.15">
      <c r="A1" s="291" t="s">
        <v>238</v>
      </c>
      <c r="B1" s="291"/>
      <c r="C1" s="291"/>
      <c r="D1" s="291"/>
      <c r="E1" s="291"/>
      <c r="F1" s="291"/>
      <c r="G1" s="291"/>
      <c r="H1" s="291"/>
      <c r="I1" s="291"/>
      <c r="J1" s="291"/>
    </row>
    <row r="2" spans="1:13" ht="20.100000000000001" customHeight="1" x14ac:dyDescent="0.15">
      <c r="A2" s="237" t="s">
        <v>188</v>
      </c>
      <c r="B2" s="283" t="s">
        <v>483</v>
      </c>
      <c r="C2" s="284"/>
      <c r="D2" s="284"/>
      <c r="E2" s="284"/>
      <c r="F2" s="284"/>
      <c r="G2" s="284"/>
      <c r="H2" s="284"/>
      <c r="I2" s="285"/>
      <c r="J2" s="213" t="s">
        <v>485</v>
      </c>
    </row>
    <row r="3" spans="1:13" ht="9.9499999999999993" customHeight="1" x14ac:dyDescent="0.15">
      <c r="A3" s="254"/>
      <c r="B3" s="277" t="s">
        <v>302</v>
      </c>
      <c r="C3" s="286"/>
      <c r="D3" s="278"/>
      <c r="E3" s="256" t="s">
        <v>30</v>
      </c>
      <c r="F3" s="256"/>
      <c r="G3" s="256"/>
      <c r="H3" s="256"/>
      <c r="I3" s="256"/>
      <c r="J3" s="257" t="s">
        <v>29</v>
      </c>
    </row>
    <row r="4" spans="1:13" ht="9.9499999999999993" customHeight="1" x14ac:dyDescent="0.15">
      <c r="A4" s="254"/>
      <c r="B4" s="290" t="s">
        <v>131</v>
      </c>
      <c r="C4" s="256" t="s">
        <v>31</v>
      </c>
      <c r="D4" s="256"/>
      <c r="E4" s="256" t="s">
        <v>131</v>
      </c>
      <c r="F4" s="281" t="s">
        <v>147</v>
      </c>
      <c r="G4" s="281" t="s">
        <v>33</v>
      </c>
      <c r="H4" s="256" t="s">
        <v>169</v>
      </c>
      <c r="I4" s="256"/>
      <c r="J4" s="257"/>
    </row>
    <row r="5" spans="1:13" ht="54.95" customHeight="1" x14ac:dyDescent="0.15">
      <c r="A5" s="254"/>
      <c r="B5" s="290"/>
      <c r="C5" s="16" t="s">
        <v>172</v>
      </c>
      <c r="D5" s="16" t="s">
        <v>147</v>
      </c>
      <c r="E5" s="256"/>
      <c r="F5" s="282"/>
      <c r="G5" s="282"/>
      <c r="H5" s="16" t="s">
        <v>196</v>
      </c>
      <c r="I5" s="16" t="s">
        <v>173</v>
      </c>
      <c r="J5" s="257"/>
    </row>
    <row r="6" spans="1:13" ht="9.9499999999999993" customHeight="1" x14ac:dyDescent="0.15">
      <c r="A6" s="255"/>
      <c r="B6" s="287" t="s">
        <v>132</v>
      </c>
      <c r="C6" s="288"/>
      <c r="D6" s="18" t="s">
        <v>133</v>
      </c>
      <c r="E6" s="18" t="s">
        <v>132</v>
      </c>
      <c r="F6" s="288" t="s">
        <v>133</v>
      </c>
      <c r="G6" s="288"/>
      <c r="H6" s="18" t="s">
        <v>132</v>
      </c>
      <c r="I6" s="288" t="s">
        <v>133</v>
      </c>
      <c r="J6" s="289"/>
    </row>
    <row r="7" spans="1:13" s="3" customFormat="1" ht="18" customHeight="1" x14ac:dyDescent="0.15">
      <c r="A7" s="109" t="s">
        <v>425</v>
      </c>
      <c r="B7" s="144">
        <v>78</v>
      </c>
      <c r="C7" s="144">
        <v>75</v>
      </c>
      <c r="D7" s="142">
        <v>-1.3157894736842053</v>
      </c>
      <c r="E7" s="141">
        <v>4267</v>
      </c>
      <c r="F7" s="142">
        <v>-2.8018223234624173</v>
      </c>
      <c r="G7" s="142">
        <v>49.942922805929982</v>
      </c>
      <c r="H7" s="141">
        <v>4481</v>
      </c>
      <c r="I7" s="142">
        <v>95.224280294577099</v>
      </c>
      <c r="J7" s="142">
        <v>36.624175029382513</v>
      </c>
    </row>
    <row r="8" spans="1:13" s="3" customFormat="1" ht="18" customHeight="1" x14ac:dyDescent="0.15">
      <c r="A8" s="109" t="s">
        <v>151</v>
      </c>
      <c r="B8" s="144">
        <v>54</v>
      </c>
      <c r="C8" s="144">
        <v>54</v>
      </c>
      <c r="D8" s="142">
        <v>1.8867924528301927</v>
      </c>
      <c r="E8" s="141">
        <v>2475</v>
      </c>
      <c r="F8" s="142">
        <v>1.5176374077112342</v>
      </c>
      <c r="G8" s="142">
        <v>43.106580409070119</v>
      </c>
      <c r="H8" s="141">
        <v>2495</v>
      </c>
      <c r="I8" s="142">
        <v>99.198396793587179</v>
      </c>
      <c r="J8" s="142">
        <v>39.061429327851492</v>
      </c>
    </row>
    <row r="9" spans="1:13" s="3" customFormat="1" ht="18" customHeight="1" x14ac:dyDescent="0.15">
      <c r="A9" s="109" t="s">
        <v>278</v>
      </c>
      <c r="B9" s="144">
        <v>59</v>
      </c>
      <c r="C9" s="144">
        <v>57</v>
      </c>
      <c r="D9" s="142">
        <v>-1.7241379310344769</v>
      </c>
      <c r="E9" s="141">
        <v>2970</v>
      </c>
      <c r="F9" s="142">
        <v>1.7820424948594962</v>
      </c>
      <c r="G9" s="142">
        <v>53.810668998688236</v>
      </c>
      <c r="H9" s="141">
        <v>3031</v>
      </c>
      <c r="I9" s="142">
        <v>97.987462883536793</v>
      </c>
      <c r="J9" s="142">
        <v>45.184235993821062</v>
      </c>
    </row>
    <row r="10" spans="1:13" s="3" customFormat="1" ht="18" customHeight="1" x14ac:dyDescent="0.15">
      <c r="A10" s="109" t="s">
        <v>279</v>
      </c>
      <c r="B10" s="144">
        <v>54</v>
      </c>
      <c r="C10" s="144">
        <v>54</v>
      </c>
      <c r="D10" s="142">
        <v>1.8867924528301927</v>
      </c>
      <c r="E10" s="141">
        <v>2350</v>
      </c>
      <c r="F10" s="142">
        <v>4.2571306939123588E-2</v>
      </c>
      <c r="G10" s="142">
        <v>59.615118180054857</v>
      </c>
      <c r="H10" s="141">
        <v>2371</v>
      </c>
      <c r="I10" s="142">
        <v>99.114297764656271</v>
      </c>
      <c r="J10" s="142">
        <v>52.313356911002373</v>
      </c>
      <c r="M10" s="111"/>
    </row>
    <row r="11" spans="1:13" s="3" customFormat="1" ht="24.95" customHeight="1" x14ac:dyDescent="0.15">
      <c r="A11" s="41" t="s">
        <v>280</v>
      </c>
      <c r="B11" s="144">
        <v>178</v>
      </c>
      <c r="C11" s="144">
        <v>177</v>
      </c>
      <c r="D11" s="142">
        <v>4.1176470588235361</v>
      </c>
      <c r="E11" s="141">
        <v>14633</v>
      </c>
      <c r="F11" s="142">
        <v>4.45427939181954</v>
      </c>
      <c r="G11" s="142">
        <v>50.994871064887924</v>
      </c>
      <c r="H11" s="141">
        <v>14847</v>
      </c>
      <c r="I11" s="142">
        <v>98.558631373341427</v>
      </c>
      <c r="J11" s="142">
        <v>46.202454147822962</v>
      </c>
      <c r="M11" s="111"/>
    </row>
    <row r="12" spans="1:13" s="3" customFormat="1" ht="18" customHeight="1" x14ac:dyDescent="0.15">
      <c r="A12" s="109" t="s">
        <v>261</v>
      </c>
      <c r="B12" s="144">
        <v>74</v>
      </c>
      <c r="C12" s="144">
        <v>73</v>
      </c>
      <c r="D12" s="142">
        <v>-6.4102564102564088</v>
      </c>
      <c r="E12" s="141">
        <v>2877</v>
      </c>
      <c r="F12" s="142">
        <v>-4.2595673876871842</v>
      </c>
      <c r="G12" s="142">
        <v>50.414991497460505</v>
      </c>
      <c r="H12" s="141">
        <v>3010</v>
      </c>
      <c r="I12" s="142">
        <v>95.581395348837205</v>
      </c>
      <c r="J12" s="142">
        <v>44.793277024144693</v>
      </c>
      <c r="M12" s="111"/>
    </row>
    <row r="13" spans="1:13" s="3" customFormat="1" ht="18" customHeight="1" x14ac:dyDescent="0.15">
      <c r="A13" s="109" t="s">
        <v>262</v>
      </c>
      <c r="B13" s="144">
        <v>60</v>
      </c>
      <c r="C13" s="144">
        <v>57</v>
      </c>
      <c r="D13" s="142">
        <v>-1.7241379310344769</v>
      </c>
      <c r="E13" s="141">
        <v>2713</v>
      </c>
      <c r="F13" s="142">
        <v>-6.9615912208504795</v>
      </c>
      <c r="G13" s="142">
        <v>37.959968012603987</v>
      </c>
      <c r="H13" s="141">
        <v>2956</v>
      </c>
      <c r="I13" s="142">
        <v>91.779431664411376</v>
      </c>
      <c r="J13" s="142">
        <v>32.916100129144965</v>
      </c>
      <c r="M13" s="111"/>
    </row>
    <row r="14" spans="1:13" s="3" customFormat="1" ht="18" customHeight="1" x14ac:dyDescent="0.15">
      <c r="A14" s="109" t="s">
        <v>260</v>
      </c>
      <c r="B14" s="144">
        <v>599</v>
      </c>
      <c r="C14" s="144">
        <v>579</v>
      </c>
      <c r="D14" s="142">
        <v>0.69565217391304657</v>
      </c>
      <c r="E14" s="141">
        <v>28526</v>
      </c>
      <c r="F14" s="142">
        <v>0.4224459621206762</v>
      </c>
      <c r="G14" s="142">
        <v>44.388444612583214</v>
      </c>
      <c r="H14" s="141">
        <v>29418</v>
      </c>
      <c r="I14" s="142">
        <v>96.967842817322719</v>
      </c>
      <c r="J14" s="142">
        <v>37.921235906602952</v>
      </c>
      <c r="M14" s="111"/>
    </row>
    <row r="15" spans="1:13" s="3" customFormat="1" ht="18" customHeight="1" x14ac:dyDescent="0.15">
      <c r="A15" s="109" t="s">
        <v>259</v>
      </c>
      <c r="B15" s="144">
        <v>92</v>
      </c>
      <c r="C15" s="144">
        <v>90</v>
      </c>
      <c r="D15" s="142">
        <v>4.6511627906976685</v>
      </c>
      <c r="E15" s="141">
        <v>4703</v>
      </c>
      <c r="F15" s="142">
        <v>-0.92690120075837967</v>
      </c>
      <c r="G15" s="142">
        <v>47.014591660532346</v>
      </c>
      <c r="H15" s="141">
        <v>4978</v>
      </c>
      <c r="I15" s="142">
        <v>94.475693049417444</v>
      </c>
      <c r="J15" s="142">
        <v>40.102539254602561</v>
      </c>
      <c r="M15" s="111"/>
    </row>
    <row r="16" spans="1:13" s="5" customFormat="1" ht="18" customHeight="1" x14ac:dyDescent="0.15">
      <c r="A16" s="47" t="s">
        <v>189</v>
      </c>
      <c r="B16" s="139">
        <v>1248</v>
      </c>
      <c r="C16" s="139">
        <v>1216</v>
      </c>
      <c r="D16" s="140">
        <v>0.74565037282518176</v>
      </c>
      <c r="E16" s="139">
        <v>65514</v>
      </c>
      <c r="F16" s="140">
        <v>0.51551136886679672</v>
      </c>
      <c r="G16" s="140">
        <v>47.33563808036876</v>
      </c>
      <c r="H16" s="139">
        <v>67587</v>
      </c>
      <c r="I16" s="140">
        <v>96.932842114607837</v>
      </c>
      <c r="J16" s="140">
        <v>40.792783612128595</v>
      </c>
      <c r="M16" s="111"/>
    </row>
    <row r="17" spans="1:13" s="3" customFormat="1" ht="18" customHeight="1" x14ac:dyDescent="0.15">
      <c r="A17" s="41" t="s">
        <v>7</v>
      </c>
      <c r="B17" s="144">
        <v>82</v>
      </c>
      <c r="C17" s="144">
        <v>80</v>
      </c>
      <c r="D17" s="142">
        <v>0</v>
      </c>
      <c r="E17" s="141">
        <v>48476</v>
      </c>
      <c r="F17" s="142">
        <v>14.157874905802558</v>
      </c>
      <c r="G17" s="145" t="s">
        <v>486</v>
      </c>
      <c r="H17" s="141">
        <v>49244</v>
      </c>
      <c r="I17" s="142">
        <v>98.440419137356841</v>
      </c>
      <c r="J17" s="145" t="s">
        <v>486</v>
      </c>
      <c r="M17" s="111"/>
    </row>
    <row r="18" spans="1:13" s="3" customFormat="1" ht="20.100000000000001" customHeight="1" x14ac:dyDescent="0.15">
      <c r="A18" s="12" t="s">
        <v>44</v>
      </c>
      <c r="M18" s="111"/>
    </row>
    <row r="19" spans="1:13" s="3" customFormat="1" ht="18" customHeight="1" x14ac:dyDescent="0.15">
      <c r="A19" s="292" t="s">
        <v>32</v>
      </c>
      <c r="B19" s="292"/>
      <c r="C19" s="292"/>
      <c r="D19" s="292"/>
      <c r="E19" s="292"/>
      <c r="F19" s="292"/>
      <c r="G19" s="292"/>
      <c r="H19" s="292"/>
      <c r="I19" s="292"/>
      <c r="J19" s="292"/>
      <c r="K19" s="110"/>
      <c r="M19" s="111"/>
    </row>
    <row r="20" spans="1:13" s="3" customFormat="1" ht="20.100000000000001" customHeight="1" x14ac:dyDescent="0.15">
      <c r="A20" s="12"/>
    </row>
    <row r="21" spans="1:13" s="3" customFormat="1" ht="39.950000000000003" customHeight="1" x14ac:dyDescent="0.15">
      <c r="A21" s="247" t="s">
        <v>239</v>
      </c>
      <c r="B21" s="247"/>
      <c r="C21" s="247"/>
      <c r="D21" s="247"/>
      <c r="E21" s="247"/>
      <c r="F21" s="247"/>
      <c r="G21" s="247"/>
      <c r="H21" s="247"/>
      <c r="I21" s="247"/>
      <c r="J21" s="247"/>
    </row>
    <row r="22" spans="1:13" ht="20.100000000000001" customHeight="1" x14ac:dyDescent="0.15">
      <c r="A22" s="237" t="s">
        <v>95</v>
      </c>
      <c r="B22" s="283" t="s">
        <v>483</v>
      </c>
      <c r="C22" s="284"/>
      <c r="D22" s="284"/>
      <c r="E22" s="284"/>
      <c r="F22" s="284"/>
      <c r="G22" s="284"/>
      <c r="H22" s="284"/>
      <c r="I22" s="285"/>
      <c r="J22" s="221" t="s">
        <v>485</v>
      </c>
    </row>
    <row r="23" spans="1:13" s="3" customFormat="1" ht="9.9499999999999993" customHeight="1" x14ac:dyDescent="0.15">
      <c r="A23" s="238"/>
      <c r="B23" s="277" t="s">
        <v>302</v>
      </c>
      <c r="C23" s="286"/>
      <c r="D23" s="278"/>
      <c r="E23" s="245" t="s">
        <v>30</v>
      </c>
      <c r="F23" s="245"/>
      <c r="G23" s="245"/>
      <c r="H23" s="245"/>
      <c r="I23" s="245"/>
      <c r="J23" s="234" t="s">
        <v>29</v>
      </c>
    </row>
    <row r="24" spans="1:13" s="3" customFormat="1" ht="9.9499999999999993" customHeight="1" x14ac:dyDescent="0.15">
      <c r="A24" s="238"/>
      <c r="B24" s="243" t="s">
        <v>131</v>
      </c>
      <c r="C24" s="245" t="s">
        <v>31</v>
      </c>
      <c r="D24" s="245"/>
      <c r="E24" s="245" t="s">
        <v>131</v>
      </c>
      <c r="F24" s="251" t="s">
        <v>147</v>
      </c>
      <c r="G24" s="251" t="s">
        <v>33</v>
      </c>
      <c r="H24" s="245" t="s">
        <v>169</v>
      </c>
      <c r="I24" s="245"/>
      <c r="J24" s="234"/>
    </row>
    <row r="25" spans="1:13" s="3" customFormat="1" ht="54.95" customHeight="1" x14ac:dyDescent="0.15">
      <c r="A25" s="238"/>
      <c r="B25" s="243"/>
      <c r="C25" s="95" t="s">
        <v>172</v>
      </c>
      <c r="D25" s="95" t="s">
        <v>147</v>
      </c>
      <c r="E25" s="245"/>
      <c r="F25" s="252"/>
      <c r="G25" s="252"/>
      <c r="H25" s="95" t="s">
        <v>196</v>
      </c>
      <c r="I25" s="95" t="s">
        <v>173</v>
      </c>
      <c r="J25" s="234"/>
    </row>
    <row r="26" spans="1:13" s="3" customFormat="1" ht="9.9499999999999993" customHeight="1" x14ac:dyDescent="0.15">
      <c r="A26" s="239"/>
      <c r="B26" s="293" t="s">
        <v>132</v>
      </c>
      <c r="C26" s="294"/>
      <c r="D26" s="2" t="s">
        <v>133</v>
      </c>
      <c r="E26" s="2" t="s">
        <v>132</v>
      </c>
      <c r="F26" s="294" t="s">
        <v>133</v>
      </c>
      <c r="G26" s="294"/>
      <c r="H26" s="2" t="s">
        <v>132</v>
      </c>
      <c r="I26" s="294" t="s">
        <v>133</v>
      </c>
      <c r="J26" s="295"/>
    </row>
    <row r="27" spans="1:13" s="3" customFormat="1" ht="18" customHeight="1" x14ac:dyDescent="0.15">
      <c r="A27" s="40" t="s">
        <v>190</v>
      </c>
      <c r="B27" s="144">
        <v>151</v>
      </c>
      <c r="C27" s="144">
        <v>147</v>
      </c>
      <c r="D27" s="142">
        <v>-2</v>
      </c>
      <c r="E27" s="141">
        <v>12022</v>
      </c>
      <c r="F27" s="142">
        <v>-1.7087727904504959</v>
      </c>
      <c r="G27" s="142">
        <v>66.966922423441517</v>
      </c>
      <c r="H27" s="141">
        <v>12391</v>
      </c>
      <c r="I27" s="142">
        <v>97.022032120087161</v>
      </c>
      <c r="J27" s="142">
        <v>60.957943237210507</v>
      </c>
    </row>
    <row r="28" spans="1:13" s="3" customFormat="1" ht="24.95" customHeight="1" x14ac:dyDescent="0.15">
      <c r="A28" s="107" t="s">
        <v>192</v>
      </c>
      <c r="B28" s="144">
        <v>79</v>
      </c>
      <c r="C28" s="144">
        <v>78</v>
      </c>
      <c r="D28" s="142">
        <v>-2.5</v>
      </c>
      <c r="E28" s="141">
        <v>6291</v>
      </c>
      <c r="F28" s="142">
        <v>-2.9765576804441736</v>
      </c>
      <c r="G28" s="142">
        <v>72.325558659936505</v>
      </c>
      <c r="H28" s="141">
        <v>6570</v>
      </c>
      <c r="I28" s="142">
        <v>95.753424657534254</v>
      </c>
      <c r="J28" s="142">
        <v>67.731360772089573</v>
      </c>
    </row>
    <row r="29" spans="1:13" s="3" customFormat="1" ht="18" customHeight="1" x14ac:dyDescent="0.15">
      <c r="A29" s="108" t="s">
        <v>291</v>
      </c>
      <c r="B29" s="144">
        <v>26</v>
      </c>
      <c r="C29" s="144">
        <v>24</v>
      </c>
      <c r="D29" s="142">
        <v>-4</v>
      </c>
      <c r="E29" s="141">
        <v>1791</v>
      </c>
      <c r="F29" s="142">
        <v>-1.0497237569060758</v>
      </c>
      <c r="G29" s="142">
        <v>63.629977846220356</v>
      </c>
      <c r="H29" s="141">
        <v>1830</v>
      </c>
      <c r="I29" s="142">
        <v>97.868852459016395</v>
      </c>
      <c r="J29" s="142">
        <v>56.293186205732496</v>
      </c>
    </row>
    <row r="30" spans="1:13" s="3" customFormat="1" ht="18" customHeight="1" x14ac:dyDescent="0.15">
      <c r="A30" s="53" t="s">
        <v>193</v>
      </c>
      <c r="B30" s="144">
        <v>38</v>
      </c>
      <c r="C30" s="144">
        <v>37</v>
      </c>
      <c r="D30" s="142">
        <v>0</v>
      </c>
      <c r="E30" s="141">
        <v>3110</v>
      </c>
      <c r="F30" s="142">
        <v>-0.22457491177414113</v>
      </c>
      <c r="G30" s="142">
        <v>57.70471138190031</v>
      </c>
      <c r="H30" s="141">
        <v>3161</v>
      </c>
      <c r="I30" s="142">
        <v>98.386586523252134</v>
      </c>
      <c r="J30" s="142">
        <v>48.919194388204531</v>
      </c>
    </row>
    <row r="31" spans="1:13" s="3" customFormat="1" ht="18" customHeight="1" x14ac:dyDescent="0.15">
      <c r="A31" s="108" t="s">
        <v>424</v>
      </c>
      <c r="B31" s="144">
        <v>8</v>
      </c>
      <c r="C31" s="144">
        <v>8</v>
      </c>
      <c r="D31" s="142">
        <v>0</v>
      </c>
      <c r="E31" s="141">
        <v>830</v>
      </c>
      <c r="F31" s="142">
        <v>1.2195121951219505</v>
      </c>
      <c r="G31" s="142">
        <v>67.959580256509909</v>
      </c>
      <c r="H31" s="141">
        <v>830</v>
      </c>
      <c r="I31" s="142">
        <v>100</v>
      </c>
      <c r="J31" s="142">
        <v>63.875889553088527</v>
      </c>
    </row>
    <row r="32" spans="1:13" s="3" customFormat="1" ht="18" customHeight="1" x14ac:dyDescent="0.15">
      <c r="A32" s="109" t="s">
        <v>292</v>
      </c>
      <c r="B32" s="144">
        <v>15</v>
      </c>
      <c r="C32" s="144">
        <v>15</v>
      </c>
      <c r="D32" s="142">
        <v>0</v>
      </c>
      <c r="E32" s="141">
        <v>540</v>
      </c>
      <c r="F32" s="142">
        <v>2.8571428571428612</v>
      </c>
      <c r="G32" s="142">
        <v>27.001194743130224</v>
      </c>
      <c r="H32" s="141">
        <v>543</v>
      </c>
      <c r="I32" s="142">
        <v>99.447513812154696</v>
      </c>
      <c r="J32" s="142">
        <v>22.316152915213213</v>
      </c>
    </row>
    <row r="33" spans="1:11" s="3" customFormat="1" ht="18" customHeight="1" x14ac:dyDescent="0.15">
      <c r="A33" s="109" t="s">
        <v>293</v>
      </c>
      <c r="B33" s="144">
        <v>178</v>
      </c>
      <c r="C33" s="144">
        <v>169</v>
      </c>
      <c r="D33" s="142">
        <v>0</v>
      </c>
      <c r="E33" s="141">
        <v>9521</v>
      </c>
      <c r="F33" s="142">
        <v>-0.70914589633954961</v>
      </c>
      <c r="G33" s="142">
        <v>38.965536026803044</v>
      </c>
      <c r="H33" s="141">
        <v>9903</v>
      </c>
      <c r="I33" s="142">
        <v>96.142583055639705</v>
      </c>
      <c r="J33" s="142">
        <v>35.593102121069258</v>
      </c>
    </row>
    <row r="34" spans="1:11" s="3" customFormat="1" ht="18" customHeight="1" x14ac:dyDescent="0.15">
      <c r="A34" s="109" t="s">
        <v>294</v>
      </c>
      <c r="B34" s="144">
        <v>904</v>
      </c>
      <c r="C34" s="144">
        <v>885</v>
      </c>
      <c r="D34" s="142">
        <v>1.3745704467353903</v>
      </c>
      <c r="E34" s="141">
        <v>43431</v>
      </c>
      <c r="F34" s="142">
        <v>1.3961198141619775</v>
      </c>
      <c r="G34" s="142">
        <v>43.982827749183969</v>
      </c>
      <c r="H34" s="141">
        <v>44750</v>
      </c>
      <c r="I34" s="142">
        <v>97.052513966480447</v>
      </c>
      <c r="J34" s="142">
        <v>36.309454206411814</v>
      </c>
    </row>
    <row r="35" spans="1:11" s="5" customFormat="1" ht="18" customHeight="1" x14ac:dyDescent="0.15">
      <c r="A35" s="47" t="s">
        <v>191</v>
      </c>
      <c r="B35" s="139">
        <v>1248</v>
      </c>
      <c r="C35" s="139">
        <v>1216</v>
      </c>
      <c r="D35" s="140">
        <v>0.74565037282518176</v>
      </c>
      <c r="E35" s="139">
        <v>65514</v>
      </c>
      <c r="F35" s="140">
        <v>0.51551136886679672</v>
      </c>
      <c r="G35" s="140">
        <v>47.33563808036876</v>
      </c>
      <c r="H35" s="139">
        <v>67587</v>
      </c>
      <c r="I35" s="140">
        <v>96.932842114607837</v>
      </c>
      <c r="J35" s="140">
        <v>40.792783612128595</v>
      </c>
    </row>
    <row r="36" spans="1:11" s="3" customFormat="1" ht="20.100000000000001" customHeight="1" x14ac:dyDescent="0.15">
      <c r="A36" s="12" t="s">
        <v>44</v>
      </c>
    </row>
    <row r="37" spans="1:11" s="3" customFormat="1" ht="9.9499999999999993" customHeight="1" x14ac:dyDescent="0.15">
      <c r="A37" s="292" t="s">
        <v>194</v>
      </c>
      <c r="B37" s="292"/>
      <c r="C37" s="292"/>
      <c r="D37" s="292"/>
      <c r="E37" s="292"/>
      <c r="F37" s="292"/>
      <c r="G37" s="292"/>
      <c r="H37" s="292"/>
      <c r="I37" s="292"/>
      <c r="J37" s="292"/>
      <c r="K37" s="110"/>
    </row>
    <row r="38" spans="1:11" ht="9" customHeight="1" x14ac:dyDescent="0.15"/>
    <row r="39" spans="1:11" ht="9" customHeight="1" x14ac:dyDescent="0.15">
      <c r="J39" s="52"/>
    </row>
    <row r="40" spans="1:11" ht="9" customHeight="1" x14ac:dyDescent="0.15"/>
    <row r="41" spans="1:11" ht="9" customHeight="1" x14ac:dyDescent="0.15"/>
    <row r="42" spans="1:11" ht="9" customHeight="1" x14ac:dyDescent="0.15"/>
    <row r="43" spans="1:11" ht="9" customHeight="1" x14ac:dyDescent="0.15"/>
    <row r="44" spans="1:11" ht="9" customHeight="1" x14ac:dyDescent="0.15"/>
    <row r="45" spans="1:11" ht="9" customHeight="1" x14ac:dyDescent="0.15"/>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row r="85" ht="9" customHeight="1" x14ac:dyDescent="0.15"/>
    <row r="86" ht="9" customHeight="1" x14ac:dyDescent="0.15"/>
    <row r="87" ht="9" customHeight="1" x14ac:dyDescent="0.15"/>
    <row r="88" ht="9" customHeight="1" x14ac:dyDescent="0.15"/>
    <row r="89" ht="9" customHeight="1" x14ac:dyDescent="0.15"/>
    <row r="90" ht="9" customHeight="1" x14ac:dyDescent="0.15"/>
    <row r="91" ht="9" customHeight="1" x14ac:dyDescent="0.15"/>
    <row r="92" ht="9" customHeight="1" x14ac:dyDescent="0.15"/>
    <row r="93" ht="9" customHeight="1" x14ac:dyDescent="0.15"/>
    <row r="94" ht="9" customHeight="1" x14ac:dyDescent="0.15"/>
    <row r="95" ht="9" customHeight="1" x14ac:dyDescent="0.15"/>
    <row r="96" ht="9" customHeight="1" x14ac:dyDescent="0.15"/>
    <row r="97" ht="9" customHeight="1" x14ac:dyDescent="0.15"/>
    <row r="98" ht="9" customHeight="1" x14ac:dyDescent="0.15"/>
    <row r="99" ht="9" customHeight="1" x14ac:dyDescent="0.15"/>
    <row r="100" ht="9" customHeight="1" x14ac:dyDescent="0.15"/>
    <row r="101" ht="9" customHeight="1" x14ac:dyDescent="0.15"/>
    <row r="102" ht="9" customHeight="1" x14ac:dyDescent="0.15"/>
    <row r="103" ht="9" customHeight="1" x14ac:dyDescent="0.15"/>
    <row r="104" ht="9" customHeight="1" x14ac:dyDescent="0.15"/>
    <row r="105" ht="9" customHeight="1" x14ac:dyDescent="0.15"/>
  </sheetData>
  <mergeCells count="32">
    <mergeCell ref="A37:J37"/>
    <mergeCell ref="B22:I22"/>
    <mergeCell ref="E23:I23"/>
    <mergeCell ref="J23:J25"/>
    <mergeCell ref="B24:B25"/>
    <mergeCell ref="C24:D24"/>
    <mergeCell ref="E24:E25"/>
    <mergeCell ref="B26:C26"/>
    <mergeCell ref="F26:G26"/>
    <mergeCell ref="I26:J26"/>
    <mergeCell ref="A22:A26"/>
    <mergeCell ref="B23:D23"/>
    <mergeCell ref="A21:J21"/>
    <mergeCell ref="A19:J19"/>
    <mergeCell ref="H24:I24"/>
    <mergeCell ref="C4:D4"/>
    <mergeCell ref="E4:E5"/>
    <mergeCell ref="F24:F25"/>
    <mergeCell ref="G24:G25"/>
    <mergeCell ref="A1:J1"/>
    <mergeCell ref="B2:I2"/>
    <mergeCell ref="E3:I3"/>
    <mergeCell ref="J3:J5"/>
    <mergeCell ref="B4:B5"/>
    <mergeCell ref="A2:A6"/>
    <mergeCell ref="B3:D3"/>
    <mergeCell ref="H4:I4"/>
    <mergeCell ref="F4:F5"/>
    <mergeCell ref="G4:G5"/>
    <mergeCell ref="I6:J6"/>
    <mergeCell ref="B6:C6"/>
    <mergeCell ref="F6:G6"/>
  </mergeCells>
  <phoneticPr fontId="19" type="noConversion"/>
  <conditionalFormatting sqref="B3">
    <cfRule type="cellIs" dxfId="15" priority="3" stopIfTrue="1" operator="equal">
      <formula>"FEHLER"</formula>
    </cfRule>
  </conditionalFormatting>
  <conditionalFormatting sqref="B23">
    <cfRule type="cellIs" dxfId="14" priority="2" stopIfTrue="1" operator="equal">
      <formula>"FEHLER"</formula>
    </cfRule>
  </conditionalFormatting>
  <conditionalFormatting sqref="A16">
    <cfRule type="containsText" dxfId="13" priority="1" operator="containsText" text="F E H L E R">
      <formula>NOT(ISERROR(SEARCH("F E H L E R",A16)))</formula>
    </cfRule>
  </conditionalFormatting>
  <printOptions horizontalCentered="1"/>
  <pageMargins left="0.59055118110236227" right="0.59055118110236227" top="0.78740157480314965" bottom="0.39370078740157483" header="0.51181102362204722" footer="0.51181102362204722"/>
  <pageSetup paperSize="9" firstPageNumber="33" orientation="portrait" useFirstPageNumber="1" r:id="rId1"/>
  <headerFooter alignWithMargins="0">
    <oddHeader>&amp;C&amp;8- &amp;P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K7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6" t="s">
        <v>240</v>
      </c>
      <c r="B1" s="236"/>
      <c r="C1" s="236"/>
      <c r="D1" s="236"/>
      <c r="E1" s="236"/>
      <c r="F1" s="236"/>
      <c r="G1" s="236"/>
      <c r="H1" s="236"/>
      <c r="I1" s="236"/>
      <c r="J1" s="236"/>
    </row>
    <row r="2" spans="1:10" ht="20.100000000000001" customHeight="1" x14ac:dyDescent="0.15">
      <c r="A2" s="253" t="s">
        <v>195</v>
      </c>
      <c r="B2" s="283" t="s">
        <v>483</v>
      </c>
      <c r="C2" s="284"/>
      <c r="D2" s="284"/>
      <c r="E2" s="284"/>
      <c r="F2" s="284"/>
      <c r="G2" s="284"/>
      <c r="H2" s="284"/>
      <c r="I2" s="285"/>
      <c r="J2" s="213" t="s">
        <v>485</v>
      </c>
    </row>
    <row r="3" spans="1:10" ht="9.9499999999999993" customHeight="1" x14ac:dyDescent="0.15">
      <c r="A3" s="254"/>
      <c r="B3" s="277" t="s">
        <v>302</v>
      </c>
      <c r="C3" s="286"/>
      <c r="D3" s="278"/>
      <c r="E3" s="256" t="s">
        <v>30</v>
      </c>
      <c r="F3" s="256"/>
      <c r="G3" s="256"/>
      <c r="H3" s="256"/>
      <c r="I3" s="256"/>
      <c r="J3" s="257" t="s">
        <v>29</v>
      </c>
    </row>
    <row r="4" spans="1:10" ht="9.9499999999999993" customHeight="1" x14ac:dyDescent="0.15">
      <c r="A4" s="254"/>
      <c r="B4" s="290" t="s">
        <v>131</v>
      </c>
      <c r="C4" s="256" t="s">
        <v>31</v>
      </c>
      <c r="D4" s="256"/>
      <c r="E4" s="256" t="s">
        <v>131</v>
      </c>
      <c r="F4" s="281" t="s">
        <v>147</v>
      </c>
      <c r="G4" s="281" t="s">
        <v>33</v>
      </c>
      <c r="H4" s="256" t="s">
        <v>169</v>
      </c>
      <c r="I4" s="256"/>
      <c r="J4" s="257"/>
    </row>
    <row r="5" spans="1:10" ht="54.95" customHeight="1" x14ac:dyDescent="0.15">
      <c r="A5" s="254"/>
      <c r="B5" s="290"/>
      <c r="C5" s="16" t="s">
        <v>172</v>
      </c>
      <c r="D5" s="16" t="s">
        <v>147</v>
      </c>
      <c r="E5" s="256"/>
      <c r="F5" s="282"/>
      <c r="G5" s="282"/>
      <c r="H5" s="16" t="s">
        <v>196</v>
      </c>
      <c r="I5" s="16" t="s">
        <v>173</v>
      </c>
      <c r="J5" s="257"/>
    </row>
    <row r="6" spans="1:10" ht="9.9499999999999993" customHeight="1" x14ac:dyDescent="0.15">
      <c r="A6" s="255"/>
      <c r="B6" s="287" t="s">
        <v>132</v>
      </c>
      <c r="C6" s="288"/>
      <c r="D6" s="18" t="s">
        <v>133</v>
      </c>
      <c r="E6" s="18" t="s">
        <v>132</v>
      </c>
      <c r="F6" s="288" t="s">
        <v>133</v>
      </c>
      <c r="G6" s="288"/>
      <c r="H6" s="18" t="s">
        <v>132</v>
      </c>
      <c r="I6" s="288" t="s">
        <v>133</v>
      </c>
      <c r="J6" s="289"/>
    </row>
    <row r="7" spans="1:10" s="3" customFormat="1" ht="35.1" customHeight="1" x14ac:dyDescent="0.15">
      <c r="A7" s="40" t="s">
        <v>9</v>
      </c>
      <c r="B7" s="144">
        <v>67</v>
      </c>
      <c r="C7" s="144">
        <v>66</v>
      </c>
      <c r="D7" s="142">
        <v>0</v>
      </c>
      <c r="E7" s="141">
        <v>5410</v>
      </c>
      <c r="F7" s="142">
        <v>-0.51489518205222851</v>
      </c>
      <c r="G7" s="142">
        <v>44.39201916570655</v>
      </c>
      <c r="H7" s="141">
        <v>5537</v>
      </c>
      <c r="I7" s="142">
        <v>97.706339172837275</v>
      </c>
      <c r="J7" s="142">
        <v>44.657666302189099</v>
      </c>
    </row>
    <row r="8" spans="1:10" s="3" customFormat="1" ht="20.100000000000001" customHeight="1" x14ac:dyDescent="0.15">
      <c r="A8" s="40" t="s">
        <v>10</v>
      </c>
      <c r="B8" s="144">
        <v>15</v>
      </c>
      <c r="C8" s="144">
        <v>15</v>
      </c>
      <c r="D8" s="142">
        <v>0</v>
      </c>
      <c r="E8" s="141">
        <v>1167</v>
      </c>
      <c r="F8" s="142">
        <v>-2.8309741881765262</v>
      </c>
      <c r="G8" s="142">
        <v>42.684578599662771</v>
      </c>
      <c r="H8" s="141">
        <v>1204</v>
      </c>
      <c r="I8" s="142">
        <v>96.926910299003325</v>
      </c>
      <c r="J8" s="142">
        <v>40.394808412309573</v>
      </c>
    </row>
    <row r="9" spans="1:10" s="3" customFormat="1" ht="20.100000000000001" customHeight="1" x14ac:dyDescent="0.15">
      <c r="A9" s="41" t="s">
        <v>11</v>
      </c>
      <c r="B9" s="144">
        <v>31</v>
      </c>
      <c r="C9" s="144">
        <v>31</v>
      </c>
      <c r="D9" s="142">
        <v>10.714285714285708</v>
      </c>
      <c r="E9" s="141">
        <v>2429</v>
      </c>
      <c r="F9" s="142">
        <v>14.359698681732581</v>
      </c>
      <c r="G9" s="142">
        <v>43.79075419328278</v>
      </c>
      <c r="H9" s="141">
        <v>2461</v>
      </c>
      <c r="I9" s="142">
        <v>98.69971556277936</v>
      </c>
      <c r="J9" s="142">
        <v>43.73932101802567</v>
      </c>
    </row>
    <row r="10" spans="1:10" s="3" customFormat="1" ht="20.100000000000001" customHeight="1" x14ac:dyDescent="0.15">
      <c r="A10" s="40" t="s">
        <v>12</v>
      </c>
      <c r="B10" s="144">
        <v>35</v>
      </c>
      <c r="C10" s="144">
        <v>31</v>
      </c>
      <c r="D10" s="142">
        <v>0</v>
      </c>
      <c r="E10" s="141">
        <v>2125</v>
      </c>
      <c r="F10" s="142">
        <v>-0.42174320524836162</v>
      </c>
      <c r="G10" s="142">
        <v>41.880969875091843</v>
      </c>
      <c r="H10" s="141">
        <v>2274</v>
      </c>
      <c r="I10" s="142">
        <v>93.447669305189095</v>
      </c>
      <c r="J10" s="142">
        <v>34.728298890341044</v>
      </c>
    </row>
    <row r="11" spans="1:10" s="3" customFormat="1" ht="20.100000000000001" customHeight="1" x14ac:dyDescent="0.15">
      <c r="A11" s="41" t="s">
        <v>13</v>
      </c>
      <c r="B11" s="144">
        <v>50</v>
      </c>
      <c r="C11" s="144">
        <v>50</v>
      </c>
      <c r="D11" s="142">
        <v>8.6956521739130466</v>
      </c>
      <c r="E11" s="141">
        <v>4724</v>
      </c>
      <c r="F11" s="142">
        <v>7.780059320100392</v>
      </c>
      <c r="G11" s="142">
        <v>60.313157247821692</v>
      </c>
      <c r="H11" s="141">
        <v>4763</v>
      </c>
      <c r="I11" s="142">
        <v>99.181188326684861</v>
      </c>
      <c r="J11" s="142">
        <v>49.173448807446782</v>
      </c>
    </row>
    <row r="12" spans="1:10" s="3" customFormat="1" ht="20.100000000000001" customHeight="1" x14ac:dyDescent="0.15">
      <c r="A12" s="40" t="s">
        <v>8</v>
      </c>
      <c r="B12" s="144">
        <v>30</v>
      </c>
      <c r="C12" s="144">
        <v>30</v>
      </c>
      <c r="D12" s="142">
        <v>0</v>
      </c>
      <c r="E12" s="141">
        <v>2070</v>
      </c>
      <c r="F12" s="142">
        <v>0.29069767441860961</v>
      </c>
      <c r="G12" s="142">
        <v>55.084612973989344</v>
      </c>
      <c r="H12" s="141">
        <v>2086</v>
      </c>
      <c r="I12" s="142">
        <v>99.232981783317356</v>
      </c>
      <c r="J12" s="142">
        <v>45.988468836332089</v>
      </c>
    </row>
    <row r="13" spans="1:10" s="3" customFormat="1" ht="35.1" customHeight="1" x14ac:dyDescent="0.15">
      <c r="A13" s="41" t="s">
        <v>66</v>
      </c>
      <c r="B13" s="144">
        <v>49</v>
      </c>
      <c r="C13" s="144">
        <v>49</v>
      </c>
      <c r="D13" s="142">
        <v>2.0833333333333286</v>
      </c>
      <c r="E13" s="141">
        <v>2341</v>
      </c>
      <c r="F13" s="142">
        <v>1.6059027777777715</v>
      </c>
      <c r="G13" s="142">
        <v>43.743176573015852</v>
      </c>
      <c r="H13" s="141">
        <v>2361</v>
      </c>
      <c r="I13" s="142">
        <v>99.152901313002957</v>
      </c>
      <c r="J13" s="142">
        <v>40.058690884378954</v>
      </c>
    </row>
    <row r="14" spans="1:10" s="3" customFormat="1" ht="20.100000000000001" customHeight="1" x14ac:dyDescent="0.15">
      <c r="A14" s="40" t="s">
        <v>96</v>
      </c>
      <c r="B14" s="144">
        <v>36</v>
      </c>
      <c r="C14" s="144">
        <v>33</v>
      </c>
      <c r="D14" s="142">
        <v>-2.941176470588232</v>
      </c>
      <c r="E14" s="141">
        <v>1679</v>
      </c>
      <c r="F14" s="142">
        <v>-5.9383753501400491</v>
      </c>
      <c r="G14" s="142">
        <v>39.116985917116565</v>
      </c>
      <c r="H14" s="141">
        <v>1826</v>
      </c>
      <c r="I14" s="142">
        <v>91.949616648411819</v>
      </c>
      <c r="J14" s="142">
        <v>28.605245632759178</v>
      </c>
    </row>
    <row r="15" spans="1:10" s="3" customFormat="1" ht="20.100000000000001" customHeight="1" x14ac:dyDescent="0.15">
      <c r="A15" s="41" t="s">
        <v>97</v>
      </c>
      <c r="B15" s="144">
        <v>84</v>
      </c>
      <c r="C15" s="144">
        <v>81</v>
      </c>
      <c r="D15" s="142">
        <v>-7.9545454545454533</v>
      </c>
      <c r="E15" s="141">
        <v>3859</v>
      </c>
      <c r="F15" s="142">
        <v>-7.1462945139557235</v>
      </c>
      <c r="G15" s="142">
        <v>64.212531361969567</v>
      </c>
      <c r="H15" s="141">
        <v>4088</v>
      </c>
      <c r="I15" s="142">
        <v>94.398238747553819</v>
      </c>
      <c r="J15" s="142">
        <v>57.367802764083656</v>
      </c>
    </row>
    <row r="16" spans="1:10" s="3" customFormat="1" ht="20.100000000000001" customHeight="1" x14ac:dyDescent="0.15">
      <c r="A16" s="40" t="s">
        <v>98</v>
      </c>
      <c r="B16" s="144">
        <v>47</v>
      </c>
      <c r="C16" s="144">
        <v>46</v>
      </c>
      <c r="D16" s="142">
        <v>0</v>
      </c>
      <c r="E16" s="141">
        <v>2480</v>
      </c>
      <c r="F16" s="142">
        <v>2.7340513670256854</v>
      </c>
      <c r="G16" s="142">
        <v>52.430419443355547</v>
      </c>
      <c r="H16" s="141">
        <v>2522</v>
      </c>
      <c r="I16" s="142">
        <v>98.334655035685955</v>
      </c>
      <c r="J16" s="142">
        <v>46.557846348647089</v>
      </c>
    </row>
    <row r="17" spans="1:11" s="3" customFormat="1" ht="20.100000000000001" customHeight="1" x14ac:dyDescent="0.15">
      <c r="A17" s="41" t="s">
        <v>99</v>
      </c>
      <c r="B17" s="144">
        <v>42</v>
      </c>
      <c r="C17" s="144">
        <v>42</v>
      </c>
      <c r="D17" s="142">
        <v>0</v>
      </c>
      <c r="E17" s="141">
        <v>2588</v>
      </c>
      <c r="F17" s="142">
        <v>-0.6525911708253318</v>
      </c>
      <c r="G17" s="142">
        <v>56.966395772049658</v>
      </c>
      <c r="H17" s="141">
        <v>2655</v>
      </c>
      <c r="I17" s="142">
        <v>97.476459510357813</v>
      </c>
      <c r="J17" s="142">
        <v>42.054033830218771</v>
      </c>
    </row>
    <row r="18" spans="1:11" s="3" customFormat="1" ht="20.100000000000001" customHeight="1" x14ac:dyDescent="0.15">
      <c r="A18" s="40" t="s">
        <v>100</v>
      </c>
      <c r="B18" s="144">
        <v>122</v>
      </c>
      <c r="C18" s="144">
        <v>119</v>
      </c>
      <c r="D18" s="142">
        <v>-1.652892561983478</v>
      </c>
      <c r="E18" s="141">
        <v>5555</v>
      </c>
      <c r="F18" s="142">
        <v>0.30697002527988104</v>
      </c>
      <c r="G18" s="142">
        <v>35.568494315350016</v>
      </c>
      <c r="H18" s="141">
        <v>5681</v>
      </c>
      <c r="I18" s="142">
        <v>97.782080619609218</v>
      </c>
      <c r="J18" s="142">
        <v>34.716556762621352</v>
      </c>
    </row>
    <row r="19" spans="1:11" s="3" customFormat="1" ht="35.1" customHeight="1" x14ac:dyDescent="0.15">
      <c r="A19" s="41" t="s">
        <v>181</v>
      </c>
      <c r="B19" s="144">
        <v>101</v>
      </c>
      <c r="C19" s="144">
        <v>98</v>
      </c>
      <c r="D19" s="142">
        <v>0</v>
      </c>
      <c r="E19" s="141">
        <v>6152</v>
      </c>
      <c r="F19" s="142">
        <v>0.88553624139062492</v>
      </c>
      <c r="G19" s="142">
        <v>49.381579156280267</v>
      </c>
      <c r="H19" s="141">
        <v>6245</v>
      </c>
      <c r="I19" s="142">
        <v>98.510808646917539</v>
      </c>
      <c r="J19" s="142">
        <v>43.142450061355902</v>
      </c>
    </row>
    <row r="20" spans="1:11" s="3" customFormat="1" ht="20.100000000000001" customHeight="1" x14ac:dyDescent="0.15">
      <c r="A20" s="40" t="s">
        <v>101</v>
      </c>
      <c r="B20" s="144">
        <v>19</v>
      </c>
      <c r="C20" s="144">
        <v>19</v>
      </c>
      <c r="D20" s="142">
        <v>0</v>
      </c>
      <c r="E20" s="141">
        <v>671</v>
      </c>
      <c r="F20" s="142">
        <v>-0.88626292466764767</v>
      </c>
      <c r="G20" s="142">
        <v>33.344550742752752</v>
      </c>
      <c r="H20" s="141">
        <v>693</v>
      </c>
      <c r="I20" s="142">
        <v>96.825396825396822</v>
      </c>
      <c r="J20" s="142">
        <v>26.039609975395646</v>
      </c>
    </row>
    <row r="21" spans="1:11" s="3" customFormat="1" ht="20.100000000000001" customHeight="1" x14ac:dyDescent="0.15">
      <c r="A21" s="40" t="s">
        <v>102</v>
      </c>
      <c r="B21" s="144">
        <v>65</v>
      </c>
      <c r="C21" s="144">
        <v>62</v>
      </c>
      <c r="D21" s="142">
        <v>0</v>
      </c>
      <c r="E21" s="141">
        <v>2878</v>
      </c>
      <c r="F21" s="142">
        <v>-0.17343045438778404</v>
      </c>
      <c r="G21" s="142">
        <v>45.505919422784928</v>
      </c>
      <c r="H21" s="141">
        <v>2957</v>
      </c>
      <c r="I21" s="142">
        <v>97.328373351369635</v>
      </c>
      <c r="J21" s="142">
        <v>38.79019605841254</v>
      </c>
    </row>
    <row r="22" spans="1:11" s="3" customFormat="1" ht="20.100000000000001" customHeight="1" x14ac:dyDescent="0.15">
      <c r="A22" s="40" t="s">
        <v>103</v>
      </c>
      <c r="B22" s="144">
        <v>80</v>
      </c>
      <c r="C22" s="144">
        <v>76</v>
      </c>
      <c r="D22" s="142">
        <v>2.7027027027027088</v>
      </c>
      <c r="E22" s="141">
        <v>3107</v>
      </c>
      <c r="F22" s="142">
        <v>0.25814778960955209</v>
      </c>
      <c r="G22" s="142">
        <v>35.879805936668582</v>
      </c>
      <c r="H22" s="141">
        <v>3346</v>
      </c>
      <c r="I22" s="142">
        <v>92.857142857142861</v>
      </c>
      <c r="J22" s="142">
        <v>31.827892720306512</v>
      </c>
    </row>
    <row r="23" spans="1:11" s="3" customFormat="1" ht="20.100000000000001" customHeight="1" x14ac:dyDescent="0.15">
      <c r="A23" s="40" t="s">
        <v>104</v>
      </c>
      <c r="B23" s="144">
        <v>51</v>
      </c>
      <c r="C23" s="144">
        <v>49</v>
      </c>
      <c r="D23" s="142">
        <v>0</v>
      </c>
      <c r="E23" s="141">
        <v>3134</v>
      </c>
      <c r="F23" s="142">
        <v>-4.7705864478881779</v>
      </c>
      <c r="G23" s="142">
        <v>53.008433511351214</v>
      </c>
      <c r="H23" s="141">
        <v>3387</v>
      </c>
      <c r="I23" s="142">
        <v>92.53026276941246</v>
      </c>
      <c r="J23" s="142">
        <v>45.893345112337258</v>
      </c>
    </row>
    <row r="24" spans="1:11" s="3" customFormat="1" ht="20.100000000000001" customHeight="1" x14ac:dyDescent="0.15">
      <c r="A24" s="40" t="s">
        <v>105</v>
      </c>
      <c r="B24" s="144">
        <v>45</v>
      </c>
      <c r="C24" s="144">
        <v>44</v>
      </c>
      <c r="D24" s="142">
        <v>4.7619047619047592</v>
      </c>
      <c r="E24" s="141">
        <v>1832</v>
      </c>
      <c r="F24" s="142">
        <v>21.324503311258283</v>
      </c>
      <c r="G24" s="142">
        <v>38.972922171191456</v>
      </c>
      <c r="H24" s="141">
        <v>1878</v>
      </c>
      <c r="I24" s="142">
        <v>97.550585729499474</v>
      </c>
      <c r="J24" s="142">
        <v>32.987485084773979</v>
      </c>
    </row>
    <row r="25" spans="1:11" s="3" customFormat="1" ht="35.1" customHeight="1" x14ac:dyDescent="0.15">
      <c r="A25" s="40" t="s">
        <v>106</v>
      </c>
      <c r="B25" s="144">
        <v>94</v>
      </c>
      <c r="C25" s="144">
        <v>93</v>
      </c>
      <c r="D25" s="142">
        <v>-1.0638297872340416</v>
      </c>
      <c r="E25" s="141">
        <v>3831</v>
      </c>
      <c r="F25" s="142">
        <v>-5.3606719367588909</v>
      </c>
      <c r="G25" s="142">
        <v>41.476586070803791</v>
      </c>
      <c r="H25" s="141">
        <v>3892</v>
      </c>
      <c r="I25" s="142">
        <v>98.432682425488181</v>
      </c>
      <c r="J25" s="142">
        <v>31.410345380530352</v>
      </c>
    </row>
    <row r="26" spans="1:11" s="3" customFormat="1" ht="20.100000000000001" customHeight="1" x14ac:dyDescent="0.15">
      <c r="A26" s="40" t="s">
        <v>107</v>
      </c>
      <c r="B26" s="144">
        <v>47</v>
      </c>
      <c r="C26" s="144">
        <v>47</v>
      </c>
      <c r="D26" s="142">
        <v>2.1739130434782652</v>
      </c>
      <c r="E26" s="141">
        <v>2090</v>
      </c>
      <c r="F26" s="142">
        <v>0.38424591738713332</v>
      </c>
      <c r="G26" s="142">
        <v>58.439127858011787</v>
      </c>
      <c r="H26" s="141">
        <v>2104</v>
      </c>
      <c r="I26" s="142">
        <v>99.334600760456269</v>
      </c>
      <c r="J26" s="142">
        <v>52.754701933940318</v>
      </c>
    </row>
    <row r="27" spans="1:11" s="3" customFormat="1" ht="20.100000000000001" customHeight="1" x14ac:dyDescent="0.15">
      <c r="A27" s="40" t="s">
        <v>108</v>
      </c>
      <c r="B27" s="144">
        <v>71</v>
      </c>
      <c r="C27" s="144">
        <v>71</v>
      </c>
      <c r="D27" s="142">
        <v>5.9701492537313499</v>
      </c>
      <c r="E27" s="141">
        <v>2948</v>
      </c>
      <c r="F27" s="142">
        <v>3.4385964912280684</v>
      </c>
      <c r="G27" s="142">
        <v>51.588830043331726</v>
      </c>
      <c r="H27" s="141">
        <v>2977</v>
      </c>
      <c r="I27" s="142">
        <v>99.025864964729593</v>
      </c>
      <c r="J27" s="142">
        <v>33.03946248883701</v>
      </c>
    </row>
    <row r="28" spans="1:11" s="3" customFormat="1" ht="20.100000000000001" customHeight="1" x14ac:dyDescent="0.15">
      <c r="A28" s="40" t="s">
        <v>109</v>
      </c>
      <c r="B28" s="144">
        <v>38</v>
      </c>
      <c r="C28" s="144">
        <v>35</v>
      </c>
      <c r="D28" s="142">
        <v>-2.7777777777777715</v>
      </c>
      <c r="E28" s="141">
        <v>1374</v>
      </c>
      <c r="F28" s="142">
        <v>-11.067961165048544</v>
      </c>
      <c r="G28" s="142">
        <v>34.659601646402045</v>
      </c>
      <c r="H28" s="141">
        <v>1580</v>
      </c>
      <c r="I28" s="142">
        <v>86.962025316455694</v>
      </c>
      <c r="J28" s="142">
        <v>27.580836795929464</v>
      </c>
    </row>
    <row r="29" spans="1:11" s="3" customFormat="1" ht="20.100000000000001" customHeight="1" x14ac:dyDescent="0.15">
      <c r="A29" s="41" t="s">
        <v>80</v>
      </c>
      <c r="B29" s="144">
        <v>29</v>
      </c>
      <c r="C29" s="144">
        <v>29</v>
      </c>
      <c r="D29" s="142">
        <v>16</v>
      </c>
      <c r="E29" s="141">
        <v>1070</v>
      </c>
      <c r="F29" s="142">
        <v>12.750263435194938</v>
      </c>
      <c r="G29" s="142">
        <v>35.562716604851943</v>
      </c>
      <c r="H29" s="141">
        <v>1070</v>
      </c>
      <c r="I29" s="142">
        <v>100</v>
      </c>
      <c r="J29" s="142">
        <v>27.418678428876618</v>
      </c>
    </row>
    <row r="30" spans="1:11" s="5" customFormat="1" ht="35.1" customHeight="1" x14ac:dyDescent="0.15">
      <c r="A30" s="47" t="s">
        <v>39</v>
      </c>
      <c r="B30" s="139">
        <v>1248</v>
      </c>
      <c r="C30" s="139">
        <v>1216</v>
      </c>
      <c r="D30" s="140">
        <v>0.74565037282518176</v>
      </c>
      <c r="E30" s="139">
        <v>65514</v>
      </c>
      <c r="F30" s="140">
        <v>0.51551136886679672</v>
      </c>
      <c r="G30" s="140">
        <v>47.33563808036876</v>
      </c>
      <c r="H30" s="139">
        <v>67587</v>
      </c>
      <c r="I30" s="140">
        <v>96.932842114607837</v>
      </c>
      <c r="J30" s="140">
        <v>40.792783612128595</v>
      </c>
    </row>
    <row r="31" spans="1:11" s="3" customFormat="1" ht="20.100000000000001" customHeight="1" x14ac:dyDescent="0.15">
      <c r="A31" s="12" t="s">
        <v>44</v>
      </c>
    </row>
    <row r="32" spans="1:11" ht="9.9499999999999993" customHeight="1" x14ac:dyDescent="0.15">
      <c r="A32" s="280" t="s">
        <v>194</v>
      </c>
      <c r="B32" s="280"/>
      <c r="C32" s="280"/>
      <c r="D32" s="280"/>
      <c r="E32" s="280"/>
      <c r="F32" s="280"/>
      <c r="G32" s="280"/>
      <c r="H32" s="280"/>
      <c r="I32" s="280"/>
      <c r="J32" s="280"/>
      <c r="K32" s="28"/>
    </row>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sheetData>
  <mergeCells count="16">
    <mergeCell ref="A32:J3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29 A19 A13">
    <cfRule type="cellIs" dxfId="1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4" orientation="portrait" useFirstPageNumber="1" r:id="rId1"/>
  <headerFooter alignWithMargins="0">
    <oddHeader>&amp;C&amp;8- &amp;P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L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2" ht="39.950000000000003" customHeight="1" x14ac:dyDescent="0.15">
      <c r="A1" s="236" t="s">
        <v>241</v>
      </c>
      <c r="B1" s="236"/>
      <c r="C1" s="236"/>
      <c r="D1" s="236"/>
      <c r="E1" s="236"/>
      <c r="F1" s="236"/>
      <c r="G1" s="236"/>
      <c r="H1" s="236"/>
      <c r="I1" s="236"/>
      <c r="J1" s="236"/>
    </row>
    <row r="2" spans="1:12" ht="20.100000000000001" customHeight="1" x14ac:dyDescent="0.15">
      <c r="A2" s="253" t="s">
        <v>215</v>
      </c>
      <c r="B2" s="283" t="s">
        <v>483</v>
      </c>
      <c r="C2" s="284"/>
      <c r="D2" s="284"/>
      <c r="E2" s="284"/>
      <c r="F2" s="284"/>
      <c r="G2" s="284"/>
      <c r="H2" s="284"/>
      <c r="I2" s="285"/>
      <c r="J2" s="213" t="s">
        <v>485</v>
      </c>
    </row>
    <row r="3" spans="1:12" ht="9.9499999999999993" customHeight="1" x14ac:dyDescent="0.15">
      <c r="A3" s="254"/>
      <c r="B3" s="277" t="s">
        <v>302</v>
      </c>
      <c r="C3" s="286"/>
      <c r="D3" s="278"/>
      <c r="E3" s="256" t="s">
        <v>30</v>
      </c>
      <c r="F3" s="256"/>
      <c r="G3" s="256"/>
      <c r="H3" s="256"/>
      <c r="I3" s="256"/>
      <c r="J3" s="257" t="s">
        <v>29</v>
      </c>
    </row>
    <row r="4" spans="1:12" ht="9.9499999999999993" customHeight="1" x14ac:dyDescent="0.15">
      <c r="A4" s="254"/>
      <c r="B4" s="290" t="s">
        <v>131</v>
      </c>
      <c r="C4" s="256" t="s">
        <v>31</v>
      </c>
      <c r="D4" s="256"/>
      <c r="E4" s="256" t="s">
        <v>131</v>
      </c>
      <c r="F4" s="281" t="s">
        <v>147</v>
      </c>
      <c r="G4" s="281" t="s">
        <v>33</v>
      </c>
      <c r="H4" s="256" t="s">
        <v>169</v>
      </c>
      <c r="I4" s="256"/>
      <c r="J4" s="257"/>
    </row>
    <row r="5" spans="1:12" ht="54.95" customHeight="1" x14ac:dyDescent="0.15">
      <c r="A5" s="254"/>
      <c r="B5" s="290"/>
      <c r="C5" s="16" t="s">
        <v>172</v>
      </c>
      <c r="D5" s="16" t="s">
        <v>147</v>
      </c>
      <c r="E5" s="256"/>
      <c r="F5" s="282"/>
      <c r="G5" s="282"/>
      <c r="H5" s="16" t="s">
        <v>196</v>
      </c>
      <c r="I5" s="16" t="s">
        <v>173</v>
      </c>
      <c r="J5" s="257"/>
    </row>
    <row r="6" spans="1:12" ht="9.9499999999999993" customHeight="1" x14ac:dyDescent="0.15">
      <c r="A6" s="255"/>
      <c r="B6" s="287" t="s">
        <v>132</v>
      </c>
      <c r="C6" s="288"/>
      <c r="D6" s="18" t="s">
        <v>133</v>
      </c>
      <c r="E6" s="18" t="s">
        <v>132</v>
      </c>
      <c r="F6" s="288" t="s">
        <v>133</v>
      </c>
      <c r="G6" s="288"/>
      <c r="H6" s="18" t="s">
        <v>132</v>
      </c>
      <c r="I6" s="288" t="s">
        <v>133</v>
      </c>
      <c r="J6" s="289"/>
    </row>
    <row r="7" spans="1:12" s="5" customFormat="1" ht="21.95" customHeight="1" x14ac:dyDescent="0.15">
      <c r="A7" s="35" t="s">
        <v>110</v>
      </c>
      <c r="B7" s="22"/>
      <c r="C7" s="23"/>
      <c r="D7" s="22"/>
      <c r="E7" s="23"/>
      <c r="F7" s="23"/>
      <c r="G7" s="22"/>
      <c r="H7" s="23"/>
      <c r="I7" s="22"/>
      <c r="J7" s="23"/>
      <c r="K7" s="23"/>
    </row>
    <row r="8" spans="1:12" s="5" customFormat="1" ht="15.95" customHeight="1" x14ac:dyDescent="0.15">
      <c r="A8" s="35" t="s">
        <v>202</v>
      </c>
      <c r="B8" s="143">
        <v>55</v>
      </c>
      <c r="C8" s="143">
        <v>54</v>
      </c>
      <c r="D8" s="140">
        <v>-1.818181818181813</v>
      </c>
      <c r="E8" s="139">
        <v>4685</v>
      </c>
      <c r="F8" s="140">
        <v>-0.86754126110875518</v>
      </c>
      <c r="G8" s="140">
        <v>45.879740564546161</v>
      </c>
      <c r="H8" s="139">
        <v>4806</v>
      </c>
      <c r="I8" s="140">
        <v>97.482313774448599</v>
      </c>
      <c r="J8" s="140">
        <v>45.931553923451531</v>
      </c>
      <c r="K8" s="32"/>
    </row>
    <row r="9" spans="1:12" s="3" customFormat="1" ht="12" customHeight="1" x14ac:dyDescent="0.15">
      <c r="A9" s="40" t="s">
        <v>198</v>
      </c>
      <c r="B9" s="144"/>
      <c r="C9" s="144"/>
      <c r="D9" s="144"/>
      <c r="E9" s="144"/>
      <c r="F9" s="144"/>
      <c r="G9" s="144"/>
      <c r="H9" s="144"/>
      <c r="I9" s="144"/>
      <c r="J9" s="144"/>
      <c r="K9" s="31"/>
    </row>
    <row r="10" spans="1:12" s="3" customFormat="1" ht="9.9499999999999993" customHeight="1" x14ac:dyDescent="0.15">
      <c r="A10" s="40" t="s">
        <v>57</v>
      </c>
      <c r="B10" s="144">
        <v>21</v>
      </c>
      <c r="C10" s="144">
        <v>21</v>
      </c>
      <c r="D10" s="142">
        <v>0</v>
      </c>
      <c r="E10" s="141">
        <v>3121</v>
      </c>
      <c r="F10" s="142">
        <v>0.77494349370358862</v>
      </c>
      <c r="G10" s="142">
        <v>47.735498693859569</v>
      </c>
      <c r="H10" s="141">
        <v>3147</v>
      </c>
      <c r="I10" s="142">
        <v>99.17381633301558</v>
      </c>
      <c r="J10" s="142">
        <v>47.115120274914091</v>
      </c>
      <c r="K10" s="31"/>
      <c r="L10" s="5"/>
    </row>
    <row r="11" spans="1:12" s="3" customFormat="1" ht="9.9499999999999993" customHeight="1" x14ac:dyDescent="0.15">
      <c r="A11" s="40" t="s">
        <v>48</v>
      </c>
      <c r="B11" s="144">
        <v>8</v>
      </c>
      <c r="C11" s="144">
        <v>8</v>
      </c>
      <c r="D11" s="142">
        <v>0</v>
      </c>
      <c r="E11" s="141">
        <v>142</v>
      </c>
      <c r="F11" s="142">
        <v>1.4285714285714306</v>
      </c>
      <c r="G11" s="142">
        <v>24.986449864498645</v>
      </c>
      <c r="H11" s="141">
        <v>142</v>
      </c>
      <c r="I11" s="142">
        <v>100</v>
      </c>
      <c r="J11" s="142">
        <v>30.287794729542298</v>
      </c>
      <c r="K11" s="31"/>
    </row>
    <row r="12" spans="1:12" s="5" customFormat="1" ht="21.95" customHeight="1" x14ac:dyDescent="0.15">
      <c r="A12" s="35" t="s">
        <v>111</v>
      </c>
      <c r="B12" s="143"/>
      <c r="C12" s="143"/>
      <c r="D12" s="143"/>
      <c r="E12" s="143"/>
      <c r="F12" s="143"/>
      <c r="G12" s="143"/>
      <c r="H12" s="143"/>
      <c r="I12" s="143"/>
      <c r="J12" s="143"/>
      <c r="K12" s="23"/>
    </row>
    <row r="13" spans="1:12" s="5" customFormat="1" ht="15.95" customHeight="1" x14ac:dyDescent="0.15">
      <c r="A13" s="35" t="s">
        <v>202</v>
      </c>
      <c r="B13" s="139">
        <v>13</v>
      </c>
      <c r="C13" s="139">
        <v>13</v>
      </c>
      <c r="D13" s="140">
        <v>0</v>
      </c>
      <c r="E13" s="139">
        <v>1095</v>
      </c>
      <c r="F13" s="140">
        <v>-3.0115146147032732</v>
      </c>
      <c r="G13" s="140">
        <v>43.767859773162471</v>
      </c>
      <c r="H13" s="139">
        <v>1129</v>
      </c>
      <c r="I13" s="140">
        <v>96.988485385296713</v>
      </c>
      <c r="J13" s="140">
        <v>41.008028017697171</v>
      </c>
      <c r="K13" s="32"/>
    </row>
    <row r="14" spans="1:12" s="3" customFormat="1" ht="12" customHeight="1" x14ac:dyDescent="0.15">
      <c r="A14" s="40" t="s">
        <v>198</v>
      </c>
      <c r="B14" s="144"/>
      <c r="C14" s="144"/>
      <c r="D14" s="144"/>
      <c r="E14" s="144"/>
      <c r="F14" s="144"/>
      <c r="G14" s="144"/>
      <c r="H14" s="144"/>
      <c r="I14" s="144"/>
      <c r="J14" s="144"/>
      <c r="K14" s="31"/>
    </row>
    <row r="15" spans="1:12" s="3" customFormat="1" ht="9.9499999999999993" customHeight="1" x14ac:dyDescent="0.15">
      <c r="A15" s="40" t="s">
        <v>57</v>
      </c>
      <c r="B15" s="141">
        <v>6</v>
      </c>
      <c r="C15" s="141">
        <v>6</v>
      </c>
      <c r="D15" s="142">
        <v>0</v>
      </c>
      <c r="E15" s="141">
        <v>800</v>
      </c>
      <c r="F15" s="142">
        <v>-3.8461538461538396</v>
      </c>
      <c r="G15" s="142">
        <v>44.528225806451616</v>
      </c>
      <c r="H15" s="141">
        <v>832</v>
      </c>
      <c r="I15" s="142">
        <v>96.15384615384616</v>
      </c>
      <c r="J15" s="142">
        <v>41.089211618257259</v>
      </c>
      <c r="K15" s="31"/>
    </row>
    <row r="16" spans="1:12" s="3" customFormat="1" ht="9.9499999999999993" customHeight="1" x14ac:dyDescent="0.15">
      <c r="A16" s="40" t="s">
        <v>48</v>
      </c>
      <c r="B16" s="141">
        <v>4</v>
      </c>
      <c r="C16" s="141">
        <v>4</v>
      </c>
      <c r="D16" s="142">
        <v>0</v>
      </c>
      <c r="E16" s="141">
        <v>84</v>
      </c>
      <c r="F16" s="142">
        <v>-2.3255813953488342</v>
      </c>
      <c r="G16" s="142">
        <v>43.087557603686641</v>
      </c>
      <c r="H16" s="141">
        <v>86</v>
      </c>
      <c r="I16" s="142">
        <v>97.674418604651152</v>
      </c>
      <c r="J16" s="142">
        <v>36.995046780407264</v>
      </c>
      <c r="K16" s="31"/>
    </row>
    <row r="17" spans="1:11" s="5" customFormat="1" ht="21.95" customHeight="1" x14ac:dyDescent="0.15">
      <c r="A17" s="35" t="s">
        <v>112</v>
      </c>
      <c r="B17" s="143"/>
      <c r="C17" s="143"/>
      <c r="D17" s="143"/>
      <c r="E17" s="143"/>
      <c r="F17" s="143"/>
      <c r="G17" s="143"/>
      <c r="H17" s="143"/>
      <c r="I17" s="143"/>
      <c r="J17" s="143"/>
      <c r="K17" s="23"/>
    </row>
    <row r="18" spans="1:11" s="5" customFormat="1" ht="15.95" customHeight="1" x14ac:dyDescent="0.15">
      <c r="A18" s="35" t="s">
        <v>202</v>
      </c>
      <c r="B18" s="139">
        <v>28</v>
      </c>
      <c r="C18" s="139">
        <v>28</v>
      </c>
      <c r="D18" s="140">
        <v>12</v>
      </c>
      <c r="E18" s="139">
        <v>2201</v>
      </c>
      <c r="F18" s="140">
        <v>17.324093816631134</v>
      </c>
      <c r="G18" s="140">
        <v>43.757236446776396</v>
      </c>
      <c r="H18" s="139">
        <v>2208</v>
      </c>
      <c r="I18" s="140">
        <v>99.68297101449275</v>
      </c>
      <c r="J18" s="140">
        <v>45.077038895859474</v>
      </c>
      <c r="K18" s="32"/>
    </row>
    <row r="19" spans="1:11" s="3" customFormat="1" ht="12" customHeight="1" x14ac:dyDescent="0.15">
      <c r="A19" s="40" t="s">
        <v>198</v>
      </c>
      <c r="B19" s="144"/>
      <c r="C19" s="144"/>
      <c r="D19" s="144"/>
      <c r="E19" s="144"/>
      <c r="F19" s="144"/>
      <c r="G19" s="144"/>
      <c r="H19" s="144"/>
      <c r="I19" s="144"/>
      <c r="J19" s="144"/>
      <c r="K19" s="31"/>
    </row>
    <row r="20" spans="1:11" s="3" customFormat="1" ht="9.9499999999999993" customHeight="1" x14ac:dyDescent="0.15">
      <c r="A20" s="40" t="s">
        <v>57</v>
      </c>
      <c r="B20" s="141">
        <v>9</v>
      </c>
      <c r="C20" s="141">
        <v>9</v>
      </c>
      <c r="D20" s="142">
        <v>12.5</v>
      </c>
      <c r="E20" s="141">
        <v>1298</v>
      </c>
      <c r="F20" s="142">
        <v>1.5649452269170609</v>
      </c>
      <c r="G20" s="142">
        <v>44.174660768427856</v>
      </c>
      <c r="H20" s="141">
        <v>1300</v>
      </c>
      <c r="I20" s="142">
        <v>99.846153846153854</v>
      </c>
      <c r="J20" s="142">
        <v>46.947964108762299</v>
      </c>
      <c r="K20" s="31"/>
    </row>
    <row r="21" spans="1:11" s="3" customFormat="1" ht="9.9499999999999993" customHeight="1" x14ac:dyDescent="0.15">
      <c r="A21" s="40" t="s">
        <v>48</v>
      </c>
      <c r="B21" s="141">
        <v>6</v>
      </c>
      <c r="C21" s="141">
        <v>6</v>
      </c>
      <c r="D21" s="142">
        <v>0</v>
      </c>
      <c r="E21" s="141">
        <v>251</v>
      </c>
      <c r="F21" s="142">
        <v>0</v>
      </c>
      <c r="G21" s="142">
        <v>46.729212183523963</v>
      </c>
      <c r="H21" s="141">
        <v>251</v>
      </c>
      <c r="I21" s="142">
        <v>100</v>
      </c>
      <c r="J21" s="142">
        <v>43.187626851086222</v>
      </c>
      <c r="K21" s="31"/>
    </row>
    <row r="22" spans="1:11" s="5" customFormat="1" ht="21.95" customHeight="1" x14ac:dyDescent="0.15">
      <c r="A22" s="35" t="s">
        <v>113</v>
      </c>
      <c r="B22" s="143"/>
      <c r="C22" s="143"/>
      <c r="D22" s="143"/>
      <c r="E22" s="143"/>
      <c r="F22" s="143"/>
      <c r="G22" s="143"/>
      <c r="H22" s="143"/>
      <c r="I22" s="143"/>
      <c r="J22" s="143"/>
      <c r="K22" s="23"/>
    </row>
    <row r="23" spans="1:11" s="5" customFormat="1" ht="15.95" customHeight="1" x14ac:dyDescent="0.15">
      <c r="A23" s="35" t="s">
        <v>202</v>
      </c>
      <c r="B23" s="139">
        <v>29</v>
      </c>
      <c r="C23" s="139">
        <v>26</v>
      </c>
      <c r="D23" s="140">
        <v>0</v>
      </c>
      <c r="E23" s="139">
        <v>1963</v>
      </c>
      <c r="F23" s="140">
        <v>-0.45638945233265815</v>
      </c>
      <c r="G23" s="140">
        <v>43.411932477697079</v>
      </c>
      <c r="H23" s="139">
        <v>2051</v>
      </c>
      <c r="I23" s="140">
        <v>95.709410043881036</v>
      </c>
      <c r="J23" s="140">
        <v>35.79514447293819</v>
      </c>
      <c r="K23" s="32"/>
    </row>
    <row r="24" spans="1:11" s="3" customFormat="1" ht="12" customHeight="1" x14ac:dyDescent="0.15">
      <c r="A24" s="40" t="s">
        <v>198</v>
      </c>
      <c r="B24" s="144"/>
      <c r="C24" s="144"/>
      <c r="D24" s="144"/>
      <c r="E24" s="144"/>
      <c r="F24" s="144"/>
      <c r="G24" s="144"/>
      <c r="H24" s="144"/>
      <c r="I24" s="144"/>
      <c r="J24" s="144"/>
      <c r="K24" s="31"/>
    </row>
    <row r="25" spans="1:11" s="3" customFormat="1" ht="9.9499999999999993" customHeight="1" x14ac:dyDescent="0.15">
      <c r="A25" s="40" t="s">
        <v>57</v>
      </c>
      <c r="B25" s="141">
        <v>13</v>
      </c>
      <c r="C25" s="141">
        <v>12</v>
      </c>
      <c r="D25" s="142">
        <v>9.0909090909090935</v>
      </c>
      <c r="E25" s="141">
        <v>1643</v>
      </c>
      <c r="F25" s="142">
        <v>0.85942295887046782</v>
      </c>
      <c r="G25" s="142">
        <v>47.536960320420945</v>
      </c>
      <c r="H25" s="141">
        <v>1690</v>
      </c>
      <c r="I25" s="142">
        <v>97.218934911242599</v>
      </c>
      <c r="J25" s="142">
        <v>38.744780499629186</v>
      </c>
      <c r="K25" s="31"/>
    </row>
    <row r="26" spans="1:11" s="3" customFormat="1" ht="9.9499999999999993" customHeight="1" x14ac:dyDescent="0.15">
      <c r="A26" s="40" t="s">
        <v>48</v>
      </c>
      <c r="B26" s="141">
        <v>10</v>
      </c>
      <c r="C26" s="141">
        <v>8</v>
      </c>
      <c r="D26" s="142">
        <v>-20</v>
      </c>
      <c r="E26" s="141">
        <v>132</v>
      </c>
      <c r="F26" s="142">
        <v>-22.807017543859644</v>
      </c>
      <c r="G26" s="142">
        <v>18.194640338504936</v>
      </c>
      <c r="H26" s="141">
        <v>171</v>
      </c>
      <c r="I26" s="142">
        <v>77.192982456140342</v>
      </c>
      <c r="J26" s="142">
        <v>20.508005872110889</v>
      </c>
      <c r="K26" s="31"/>
    </row>
    <row r="27" spans="1:11" s="5" customFormat="1" ht="21.95" customHeight="1" x14ac:dyDescent="0.15">
      <c r="A27" s="35" t="s">
        <v>114</v>
      </c>
      <c r="B27" s="143"/>
      <c r="C27" s="143"/>
      <c r="D27" s="143"/>
      <c r="E27" s="143"/>
      <c r="F27" s="143"/>
      <c r="G27" s="143"/>
      <c r="H27" s="143"/>
      <c r="I27" s="143"/>
      <c r="J27" s="143"/>
      <c r="K27" s="23"/>
    </row>
    <row r="28" spans="1:11" s="5" customFormat="1" ht="15.95" customHeight="1" x14ac:dyDescent="0.15">
      <c r="A28" s="35" t="s">
        <v>202</v>
      </c>
      <c r="B28" s="139">
        <v>39</v>
      </c>
      <c r="C28" s="139">
        <v>39</v>
      </c>
      <c r="D28" s="140">
        <v>8.3333333333333286</v>
      </c>
      <c r="E28" s="139">
        <v>3951</v>
      </c>
      <c r="F28" s="140">
        <v>7.3641304347826093</v>
      </c>
      <c r="G28" s="140">
        <v>63.057127227896572</v>
      </c>
      <c r="H28" s="139">
        <v>3973</v>
      </c>
      <c r="I28" s="140">
        <v>99.446262270324695</v>
      </c>
      <c r="J28" s="140">
        <v>49.88069056253854</v>
      </c>
      <c r="K28" s="32"/>
    </row>
    <row r="29" spans="1:11" s="3" customFormat="1" ht="12" customHeight="1" x14ac:dyDescent="0.15">
      <c r="A29" s="40" t="s">
        <v>198</v>
      </c>
      <c r="B29" s="144"/>
      <c r="C29" s="144"/>
      <c r="D29" s="144"/>
      <c r="E29" s="144"/>
      <c r="F29" s="144"/>
      <c r="G29" s="144"/>
      <c r="H29" s="144"/>
      <c r="I29" s="144"/>
      <c r="J29" s="144"/>
      <c r="K29" s="31"/>
    </row>
    <row r="30" spans="1:11" s="3" customFormat="1" ht="9.9499999999999993" customHeight="1" x14ac:dyDescent="0.15">
      <c r="A30" s="40" t="s">
        <v>57</v>
      </c>
      <c r="B30" s="141">
        <v>12</v>
      </c>
      <c r="C30" s="141">
        <v>12</v>
      </c>
      <c r="D30" s="142">
        <v>9.0909090909090935</v>
      </c>
      <c r="E30" s="141">
        <v>2195</v>
      </c>
      <c r="F30" s="142">
        <v>10.970677451971682</v>
      </c>
      <c r="G30" s="142">
        <v>68.090234403703434</v>
      </c>
      <c r="H30" s="141">
        <v>2209</v>
      </c>
      <c r="I30" s="142">
        <v>99.366229062924404</v>
      </c>
      <c r="J30" s="142">
        <v>53.595791609783284</v>
      </c>
      <c r="K30" s="31"/>
    </row>
    <row r="31" spans="1:11" s="3" customFormat="1" ht="9.9499999999999993" customHeight="1" x14ac:dyDescent="0.15">
      <c r="A31" s="40" t="s">
        <v>48</v>
      </c>
      <c r="B31" s="141">
        <v>4</v>
      </c>
      <c r="C31" s="141">
        <v>4</v>
      </c>
      <c r="D31" s="142">
        <v>33.333333333333343</v>
      </c>
      <c r="E31" s="141">
        <v>83</v>
      </c>
      <c r="F31" s="142">
        <v>38.333333333333343</v>
      </c>
      <c r="G31" s="142">
        <v>33.734939759036145</v>
      </c>
      <c r="H31" s="141">
        <v>84</v>
      </c>
      <c r="I31" s="142">
        <v>98.80952380952381</v>
      </c>
      <c r="J31" s="142">
        <v>30.403448032219316</v>
      </c>
      <c r="K31" s="31"/>
    </row>
    <row r="32" spans="1:11" s="5" customFormat="1" ht="21.95" customHeight="1" x14ac:dyDescent="0.15">
      <c r="A32" s="35" t="s">
        <v>115</v>
      </c>
      <c r="B32" s="143"/>
      <c r="C32" s="143"/>
      <c r="D32" s="143"/>
      <c r="E32" s="143"/>
      <c r="F32" s="143"/>
      <c r="G32" s="143"/>
      <c r="H32" s="143"/>
      <c r="I32" s="143"/>
      <c r="J32" s="143"/>
      <c r="K32" s="23"/>
    </row>
    <row r="33" spans="1:11" s="5" customFormat="1" ht="15.95" customHeight="1" x14ac:dyDescent="0.15">
      <c r="A33" s="35" t="s">
        <v>202</v>
      </c>
      <c r="B33" s="139">
        <v>27</v>
      </c>
      <c r="C33" s="139">
        <v>27</v>
      </c>
      <c r="D33" s="140">
        <v>0</v>
      </c>
      <c r="E33" s="139">
        <v>1880</v>
      </c>
      <c r="F33" s="140">
        <v>0.3737319807794961</v>
      </c>
      <c r="G33" s="140">
        <v>55.428965993440357</v>
      </c>
      <c r="H33" s="139">
        <v>1895</v>
      </c>
      <c r="I33" s="140">
        <v>99.208443271767806</v>
      </c>
      <c r="J33" s="140">
        <v>47.249994955507582</v>
      </c>
      <c r="K33" s="32"/>
    </row>
    <row r="34" spans="1:11" s="3" customFormat="1" ht="12" customHeight="1" x14ac:dyDescent="0.15">
      <c r="A34" s="40" t="s">
        <v>198</v>
      </c>
      <c r="B34" s="144"/>
      <c r="C34" s="144"/>
      <c r="D34" s="144"/>
      <c r="E34" s="144"/>
      <c r="F34" s="144"/>
      <c r="G34" s="144"/>
      <c r="H34" s="144"/>
      <c r="I34" s="144"/>
      <c r="J34" s="144"/>
      <c r="K34" s="31"/>
    </row>
    <row r="35" spans="1:11" s="3" customFormat="1" ht="9.9499999999999993" customHeight="1" x14ac:dyDescent="0.15">
      <c r="A35" s="40" t="s">
        <v>57</v>
      </c>
      <c r="B35" s="141">
        <v>14</v>
      </c>
      <c r="C35" s="141">
        <v>14</v>
      </c>
      <c r="D35" s="142">
        <v>0</v>
      </c>
      <c r="E35" s="141">
        <v>1467</v>
      </c>
      <c r="F35" s="142">
        <v>0.7554945054945108</v>
      </c>
      <c r="G35" s="142">
        <v>55.544560986872483</v>
      </c>
      <c r="H35" s="141">
        <v>1470</v>
      </c>
      <c r="I35" s="142">
        <v>99.795918367346943</v>
      </c>
      <c r="J35" s="142">
        <v>48.264695415871373</v>
      </c>
      <c r="K35" s="31"/>
    </row>
    <row r="36" spans="1:11" s="3" customFormat="1" ht="9.9499999999999993" customHeight="1" x14ac:dyDescent="0.15">
      <c r="A36" s="40" t="s">
        <v>48</v>
      </c>
      <c r="B36" s="141">
        <v>4</v>
      </c>
      <c r="C36" s="141">
        <v>4</v>
      </c>
      <c r="D36" s="142">
        <v>0</v>
      </c>
      <c r="E36" s="141">
        <v>88</v>
      </c>
      <c r="F36" s="142">
        <v>1.1494252873563227</v>
      </c>
      <c r="G36" s="142">
        <v>22.70815811606392</v>
      </c>
      <c r="H36" s="141">
        <v>88</v>
      </c>
      <c r="I36" s="142">
        <v>100</v>
      </c>
      <c r="J36" s="142">
        <v>21.65028167458301</v>
      </c>
      <c r="K36" s="31"/>
    </row>
    <row r="37" spans="1:11" s="5" customFormat="1" ht="21.95" customHeight="1" x14ac:dyDescent="0.15">
      <c r="A37" s="35" t="s">
        <v>151</v>
      </c>
      <c r="B37" s="143"/>
      <c r="C37" s="143"/>
      <c r="D37" s="143"/>
      <c r="E37" s="143"/>
      <c r="F37" s="143"/>
      <c r="G37" s="143"/>
      <c r="H37" s="143"/>
      <c r="I37" s="143"/>
      <c r="J37" s="143"/>
      <c r="K37" s="23"/>
    </row>
    <row r="38" spans="1:11" s="5" customFormat="1" ht="15.95" customHeight="1" x14ac:dyDescent="0.15">
      <c r="A38" s="35" t="s">
        <v>202</v>
      </c>
      <c r="B38" s="139">
        <v>36</v>
      </c>
      <c r="C38" s="139">
        <v>36</v>
      </c>
      <c r="D38" s="140">
        <v>2.8571428571428612</v>
      </c>
      <c r="E38" s="139">
        <v>1462</v>
      </c>
      <c r="F38" s="140">
        <v>1.3869625520110986</v>
      </c>
      <c r="G38" s="140">
        <v>33.566479855257931</v>
      </c>
      <c r="H38" s="139">
        <v>1468</v>
      </c>
      <c r="I38" s="140">
        <v>99.591280653950946</v>
      </c>
      <c r="J38" s="140">
        <v>31.853829522374372</v>
      </c>
      <c r="K38" s="32"/>
    </row>
    <row r="39" spans="1:11" s="3" customFormat="1" ht="12" customHeight="1" x14ac:dyDescent="0.15">
      <c r="A39" s="40" t="s">
        <v>198</v>
      </c>
      <c r="B39" s="144"/>
      <c r="C39" s="144"/>
      <c r="D39" s="144"/>
      <c r="E39" s="144"/>
      <c r="F39" s="144"/>
      <c r="G39" s="144"/>
      <c r="H39" s="144"/>
      <c r="I39" s="144"/>
      <c r="J39" s="144"/>
      <c r="K39" s="31"/>
    </row>
    <row r="40" spans="1:11" s="3" customFormat="1" ht="9.9499999999999993" customHeight="1" x14ac:dyDescent="0.15">
      <c r="A40" s="40" t="s">
        <v>57</v>
      </c>
      <c r="B40" s="141">
        <v>13</v>
      </c>
      <c r="C40" s="141">
        <v>13</v>
      </c>
      <c r="D40" s="142">
        <v>0</v>
      </c>
      <c r="E40" s="141">
        <v>1063</v>
      </c>
      <c r="F40" s="142">
        <v>0</v>
      </c>
      <c r="G40" s="142">
        <v>37.696112645282675</v>
      </c>
      <c r="H40" s="141">
        <v>1064</v>
      </c>
      <c r="I40" s="142">
        <v>99.906015037593988</v>
      </c>
      <c r="J40" s="142">
        <v>36.719728694656219</v>
      </c>
      <c r="K40" s="31"/>
    </row>
    <row r="41" spans="1:11" s="3" customFormat="1" ht="9.9499999999999993" customHeight="1" x14ac:dyDescent="0.15">
      <c r="A41" s="40" t="s">
        <v>48</v>
      </c>
      <c r="B41" s="141">
        <v>17</v>
      </c>
      <c r="C41" s="141">
        <v>17</v>
      </c>
      <c r="D41" s="142">
        <v>0</v>
      </c>
      <c r="E41" s="141">
        <v>310</v>
      </c>
      <c r="F41" s="142">
        <v>0.32362459546925493</v>
      </c>
      <c r="G41" s="142">
        <v>18.095733610822059</v>
      </c>
      <c r="H41" s="141">
        <v>315</v>
      </c>
      <c r="I41" s="142">
        <v>98.412698412698404</v>
      </c>
      <c r="J41" s="142">
        <v>14.504718839118311</v>
      </c>
      <c r="K41" s="31"/>
    </row>
    <row r="42" spans="1:11" s="5" customFormat="1" ht="21.95" customHeight="1" x14ac:dyDescent="0.15">
      <c r="A42" s="35" t="s">
        <v>152</v>
      </c>
      <c r="B42" s="143"/>
      <c r="C42" s="143"/>
      <c r="D42" s="143"/>
      <c r="E42" s="143"/>
      <c r="F42" s="143"/>
      <c r="G42" s="143"/>
      <c r="H42" s="143"/>
      <c r="I42" s="143"/>
      <c r="J42" s="143"/>
      <c r="K42" s="23"/>
    </row>
    <row r="43" spans="1:11" s="5" customFormat="1" ht="15.95" customHeight="1" x14ac:dyDescent="0.15">
      <c r="A43" s="35" t="s">
        <v>202</v>
      </c>
      <c r="B43" s="139">
        <v>24</v>
      </c>
      <c r="C43" s="139">
        <v>23</v>
      </c>
      <c r="D43" s="140">
        <v>-8</v>
      </c>
      <c r="E43" s="139">
        <v>1172</v>
      </c>
      <c r="F43" s="140">
        <v>-4.5602605863192167</v>
      </c>
      <c r="G43" s="140">
        <v>39.997798084333368</v>
      </c>
      <c r="H43" s="139">
        <v>1246</v>
      </c>
      <c r="I43" s="140">
        <v>94.060995184590695</v>
      </c>
      <c r="J43" s="140">
        <v>29.739336991909298</v>
      </c>
      <c r="K43" s="32"/>
    </row>
    <row r="44" spans="1:11" s="3" customFormat="1" ht="12" customHeight="1" x14ac:dyDescent="0.15">
      <c r="A44" s="40" t="s">
        <v>198</v>
      </c>
      <c r="B44" s="144"/>
      <c r="C44" s="144"/>
      <c r="D44" s="144"/>
      <c r="E44" s="144"/>
      <c r="F44" s="144"/>
      <c r="G44" s="144"/>
      <c r="H44" s="144"/>
      <c r="I44" s="144"/>
      <c r="J44" s="144"/>
      <c r="K44" s="31"/>
    </row>
    <row r="45" spans="1:11" s="3" customFormat="1" ht="9.9499999999999993" customHeight="1" x14ac:dyDescent="0.15">
      <c r="A45" s="40" t="s">
        <v>57</v>
      </c>
      <c r="B45" s="141">
        <v>14</v>
      </c>
      <c r="C45" s="141">
        <v>13</v>
      </c>
      <c r="D45" s="142">
        <v>-7.1428571428571388</v>
      </c>
      <c r="E45" s="141">
        <v>875</v>
      </c>
      <c r="F45" s="142">
        <v>-5.4054054054054035</v>
      </c>
      <c r="G45" s="142">
        <v>41.231336405529959</v>
      </c>
      <c r="H45" s="141">
        <v>935</v>
      </c>
      <c r="I45" s="142">
        <v>93.582887700534755</v>
      </c>
      <c r="J45" s="142">
        <v>30.212622233659292</v>
      </c>
      <c r="K45" s="31"/>
    </row>
    <row r="46" spans="1:11" s="3" customFormat="1" ht="9.9499999999999993" customHeight="1" x14ac:dyDescent="0.15">
      <c r="A46" s="40" t="s">
        <v>48</v>
      </c>
      <c r="B46" s="141">
        <v>4</v>
      </c>
      <c r="C46" s="141">
        <v>4</v>
      </c>
      <c r="D46" s="142">
        <v>0</v>
      </c>
      <c r="E46" s="141">
        <v>88</v>
      </c>
      <c r="F46" s="142">
        <v>8.6419753086419746</v>
      </c>
      <c r="G46" s="142">
        <v>26.24633431085044</v>
      </c>
      <c r="H46" s="141">
        <v>88</v>
      </c>
      <c r="I46" s="142">
        <v>100</v>
      </c>
      <c r="J46" s="142">
        <v>20.83168763753315</v>
      </c>
      <c r="K46" s="31"/>
    </row>
    <row r="47" spans="1:11" s="3" customFormat="1" ht="20.100000000000001" customHeight="1" x14ac:dyDescent="0.15">
      <c r="A47" s="12" t="s">
        <v>44</v>
      </c>
    </row>
    <row r="48" spans="1:11" ht="9.9499999999999993" customHeight="1" x14ac:dyDescent="0.15">
      <c r="A48" s="280" t="s">
        <v>194</v>
      </c>
      <c r="B48" s="280"/>
      <c r="C48" s="280"/>
      <c r="D48" s="280"/>
      <c r="E48" s="280"/>
      <c r="F48" s="280"/>
      <c r="G48" s="280"/>
      <c r="H48" s="280"/>
      <c r="I48" s="280"/>
      <c r="J48" s="280"/>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1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5" orientation="portrait" useFirstPageNumber="1"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15"/>
  <sheetViews>
    <sheetView zoomScaleNormal="100" workbookViewId="0">
      <selection sqref="A1:C1"/>
    </sheetView>
  </sheetViews>
  <sheetFormatPr baseColWidth="10" defaultRowHeight="11.25" x14ac:dyDescent="0.2"/>
  <cols>
    <col min="1" max="1" width="4.28515625" style="6" customWidth="1"/>
    <col min="2" max="2" width="76.7109375" style="6" customWidth="1"/>
    <col min="3" max="3" width="4.7109375" style="6" customWidth="1"/>
    <col min="4" max="16384" width="11.42578125" style="6"/>
  </cols>
  <sheetData>
    <row r="1" spans="1:4" s="9" customFormat="1" ht="39" customHeight="1" x14ac:dyDescent="0.2">
      <c r="A1" s="222" t="s">
        <v>121</v>
      </c>
      <c r="B1" s="222"/>
      <c r="C1" s="222"/>
    </row>
    <row r="2" spans="1:4" ht="22.5" x14ac:dyDescent="0.2">
      <c r="A2" s="57" t="s">
        <v>85</v>
      </c>
      <c r="B2" s="161" t="s">
        <v>454</v>
      </c>
      <c r="C2" s="10">
        <v>6</v>
      </c>
    </row>
    <row r="3" spans="1:4" ht="12.95" customHeight="1" x14ac:dyDescent="0.2">
      <c r="A3" s="224"/>
      <c r="B3" s="224"/>
      <c r="C3" s="224"/>
    </row>
    <row r="4" spans="1:4" ht="22.5" x14ac:dyDescent="0.2">
      <c r="A4" s="57" t="s">
        <v>86</v>
      </c>
      <c r="B4" s="161" t="s">
        <v>478</v>
      </c>
      <c r="C4" s="10">
        <v>6</v>
      </c>
    </row>
    <row r="5" spans="1:4" ht="12.95" customHeight="1" x14ac:dyDescent="0.2">
      <c r="A5" s="224"/>
      <c r="B5" s="224"/>
      <c r="C5" s="224"/>
    </row>
    <row r="6" spans="1:4" ht="22.5" x14ac:dyDescent="0.2">
      <c r="A6" s="57" t="s">
        <v>87</v>
      </c>
      <c r="B6" s="161" t="s">
        <v>479</v>
      </c>
      <c r="C6" s="10">
        <v>7</v>
      </c>
      <c r="D6" s="54"/>
    </row>
    <row r="7" spans="1:4" ht="12.95" customHeight="1" x14ac:dyDescent="0.2">
      <c r="A7" s="224"/>
      <c r="B7" s="224"/>
      <c r="C7" s="224"/>
    </row>
    <row r="8" spans="1:4" ht="22.5" x14ac:dyDescent="0.2">
      <c r="A8" s="57" t="s">
        <v>88</v>
      </c>
      <c r="B8" s="161" t="s">
        <v>480</v>
      </c>
      <c r="C8" s="10">
        <v>7</v>
      </c>
      <c r="D8" s="54"/>
    </row>
    <row r="9" spans="1:4" ht="12.95" customHeight="1" x14ac:dyDescent="0.2">
      <c r="A9" s="224"/>
      <c r="B9" s="224"/>
      <c r="C9" s="224"/>
    </row>
    <row r="10" spans="1:4" ht="22.5" x14ac:dyDescent="0.2">
      <c r="A10" s="57" t="s">
        <v>89</v>
      </c>
      <c r="B10" s="161" t="s">
        <v>481</v>
      </c>
      <c r="C10" s="10">
        <v>8</v>
      </c>
    </row>
    <row r="11" spans="1:4" ht="12.95" customHeight="1" x14ac:dyDescent="0.2">
      <c r="A11" s="224"/>
      <c r="B11" s="224"/>
      <c r="C11" s="224"/>
    </row>
    <row r="12" spans="1:4" ht="22.5" x14ac:dyDescent="0.2">
      <c r="A12" s="57" t="s">
        <v>90</v>
      </c>
      <c r="B12" s="161" t="s">
        <v>482</v>
      </c>
      <c r="C12" s="10">
        <v>9</v>
      </c>
    </row>
    <row r="13" spans="1:4" ht="12.95" customHeight="1" x14ac:dyDescent="0.2">
      <c r="A13" s="224"/>
      <c r="B13" s="224"/>
      <c r="C13" s="224"/>
    </row>
    <row r="14" spans="1:4" s="9" customFormat="1" ht="39" customHeight="1" x14ac:dyDescent="0.2">
      <c r="A14" s="222" t="s">
        <v>122</v>
      </c>
      <c r="B14" s="222"/>
      <c r="C14" s="222"/>
    </row>
    <row r="15" spans="1:4" ht="12.95" customHeight="1" x14ac:dyDescent="0.2">
      <c r="A15" s="7"/>
      <c r="B15" s="98" t="s">
        <v>287</v>
      </c>
      <c r="C15" s="10">
        <v>43</v>
      </c>
    </row>
  </sheetData>
  <mergeCells count="8">
    <mergeCell ref="A1:C1"/>
    <mergeCell ref="A14:C14"/>
    <mergeCell ref="A3:C3"/>
    <mergeCell ref="A5:C5"/>
    <mergeCell ref="A7:C7"/>
    <mergeCell ref="A9:C9"/>
    <mergeCell ref="A11:C11"/>
    <mergeCell ref="A13:C13"/>
  </mergeCells>
  <phoneticPr fontId="19" type="noConversion"/>
  <printOptions horizontalCentered="1"/>
  <pageMargins left="0.78740157480314965" right="0.78740157480314965" top="0.78740157480314965" bottom="0.39370078740157483" header="0.51181102362204722" footer="0.51181102362204722"/>
  <pageSetup paperSize="9" firstPageNumber="2" orientation="portrait" useFirstPageNumber="1"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K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279" t="s">
        <v>242</v>
      </c>
      <c r="B1" s="279"/>
      <c r="C1" s="279"/>
      <c r="D1" s="279"/>
      <c r="E1" s="279"/>
      <c r="F1" s="279"/>
      <c r="G1" s="279"/>
      <c r="H1" s="279"/>
      <c r="I1" s="279"/>
      <c r="J1" s="279"/>
    </row>
    <row r="2" spans="1:11" ht="20.100000000000001" customHeight="1" x14ac:dyDescent="0.15">
      <c r="A2" s="253" t="s">
        <v>215</v>
      </c>
      <c r="B2" s="283" t="s">
        <v>483</v>
      </c>
      <c r="C2" s="284"/>
      <c r="D2" s="284"/>
      <c r="E2" s="284"/>
      <c r="F2" s="284"/>
      <c r="G2" s="284"/>
      <c r="H2" s="284"/>
      <c r="I2" s="285"/>
      <c r="J2" s="213" t="s">
        <v>485</v>
      </c>
    </row>
    <row r="3" spans="1:11" ht="9.9499999999999993" customHeight="1" x14ac:dyDescent="0.15">
      <c r="A3" s="254"/>
      <c r="B3" s="277" t="s">
        <v>302</v>
      </c>
      <c r="C3" s="286"/>
      <c r="D3" s="278"/>
      <c r="E3" s="256" t="s">
        <v>30</v>
      </c>
      <c r="F3" s="256"/>
      <c r="G3" s="256"/>
      <c r="H3" s="256"/>
      <c r="I3" s="256"/>
      <c r="J3" s="257" t="s">
        <v>29</v>
      </c>
    </row>
    <row r="4" spans="1:11" ht="9.9499999999999993" customHeight="1" x14ac:dyDescent="0.15">
      <c r="A4" s="254"/>
      <c r="B4" s="290" t="s">
        <v>131</v>
      </c>
      <c r="C4" s="256" t="s">
        <v>31</v>
      </c>
      <c r="D4" s="256"/>
      <c r="E4" s="256" t="s">
        <v>131</v>
      </c>
      <c r="F4" s="281" t="s">
        <v>147</v>
      </c>
      <c r="G4" s="281" t="s">
        <v>33</v>
      </c>
      <c r="H4" s="256" t="s">
        <v>169</v>
      </c>
      <c r="I4" s="256"/>
      <c r="J4" s="257"/>
    </row>
    <row r="5" spans="1:11" ht="54.95" customHeight="1" x14ac:dyDescent="0.15">
      <c r="A5" s="254"/>
      <c r="B5" s="290"/>
      <c r="C5" s="16" t="s">
        <v>172</v>
      </c>
      <c r="D5" s="16" t="s">
        <v>147</v>
      </c>
      <c r="E5" s="256"/>
      <c r="F5" s="282"/>
      <c r="G5" s="282"/>
      <c r="H5" s="16" t="s">
        <v>196</v>
      </c>
      <c r="I5" s="16" t="s">
        <v>173</v>
      </c>
      <c r="J5" s="257"/>
    </row>
    <row r="6" spans="1:11" ht="9.9499999999999993" customHeight="1" x14ac:dyDescent="0.15">
      <c r="A6" s="255"/>
      <c r="B6" s="287" t="s">
        <v>132</v>
      </c>
      <c r="C6" s="288"/>
      <c r="D6" s="18" t="s">
        <v>133</v>
      </c>
      <c r="E6" s="18" t="s">
        <v>132</v>
      </c>
      <c r="F6" s="288" t="s">
        <v>133</v>
      </c>
      <c r="G6" s="288"/>
      <c r="H6" s="18" t="s">
        <v>132</v>
      </c>
      <c r="I6" s="288" t="s">
        <v>133</v>
      </c>
      <c r="J6" s="289"/>
    </row>
    <row r="7" spans="1:11" s="5" customFormat="1" ht="21.95" customHeight="1" x14ac:dyDescent="0.15">
      <c r="A7" s="35" t="s">
        <v>153</v>
      </c>
      <c r="B7" s="22"/>
      <c r="C7" s="23"/>
      <c r="D7" s="22"/>
      <c r="E7" s="23"/>
      <c r="F7" s="23"/>
      <c r="G7" s="22"/>
      <c r="H7" s="23"/>
      <c r="I7" s="22"/>
      <c r="J7" s="23"/>
      <c r="K7" s="23"/>
    </row>
    <row r="8" spans="1:11" s="5" customFormat="1" ht="15.95" customHeight="1" x14ac:dyDescent="0.15">
      <c r="A8" s="35" t="s">
        <v>202</v>
      </c>
      <c r="B8" s="139">
        <v>57</v>
      </c>
      <c r="C8" s="139">
        <v>54</v>
      </c>
      <c r="D8" s="140">
        <v>-10</v>
      </c>
      <c r="E8" s="139">
        <v>1592</v>
      </c>
      <c r="F8" s="140">
        <v>-12.814895947426066</v>
      </c>
      <c r="G8" s="140">
        <v>38.620746073298427</v>
      </c>
      <c r="H8" s="139">
        <v>1809</v>
      </c>
      <c r="I8" s="140">
        <v>88.004422332780535</v>
      </c>
      <c r="J8" s="140">
        <v>30.477861523908334</v>
      </c>
      <c r="K8" s="32"/>
    </row>
    <row r="9" spans="1:11" s="3" customFormat="1" ht="12" customHeight="1" x14ac:dyDescent="0.15">
      <c r="A9" s="40" t="s">
        <v>198</v>
      </c>
      <c r="B9" s="144"/>
      <c r="C9" s="144"/>
      <c r="D9" s="144"/>
      <c r="E9" s="144"/>
      <c r="F9" s="144"/>
      <c r="G9" s="144"/>
      <c r="H9" s="144"/>
      <c r="I9" s="144"/>
      <c r="J9" s="144"/>
      <c r="K9" s="31"/>
    </row>
    <row r="10" spans="1:11" s="3" customFormat="1" ht="9.9499999999999993" customHeight="1" x14ac:dyDescent="0.15">
      <c r="A10" s="40" t="s">
        <v>57</v>
      </c>
      <c r="B10" s="141">
        <v>21</v>
      </c>
      <c r="C10" s="141">
        <v>18</v>
      </c>
      <c r="D10" s="142">
        <v>-21.739130434782609</v>
      </c>
      <c r="E10" s="141">
        <v>882</v>
      </c>
      <c r="F10" s="142">
        <v>-20.108695652173907</v>
      </c>
      <c r="G10" s="142">
        <v>42.879087118718459</v>
      </c>
      <c r="H10" s="141">
        <v>1094</v>
      </c>
      <c r="I10" s="142">
        <v>80.621572212065814</v>
      </c>
      <c r="J10" s="142">
        <v>33.53132342859535</v>
      </c>
      <c r="K10" s="31"/>
    </row>
    <row r="11" spans="1:11" s="3" customFormat="1" ht="9.9499999999999993" customHeight="1" x14ac:dyDescent="0.15">
      <c r="A11" s="40" t="s">
        <v>48</v>
      </c>
      <c r="B11" s="141">
        <v>24</v>
      </c>
      <c r="C11" s="141">
        <v>24</v>
      </c>
      <c r="D11" s="142">
        <v>-4</v>
      </c>
      <c r="E11" s="141">
        <v>482</v>
      </c>
      <c r="F11" s="142">
        <v>-3.4068136272545075</v>
      </c>
      <c r="G11" s="142">
        <v>32.120668231395832</v>
      </c>
      <c r="H11" s="141">
        <v>487</v>
      </c>
      <c r="I11" s="142">
        <v>98.973305954825463</v>
      </c>
      <c r="J11" s="142">
        <v>23.964957819597661</v>
      </c>
      <c r="K11" s="31"/>
    </row>
    <row r="12" spans="1:11" s="5" customFormat="1" ht="21.95" customHeight="1" x14ac:dyDescent="0.15">
      <c r="A12" s="35" t="s">
        <v>154</v>
      </c>
      <c r="B12" s="143"/>
      <c r="C12" s="143"/>
      <c r="D12" s="143"/>
      <c r="E12" s="143"/>
      <c r="F12" s="143"/>
      <c r="G12" s="143"/>
      <c r="H12" s="143"/>
      <c r="I12" s="143"/>
      <c r="J12" s="143"/>
      <c r="K12" s="23"/>
    </row>
    <row r="13" spans="1:11" s="5" customFormat="1" ht="15.95" customHeight="1" x14ac:dyDescent="0.15">
      <c r="A13" s="35" t="s">
        <v>202</v>
      </c>
      <c r="B13" s="139">
        <v>31</v>
      </c>
      <c r="C13" s="139">
        <v>30</v>
      </c>
      <c r="D13" s="140">
        <v>0</v>
      </c>
      <c r="E13" s="139">
        <v>1471</v>
      </c>
      <c r="F13" s="140">
        <v>3.8108680310515126</v>
      </c>
      <c r="G13" s="140">
        <v>41.870897880709819</v>
      </c>
      <c r="H13" s="139">
        <v>1512</v>
      </c>
      <c r="I13" s="140">
        <v>97.288359788359784</v>
      </c>
      <c r="J13" s="140">
        <v>37.003990626440107</v>
      </c>
      <c r="K13" s="32"/>
    </row>
    <row r="14" spans="1:11" s="3" customFormat="1" ht="12" customHeight="1" x14ac:dyDescent="0.15">
      <c r="A14" s="40" t="s">
        <v>198</v>
      </c>
      <c r="B14" s="144"/>
      <c r="C14" s="144"/>
      <c r="D14" s="144"/>
      <c r="E14" s="144"/>
      <c r="F14" s="144"/>
      <c r="G14" s="144"/>
      <c r="H14" s="144"/>
      <c r="I14" s="144"/>
      <c r="J14" s="144"/>
      <c r="K14" s="31"/>
    </row>
    <row r="15" spans="1:11" s="3" customFormat="1" ht="9.9499999999999993" customHeight="1" x14ac:dyDescent="0.15">
      <c r="A15" s="40" t="s">
        <v>57</v>
      </c>
      <c r="B15" s="141">
        <v>14</v>
      </c>
      <c r="C15" s="141">
        <v>14</v>
      </c>
      <c r="D15" s="142">
        <v>7.6923076923076934</v>
      </c>
      <c r="E15" s="141">
        <v>1095</v>
      </c>
      <c r="F15" s="142">
        <v>16.613418530351439</v>
      </c>
      <c r="G15" s="142">
        <v>44.256585801458549</v>
      </c>
      <c r="H15" s="141">
        <v>1121</v>
      </c>
      <c r="I15" s="142">
        <v>97.680642283675283</v>
      </c>
      <c r="J15" s="142">
        <v>39.380792656015537</v>
      </c>
      <c r="K15" s="31"/>
    </row>
    <row r="16" spans="1:11" s="3" customFormat="1" ht="9.9499999999999993" customHeight="1" x14ac:dyDescent="0.15">
      <c r="A16" s="40" t="s">
        <v>48</v>
      </c>
      <c r="B16" s="141">
        <v>9</v>
      </c>
      <c r="C16" s="141">
        <v>8</v>
      </c>
      <c r="D16" s="142">
        <v>0</v>
      </c>
      <c r="E16" s="141">
        <v>200</v>
      </c>
      <c r="F16" s="142">
        <v>-0.4975124378109399</v>
      </c>
      <c r="G16" s="142">
        <v>26.645161290322584</v>
      </c>
      <c r="H16" s="141">
        <v>211</v>
      </c>
      <c r="I16" s="142">
        <v>94.786729857819907</v>
      </c>
      <c r="J16" s="142">
        <v>21.079916674557335</v>
      </c>
      <c r="K16" s="31"/>
    </row>
    <row r="17" spans="1:11" s="5" customFormat="1" ht="21.95" customHeight="1" x14ac:dyDescent="0.15">
      <c r="A17" s="35" t="s">
        <v>155</v>
      </c>
      <c r="B17" s="143"/>
      <c r="C17" s="143"/>
      <c r="D17" s="143"/>
      <c r="E17" s="143"/>
      <c r="F17" s="143"/>
      <c r="G17" s="143"/>
      <c r="H17" s="143"/>
      <c r="I17" s="143"/>
      <c r="J17" s="143"/>
      <c r="K17" s="23"/>
    </row>
    <row r="18" spans="1:11" s="5" customFormat="1" ht="15.95" customHeight="1" x14ac:dyDescent="0.15">
      <c r="A18" s="35" t="s">
        <v>202</v>
      </c>
      <c r="B18" s="139">
        <v>24</v>
      </c>
      <c r="C18" s="139">
        <v>24</v>
      </c>
      <c r="D18" s="140">
        <v>0</v>
      </c>
      <c r="E18" s="139">
        <v>745</v>
      </c>
      <c r="F18" s="140">
        <v>-3.9948453608247405</v>
      </c>
      <c r="G18" s="140">
        <v>43.767049144836548</v>
      </c>
      <c r="H18" s="139">
        <v>797</v>
      </c>
      <c r="I18" s="140">
        <v>93.475533249686322</v>
      </c>
      <c r="J18" s="140">
        <v>37.505918118163017</v>
      </c>
      <c r="K18" s="32"/>
    </row>
    <row r="19" spans="1:11" s="3" customFormat="1" ht="12" customHeight="1" x14ac:dyDescent="0.15">
      <c r="A19" s="40" t="s">
        <v>198</v>
      </c>
      <c r="B19" s="144"/>
      <c r="C19" s="144"/>
      <c r="D19" s="144"/>
      <c r="E19" s="144"/>
      <c r="F19" s="144"/>
      <c r="G19" s="144"/>
      <c r="H19" s="144"/>
      <c r="I19" s="144"/>
      <c r="J19" s="144"/>
      <c r="K19" s="31"/>
    </row>
    <row r="20" spans="1:11" s="3" customFormat="1" ht="9.9499999999999993" customHeight="1" x14ac:dyDescent="0.15">
      <c r="A20" s="40" t="s">
        <v>57</v>
      </c>
      <c r="B20" s="141">
        <v>5</v>
      </c>
      <c r="C20" s="141">
        <v>5</v>
      </c>
      <c r="D20" s="142">
        <v>0</v>
      </c>
      <c r="E20" s="141">
        <v>348</v>
      </c>
      <c r="F20" s="142">
        <v>-10.30927835051547</v>
      </c>
      <c r="G20" s="142">
        <v>57.026325546903969</v>
      </c>
      <c r="H20" s="141">
        <v>399</v>
      </c>
      <c r="I20" s="142">
        <v>87.218045112781951</v>
      </c>
      <c r="J20" s="142">
        <v>47.565427591820622</v>
      </c>
      <c r="K20" s="31"/>
    </row>
    <row r="21" spans="1:11" s="3" customFormat="1" ht="9.9499999999999993" customHeight="1" x14ac:dyDescent="0.15">
      <c r="A21" s="40" t="s">
        <v>48</v>
      </c>
      <c r="B21" s="141">
        <v>12</v>
      </c>
      <c r="C21" s="141">
        <v>12</v>
      </c>
      <c r="D21" s="142">
        <v>0</v>
      </c>
      <c r="E21" s="141">
        <v>258</v>
      </c>
      <c r="F21" s="142">
        <v>3.6144578313252964</v>
      </c>
      <c r="G21" s="142">
        <v>24.968742185546386</v>
      </c>
      <c r="H21" s="141">
        <v>259</v>
      </c>
      <c r="I21" s="142">
        <v>99.613899613899619</v>
      </c>
      <c r="J21" s="142">
        <v>21.710017030500079</v>
      </c>
      <c r="K21" s="31"/>
    </row>
    <row r="22" spans="1:11" s="5" customFormat="1" ht="21.95" customHeight="1" x14ac:dyDescent="0.15">
      <c r="A22" s="35" t="s">
        <v>156</v>
      </c>
      <c r="B22" s="143"/>
      <c r="C22" s="143"/>
      <c r="D22" s="143"/>
      <c r="E22" s="143"/>
      <c r="F22" s="143"/>
      <c r="G22" s="143"/>
      <c r="H22" s="143"/>
      <c r="I22" s="143"/>
      <c r="J22" s="143"/>
      <c r="K22" s="23"/>
    </row>
    <row r="23" spans="1:11" s="5" customFormat="1" ht="15.95" customHeight="1" x14ac:dyDescent="0.15">
      <c r="A23" s="35" t="s">
        <v>202</v>
      </c>
      <c r="B23" s="139">
        <v>94</v>
      </c>
      <c r="C23" s="139">
        <v>92</v>
      </c>
      <c r="D23" s="140">
        <v>-2.1276595744680833</v>
      </c>
      <c r="E23" s="139">
        <v>4307</v>
      </c>
      <c r="F23" s="140">
        <v>-0.13911430558775351</v>
      </c>
      <c r="G23" s="140">
        <v>36.485293118674001</v>
      </c>
      <c r="H23" s="139">
        <v>4400</v>
      </c>
      <c r="I23" s="140">
        <v>97.88636363636364</v>
      </c>
      <c r="J23" s="140">
        <v>35.558332422525972</v>
      </c>
      <c r="K23" s="32"/>
    </row>
    <row r="24" spans="1:11" s="3" customFormat="1" ht="12" customHeight="1" x14ac:dyDescent="0.15">
      <c r="A24" s="40" t="s">
        <v>198</v>
      </c>
      <c r="B24" s="144"/>
      <c r="C24" s="144"/>
      <c r="D24" s="144"/>
      <c r="E24" s="144"/>
      <c r="F24" s="144"/>
      <c r="G24" s="144"/>
      <c r="H24" s="144"/>
      <c r="I24" s="144"/>
      <c r="J24" s="144"/>
      <c r="K24" s="31"/>
    </row>
    <row r="25" spans="1:11" s="3" customFormat="1" ht="9.9499999999999993" customHeight="1" x14ac:dyDescent="0.15">
      <c r="A25" s="40" t="s">
        <v>57</v>
      </c>
      <c r="B25" s="141">
        <v>32</v>
      </c>
      <c r="C25" s="141">
        <v>32</v>
      </c>
      <c r="D25" s="142">
        <v>-3.0303030303030312</v>
      </c>
      <c r="E25" s="141">
        <v>3051</v>
      </c>
      <c r="F25" s="142">
        <v>0</v>
      </c>
      <c r="G25" s="142">
        <v>40.279744100145834</v>
      </c>
      <c r="H25" s="141">
        <v>3107</v>
      </c>
      <c r="I25" s="142">
        <v>98.197618281300294</v>
      </c>
      <c r="J25" s="142">
        <v>39.294320247269624</v>
      </c>
      <c r="K25" s="31"/>
    </row>
    <row r="26" spans="1:11" s="3" customFormat="1" ht="9.9499999999999993" customHeight="1" x14ac:dyDescent="0.15">
      <c r="A26" s="40" t="s">
        <v>48</v>
      </c>
      <c r="B26" s="141">
        <v>35</v>
      </c>
      <c r="C26" s="141">
        <v>34</v>
      </c>
      <c r="D26" s="142">
        <v>0</v>
      </c>
      <c r="E26" s="141">
        <v>674</v>
      </c>
      <c r="F26" s="142">
        <v>-0.14814814814815236</v>
      </c>
      <c r="G26" s="142">
        <v>25.775458447132266</v>
      </c>
      <c r="H26" s="141">
        <v>692</v>
      </c>
      <c r="I26" s="142">
        <v>97.398843930635834</v>
      </c>
      <c r="J26" s="142">
        <v>25.024810885914032</v>
      </c>
      <c r="K26" s="31"/>
    </row>
    <row r="27" spans="1:11" s="5" customFormat="1" ht="21.95" customHeight="1" x14ac:dyDescent="0.15">
      <c r="A27" s="35" t="s">
        <v>157</v>
      </c>
      <c r="B27" s="143"/>
      <c r="C27" s="143"/>
      <c r="D27" s="143"/>
      <c r="E27" s="143"/>
      <c r="F27" s="143"/>
      <c r="G27" s="143"/>
      <c r="H27" s="143"/>
      <c r="I27" s="143"/>
      <c r="J27" s="143"/>
      <c r="K27" s="23"/>
    </row>
    <row r="28" spans="1:11" s="5" customFormat="1" ht="15.95" customHeight="1" x14ac:dyDescent="0.15">
      <c r="A28" s="35" t="s">
        <v>202</v>
      </c>
      <c r="B28" s="139">
        <v>74</v>
      </c>
      <c r="C28" s="139">
        <v>71</v>
      </c>
      <c r="D28" s="140">
        <v>-2.7397260273972535</v>
      </c>
      <c r="E28" s="139">
        <v>4721</v>
      </c>
      <c r="F28" s="140">
        <v>-0.58959781006527123</v>
      </c>
      <c r="G28" s="140">
        <v>49.941212272111102</v>
      </c>
      <c r="H28" s="139">
        <v>4789</v>
      </c>
      <c r="I28" s="140">
        <v>98.580079348506999</v>
      </c>
      <c r="J28" s="140">
        <v>42.766136257731631</v>
      </c>
      <c r="K28" s="32"/>
    </row>
    <row r="29" spans="1:11" s="3" customFormat="1" ht="12" customHeight="1" x14ac:dyDescent="0.15">
      <c r="A29" s="40" t="s">
        <v>198</v>
      </c>
      <c r="B29" s="144"/>
      <c r="C29" s="144"/>
      <c r="D29" s="144"/>
      <c r="E29" s="144"/>
      <c r="F29" s="144"/>
      <c r="G29" s="144"/>
      <c r="H29" s="144"/>
      <c r="I29" s="144"/>
      <c r="J29" s="144"/>
      <c r="K29" s="31"/>
    </row>
    <row r="30" spans="1:11" s="3" customFormat="1" ht="9.9499999999999993" customHeight="1" x14ac:dyDescent="0.15">
      <c r="A30" s="40" t="s">
        <v>57</v>
      </c>
      <c r="B30" s="141">
        <v>30</v>
      </c>
      <c r="C30" s="141">
        <v>30</v>
      </c>
      <c r="D30" s="142">
        <v>3.448275862068968</v>
      </c>
      <c r="E30" s="141">
        <v>3806</v>
      </c>
      <c r="F30" s="142">
        <v>1.5474919957310505</v>
      </c>
      <c r="G30" s="142">
        <v>54.370969261470201</v>
      </c>
      <c r="H30" s="141">
        <v>3812</v>
      </c>
      <c r="I30" s="142">
        <v>99.84260230849948</v>
      </c>
      <c r="J30" s="142">
        <v>46.676794773182714</v>
      </c>
      <c r="K30" s="31"/>
    </row>
    <row r="31" spans="1:11" s="3" customFormat="1" ht="9.9499999999999993" customHeight="1" x14ac:dyDescent="0.15">
      <c r="A31" s="40" t="s">
        <v>48</v>
      </c>
      <c r="B31" s="141">
        <v>24</v>
      </c>
      <c r="C31" s="141">
        <v>22</v>
      </c>
      <c r="D31" s="142">
        <v>-8.3333333333333286</v>
      </c>
      <c r="E31" s="141">
        <v>473</v>
      </c>
      <c r="F31" s="142">
        <v>-6.7061143984220877</v>
      </c>
      <c r="G31" s="142">
        <v>32.73771985144699</v>
      </c>
      <c r="H31" s="141">
        <v>505</v>
      </c>
      <c r="I31" s="142">
        <v>93.663366336633672</v>
      </c>
      <c r="J31" s="142">
        <v>26.756851359976942</v>
      </c>
      <c r="K31" s="31"/>
    </row>
    <row r="32" spans="1:11" s="5" customFormat="1" ht="21.95" customHeight="1" x14ac:dyDescent="0.15">
      <c r="A32" s="35" t="s">
        <v>158</v>
      </c>
      <c r="B32" s="143"/>
      <c r="C32" s="143"/>
      <c r="D32" s="143"/>
      <c r="E32" s="143"/>
      <c r="F32" s="143"/>
      <c r="G32" s="143"/>
      <c r="H32" s="143"/>
      <c r="I32" s="143"/>
      <c r="J32" s="143"/>
      <c r="K32" s="23"/>
    </row>
    <row r="33" spans="1:11" s="5" customFormat="1" ht="15.95" customHeight="1" x14ac:dyDescent="0.15">
      <c r="A33" s="35" t="s">
        <v>202</v>
      </c>
      <c r="B33" s="139">
        <v>17</v>
      </c>
      <c r="C33" s="139">
        <v>17</v>
      </c>
      <c r="D33" s="140">
        <v>0</v>
      </c>
      <c r="E33" s="139">
        <v>501</v>
      </c>
      <c r="F33" s="140">
        <v>-1.1834319526627155</v>
      </c>
      <c r="G33" s="140">
        <v>31.813791771296117</v>
      </c>
      <c r="H33" s="139">
        <v>523</v>
      </c>
      <c r="I33" s="140">
        <v>95.793499043977064</v>
      </c>
      <c r="J33" s="140">
        <v>26.97944459058284</v>
      </c>
      <c r="K33" s="32"/>
    </row>
    <row r="34" spans="1:11" s="3" customFormat="1" ht="12" customHeight="1" x14ac:dyDescent="0.15">
      <c r="A34" s="40" t="s">
        <v>198</v>
      </c>
      <c r="B34" s="144"/>
      <c r="C34" s="144"/>
      <c r="D34" s="144"/>
      <c r="E34" s="144"/>
      <c r="F34" s="144"/>
      <c r="G34" s="144"/>
      <c r="H34" s="144"/>
      <c r="I34" s="144"/>
      <c r="J34" s="144"/>
      <c r="K34" s="31"/>
    </row>
    <row r="35" spans="1:11" s="3" customFormat="1" ht="9.9499999999999993" customHeight="1" x14ac:dyDescent="0.15">
      <c r="A35" s="40" t="s">
        <v>57</v>
      </c>
      <c r="B35" s="141">
        <v>7</v>
      </c>
      <c r="C35" s="141">
        <v>7</v>
      </c>
      <c r="D35" s="142">
        <v>0</v>
      </c>
      <c r="E35" s="141">
        <v>295</v>
      </c>
      <c r="F35" s="142">
        <v>-1.9933554817275763</v>
      </c>
      <c r="G35" s="142">
        <v>30.552214324767636</v>
      </c>
      <c r="H35" s="141">
        <v>316</v>
      </c>
      <c r="I35" s="142">
        <v>93.35443037974683</v>
      </c>
      <c r="J35" s="142">
        <v>28.077805390938636</v>
      </c>
      <c r="K35" s="31"/>
    </row>
    <row r="36" spans="1:11" s="3" customFormat="1" ht="9.9499999999999993" customHeight="1" x14ac:dyDescent="0.15">
      <c r="A36" s="40" t="s">
        <v>48</v>
      </c>
      <c r="B36" s="141">
        <v>4</v>
      </c>
      <c r="C36" s="141">
        <v>4</v>
      </c>
      <c r="D36" s="142">
        <v>0</v>
      </c>
      <c r="E36" s="141">
        <v>57</v>
      </c>
      <c r="F36" s="142">
        <v>0</v>
      </c>
      <c r="G36" s="142">
        <v>33.559705715902659</v>
      </c>
      <c r="H36" s="141">
        <v>57</v>
      </c>
      <c r="I36" s="142">
        <v>100</v>
      </c>
      <c r="J36" s="142">
        <v>24.073154584574645</v>
      </c>
      <c r="K36" s="31"/>
    </row>
    <row r="37" spans="1:11" s="5" customFormat="1" ht="21.95" customHeight="1" x14ac:dyDescent="0.15">
      <c r="A37" s="35" t="s">
        <v>159</v>
      </c>
      <c r="B37" s="143"/>
      <c r="C37" s="143"/>
      <c r="D37" s="143"/>
      <c r="E37" s="143"/>
      <c r="F37" s="143"/>
      <c r="G37" s="143"/>
      <c r="H37" s="143"/>
      <c r="I37" s="143"/>
      <c r="J37" s="143"/>
      <c r="K37" s="23"/>
    </row>
    <row r="38" spans="1:11" s="5" customFormat="1" ht="15.95" customHeight="1" x14ac:dyDescent="0.15">
      <c r="A38" s="35" t="s">
        <v>202</v>
      </c>
      <c r="B38" s="139">
        <v>48</v>
      </c>
      <c r="C38" s="139">
        <v>45</v>
      </c>
      <c r="D38" s="140">
        <v>0</v>
      </c>
      <c r="E38" s="139">
        <v>1704</v>
      </c>
      <c r="F38" s="140">
        <v>-0.3508771929824519</v>
      </c>
      <c r="G38" s="140">
        <v>36.084654031929546</v>
      </c>
      <c r="H38" s="139">
        <v>1783</v>
      </c>
      <c r="I38" s="140">
        <v>95.569265283230507</v>
      </c>
      <c r="J38" s="140">
        <v>31.393310285270324</v>
      </c>
      <c r="K38" s="32"/>
    </row>
    <row r="39" spans="1:11" s="3" customFormat="1" ht="12" customHeight="1" x14ac:dyDescent="0.15">
      <c r="A39" s="40" t="s">
        <v>198</v>
      </c>
      <c r="B39" s="144"/>
      <c r="C39" s="144"/>
      <c r="D39" s="144"/>
      <c r="E39" s="144"/>
      <c r="F39" s="144"/>
      <c r="G39" s="144"/>
      <c r="H39" s="144"/>
      <c r="I39" s="144"/>
      <c r="J39" s="144"/>
      <c r="K39" s="31"/>
    </row>
    <row r="40" spans="1:11" s="3" customFormat="1" ht="9.9499999999999993" customHeight="1" x14ac:dyDescent="0.15">
      <c r="A40" s="40" t="s">
        <v>57</v>
      </c>
      <c r="B40" s="141">
        <v>18</v>
      </c>
      <c r="C40" s="141">
        <v>17</v>
      </c>
      <c r="D40" s="142">
        <v>0</v>
      </c>
      <c r="E40" s="141">
        <v>1139</v>
      </c>
      <c r="F40" s="142">
        <v>-1.725625539257976</v>
      </c>
      <c r="G40" s="142">
        <v>41.637152976122472</v>
      </c>
      <c r="H40" s="141">
        <v>1183</v>
      </c>
      <c r="I40" s="142">
        <v>96.280642434488584</v>
      </c>
      <c r="J40" s="142">
        <v>37.79283699251809</v>
      </c>
      <c r="K40" s="31"/>
    </row>
    <row r="41" spans="1:11" s="3" customFormat="1" ht="9.9499999999999993" customHeight="1" x14ac:dyDescent="0.15">
      <c r="A41" s="40" t="s">
        <v>48</v>
      </c>
      <c r="B41" s="141">
        <v>18</v>
      </c>
      <c r="C41" s="141">
        <v>17</v>
      </c>
      <c r="D41" s="142">
        <v>-5.5555555555555571</v>
      </c>
      <c r="E41" s="141">
        <v>334</v>
      </c>
      <c r="F41" s="142">
        <v>0.60240963855422081</v>
      </c>
      <c r="G41" s="142">
        <v>25.527831094049901</v>
      </c>
      <c r="H41" s="141">
        <v>359</v>
      </c>
      <c r="I41" s="142">
        <v>93.036211699164355</v>
      </c>
      <c r="J41" s="142">
        <v>20.420450482659994</v>
      </c>
      <c r="K41" s="31"/>
    </row>
    <row r="42" spans="1:11" s="5" customFormat="1" ht="21.95" customHeight="1" x14ac:dyDescent="0.15">
      <c r="A42" s="35" t="s">
        <v>160</v>
      </c>
      <c r="B42" s="143"/>
      <c r="C42" s="143"/>
      <c r="D42" s="143"/>
      <c r="E42" s="143"/>
      <c r="F42" s="143"/>
      <c r="G42" s="143"/>
      <c r="H42" s="143"/>
      <c r="I42" s="143"/>
      <c r="J42" s="143"/>
      <c r="K42" s="23"/>
    </row>
    <row r="43" spans="1:11" s="5" customFormat="1" ht="15.95" customHeight="1" x14ac:dyDescent="0.15">
      <c r="A43" s="35" t="s">
        <v>202</v>
      </c>
      <c r="B43" s="139">
        <v>57</v>
      </c>
      <c r="C43" s="139">
        <v>53</v>
      </c>
      <c r="D43" s="140">
        <v>-1.8518518518518476</v>
      </c>
      <c r="E43" s="139">
        <v>2231</v>
      </c>
      <c r="F43" s="140">
        <v>-2.9155787641427366</v>
      </c>
      <c r="G43" s="140">
        <v>34.282269894987586</v>
      </c>
      <c r="H43" s="139">
        <v>2430</v>
      </c>
      <c r="I43" s="140">
        <v>91.810699588477362</v>
      </c>
      <c r="J43" s="140">
        <v>34.1997937470558</v>
      </c>
      <c r="K43" s="32"/>
    </row>
    <row r="44" spans="1:11" s="3" customFormat="1" ht="12" customHeight="1" x14ac:dyDescent="0.15">
      <c r="A44" s="40" t="s">
        <v>198</v>
      </c>
      <c r="B44" s="144"/>
      <c r="C44" s="144"/>
      <c r="D44" s="144"/>
      <c r="E44" s="144"/>
      <c r="F44" s="144"/>
      <c r="G44" s="144"/>
      <c r="H44" s="144"/>
      <c r="I44" s="144"/>
      <c r="J44" s="144"/>
      <c r="K44" s="31"/>
    </row>
    <row r="45" spans="1:11" s="3" customFormat="1" ht="9.9499999999999993" customHeight="1" x14ac:dyDescent="0.15">
      <c r="A45" s="40" t="s">
        <v>57</v>
      </c>
      <c r="B45" s="141">
        <v>22</v>
      </c>
      <c r="C45" s="141">
        <v>21</v>
      </c>
      <c r="D45" s="142">
        <v>5</v>
      </c>
      <c r="E45" s="141">
        <v>1533</v>
      </c>
      <c r="F45" s="142">
        <v>-3.8871473354231938</v>
      </c>
      <c r="G45" s="142">
        <v>35.899388631507691</v>
      </c>
      <c r="H45" s="141">
        <v>1679</v>
      </c>
      <c r="I45" s="142">
        <v>91.304347826086953</v>
      </c>
      <c r="J45" s="142">
        <v>36.995628886289481</v>
      </c>
      <c r="K45" s="31"/>
    </row>
    <row r="46" spans="1:11" s="3" customFormat="1" ht="9.9499999999999993" customHeight="1" x14ac:dyDescent="0.15">
      <c r="A46" s="40" t="s">
        <v>48</v>
      </c>
      <c r="B46" s="141">
        <v>13</v>
      </c>
      <c r="C46" s="141">
        <v>12</v>
      </c>
      <c r="D46" s="142">
        <v>-7.6923076923076934</v>
      </c>
      <c r="E46" s="141">
        <v>243</v>
      </c>
      <c r="F46" s="142">
        <v>-4.3307086614173187</v>
      </c>
      <c r="G46" s="142">
        <v>26.896828582898436</v>
      </c>
      <c r="H46" s="141">
        <v>261</v>
      </c>
      <c r="I46" s="142">
        <v>93.103448275862064</v>
      </c>
      <c r="J46" s="142">
        <v>26.786639295512536</v>
      </c>
      <c r="K46" s="31"/>
    </row>
    <row r="47" spans="1:11" s="3" customFormat="1" ht="20.100000000000001" customHeight="1" x14ac:dyDescent="0.15">
      <c r="A47" s="12" t="s">
        <v>44</v>
      </c>
    </row>
    <row r="48" spans="1:11" ht="9.9499999999999993" customHeight="1" x14ac:dyDescent="0.15">
      <c r="A48" s="280" t="s">
        <v>194</v>
      </c>
      <c r="B48" s="280"/>
      <c r="C48" s="280"/>
      <c r="D48" s="280"/>
      <c r="E48" s="280"/>
      <c r="F48" s="280"/>
      <c r="G48" s="280"/>
      <c r="H48" s="280"/>
      <c r="I48" s="280"/>
      <c r="J48" s="280"/>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1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6" orientation="portrait" useFirstPageNumber="1" r:id="rId1"/>
  <headerFooter alignWithMargins="0">
    <oddHeader>&amp;C&amp;8- &amp;P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K4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279" t="s">
        <v>242</v>
      </c>
      <c r="B1" s="279"/>
      <c r="C1" s="279"/>
      <c r="D1" s="279"/>
      <c r="E1" s="279"/>
      <c r="F1" s="279"/>
      <c r="G1" s="279"/>
      <c r="H1" s="279"/>
      <c r="I1" s="279"/>
      <c r="J1" s="279"/>
    </row>
    <row r="2" spans="1:11" ht="20.100000000000001" customHeight="1" x14ac:dyDescent="0.15">
      <c r="A2" s="253" t="s">
        <v>215</v>
      </c>
      <c r="B2" s="283" t="s">
        <v>483</v>
      </c>
      <c r="C2" s="284"/>
      <c r="D2" s="284"/>
      <c r="E2" s="284"/>
      <c r="F2" s="284"/>
      <c r="G2" s="284"/>
      <c r="H2" s="284"/>
      <c r="I2" s="285"/>
      <c r="J2" s="213" t="s">
        <v>485</v>
      </c>
    </row>
    <row r="3" spans="1:11" ht="9.9499999999999993" customHeight="1" x14ac:dyDescent="0.15">
      <c r="A3" s="254"/>
      <c r="B3" s="277" t="s">
        <v>302</v>
      </c>
      <c r="C3" s="286"/>
      <c r="D3" s="278"/>
      <c r="E3" s="256" t="s">
        <v>30</v>
      </c>
      <c r="F3" s="256"/>
      <c r="G3" s="256"/>
      <c r="H3" s="256"/>
      <c r="I3" s="256"/>
      <c r="J3" s="257" t="s">
        <v>29</v>
      </c>
    </row>
    <row r="4" spans="1:11" ht="9.9499999999999993" customHeight="1" x14ac:dyDescent="0.15">
      <c r="A4" s="254"/>
      <c r="B4" s="290" t="s">
        <v>131</v>
      </c>
      <c r="C4" s="256" t="s">
        <v>31</v>
      </c>
      <c r="D4" s="256"/>
      <c r="E4" s="256" t="s">
        <v>131</v>
      </c>
      <c r="F4" s="281" t="s">
        <v>147</v>
      </c>
      <c r="G4" s="281" t="s">
        <v>33</v>
      </c>
      <c r="H4" s="256" t="s">
        <v>169</v>
      </c>
      <c r="I4" s="256"/>
      <c r="J4" s="257"/>
    </row>
    <row r="5" spans="1:11" ht="54.95" customHeight="1" x14ac:dyDescent="0.15">
      <c r="A5" s="254"/>
      <c r="B5" s="290"/>
      <c r="C5" s="16" t="s">
        <v>172</v>
      </c>
      <c r="D5" s="16" t="s">
        <v>147</v>
      </c>
      <c r="E5" s="256"/>
      <c r="F5" s="282"/>
      <c r="G5" s="282"/>
      <c r="H5" s="16" t="s">
        <v>196</v>
      </c>
      <c r="I5" s="16" t="s">
        <v>173</v>
      </c>
      <c r="J5" s="257"/>
    </row>
    <row r="6" spans="1:11" ht="9.9499999999999993" customHeight="1" x14ac:dyDescent="0.15">
      <c r="A6" s="255"/>
      <c r="B6" s="287" t="s">
        <v>132</v>
      </c>
      <c r="C6" s="288"/>
      <c r="D6" s="18" t="s">
        <v>133</v>
      </c>
      <c r="E6" s="18" t="s">
        <v>132</v>
      </c>
      <c r="F6" s="288" t="s">
        <v>133</v>
      </c>
      <c r="G6" s="288"/>
      <c r="H6" s="18" t="s">
        <v>132</v>
      </c>
      <c r="I6" s="288" t="s">
        <v>133</v>
      </c>
      <c r="J6" s="289"/>
    </row>
    <row r="7" spans="1:11" s="5" customFormat="1" ht="21.95" customHeight="1" x14ac:dyDescent="0.15">
      <c r="A7" s="35" t="s">
        <v>161</v>
      </c>
      <c r="B7" s="22"/>
      <c r="C7" s="23"/>
      <c r="D7" s="22"/>
      <c r="E7" s="23"/>
      <c r="F7" s="23"/>
      <c r="G7" s="22"/>
      <c r="H7" s="23"/>
      <c r="I7" s="22"/>
      <c r="J7" s="23"/>
      <c r="K7" s="23"/>
    </row>
    <row r="8" spans="1:11" s="5" customFormat="1" ht="15.95" customHeight="1" x14ac:dyDescent="0.15">
      <c r="A8" s="35" t="s">
        <v>202</v>
      </c>
      <c r="B8" s="139">
        <v>37</v>
      </c>
      <c r="C8" s="139">
        <v>36</v>
      </c>
      <c r="D8" s="140">
        <v>-2.7027027027027088</v>
      </c>
      <c r="E8" s="139">
        <v>1783</v>
      </c>
      <c r="F8" s="140">
        <v>-9.169638308711157</v>
      </c>
      <c r="G8" s="140">
        <v>37.038448278990437</v>
      </c>
      <c r="H8" s="139">
        <v>1969</v>
      </c>
      <c r="I8" s="140">
        <v>90.553580497714577</v>
      </c>
      <c r="J8" s="140">
        <v>35.32091683173411</v>
      </c>
      <c r="K8" s="32"/>
    </row>
    <row r="9" spans="1:11" s="3" customFormat="1" ht="12" customHeight="1" x14ac:dyDescent="0.15">
      <c r="A9" s="40" t="s">
        <v>198</v>
      </c>
      <c r="B9" s="144"/>
      <c r="C9" s="144"/>
      <c r="D9" s="144"/>
      <c r="E9" s="144"/>
      <c r="F9" s="144"/>
      <c r="G9" s="144"/>
      <c r="H9" s="144"/>
      <c r="I9" s="144"/>
      <c r="J9" s="144"/>
      <c r="K9" s="31"/>
    </row>
    <row r="10" spans="1:11" s="3" customFormat="1" ht="9.9499999999999993" customHeight="1" x14ac:dyDescent="0.15">
      <c r="A10" s="40" t="s">
        <v>57</v>
      </c>
      <c r="B10" s="141">
        <v>13</v>
      </c>
      <c r="C10" s="141">
        <v>12</v>
      </c>
      <c r="D10" s="142">
        <v>-7.6923076923076934</v>
      </c>
      <c r="E10" s="141">
        <v>1174</v>
      </c>
      <c r="F10" s="142">
        <v>-12.648809523809518</v>
      </c>
      <c r="G10" s="142">
        <v>42.078364565587734</v>
      </c>
      <c r="H10" s="141">
        <v>1348</v>
      </c>
      <c r="I10" s="142">
        <v>87.091988130563806</v>
      </c>
      <c r="J10" s="142">
        <v>40.721850223262393</v>
      </c>
      <c r="K10" s="31"/>
    </row>
    <row r="11" spans="1:11" s="3" customFormat="1" ht="9.9499999999999993" customHeight="1" x14ac:dyDescent="0.15">
      <c r="A11" s="40" t="s">
        <v>48</v>
      </c>
      <c r="B11" s="141">
        <v>9</v>
      </c>
      <c r="C11" s="141">
        <v>9</v>
      </c>
      <c r="D11" s="142">
        <v>0</v>
      </c>
      <c r="E11" s="141">
        <v>190</v>
      </c>
      <c r="F11" s="142">
        <v>-3.0612244897959187</v>
      </c>
      <c r="G11" s="142">
        <v>20.288624787775891</v>
      </c>
      <c r="H11" s="141">
        <v>198</v>
      </c>
      <c r="I11" s="142">
        <v>95.959595959595958</v>
      </c>
      <c r="J11" s="142">
        <v>18.520186102356295</v>
      </c>
      <c r="K11" s="31"/>
    </row>
    <row r="12" spans="1:11" s="5" customFormat="1" ht="21.95" customHeight="1" x14ac:dyDescent="0.15">
      <c r="A12" s="35" t="s">
        <v>162</v>
      </c>
      <c r="B12" s="143"/>
      <c r="C12" s="143"/>
      <c r="D12" s="143"/>
      <c r="E12" s="143"/>
      <c r="F12" s="143"/>
      <c r="G12" s="143"/>
      <c r="H12" s="143"/>
      <c r="I12" s="143"/>
      <c r="J12" s="143"/>
      <c r="K12" s="23"/>
    </row>
    <row r="13" spans="1:11" s="5" customFormat="1" ht="15.95" customHeight="1" x14ac:dyDescent="0.15">
      <c r="A13" s="35" t="s">
        <v>202</v>
      </c>
      <c r="B13" s="139">
        <v>35</v>
      </c>
      <c r="C13" s="139">
        <v>34</v>
      </c>
      <c r="D13" s="140">
        <v>6.25</v>
      </c>
      <c r="E13" s="139">
        <v>998</v>
      </c>
      <c r="F13" s="140">
        <v>6.6239316239316253</v>
      </c>
      <c r="G13" s="140">
        <v>26.81161793116998</v>
      </c>
      <c r="H13" s="139">
        <v>1044</v>
      </c>
      <c r="I13" s="140">
        <v>95.593869731800766</v>
      </c>
      <c r="J13" s="140">
        <v>26.039735613553201</v>
      </c>
      <c r="K13" s="32"/>
    </row>
    <row r="14" spans="1:11" s="3" customFormat="1" ht="12" customHeight="1" x14ac:dyDescent="0.15">
      <c r="A14" s="40" t="s">
        <v>198</v>
      </c>
      <c r="B14" s="144"/>
      <c r="C14" s="144"/>
      <c r="D14" s="144"/>
      <c r="E14" s="144"/>
      <c r="F14" s="144"/>
      <c r="G14" s="144"/>
      <c r="H14" s="144"/>
      <c r="I14" s="144"/>
      <c r="J14" s="144"/>
      <c r="K14" s="31"/>
    </row>
    <row r="15" spans="1:11" s="3" customFormat="1" ht="9.9499999999999993" customHeight="1" x14ac:dyDescent="0.15">
      <c r="A15" s="40" t="s">
        <v>57</v>
      </c>
      <c r="B15" s="141">
        <v>12</v>
      </c>
      <c r="C15" s="141">
        <v>12</v>
      </c>
      <c r="D15" s="142">
        <v>0</v>
      </c>
      <c r="E15" s="141">
        <v>388</v>
      </c>
      <c r="F15" s="142">
        <v>-2.7568922305764403</v>
      </c>
      <c r="G15" s="142">
        <v>30.254406385101429</v>
      </c>
      <c r="H15" s="141">
        <v>412</v>
      </c>
      <c r="I15" s="142">
        <v>94.174757281553397</v>
      </c>
      <c r="J15" s="142">
        <v>26.503131146156349</v>
      </c>
      <c r="K15" s="31"/>
    </row>
    <row r="16" spans="1:11" s="3" customFormat="1" ht="9.9499999999999993" customHeight="1" x14ac:dyDescent="0.15">
      <c r="A16" s="40" t="s">
        <v>48</v>
      </c>
      <c r="B16" s="141">
        <v>14</v>
      </c>
      <c r="C16" s="141">
        <v>13</v>
      </c>
      <c r="D16" s="142">
        <v>8.3333333333333286</v>
      </c>
      <c r="E16" s="141">
        <v>268</v>
      </c>
      <c r="F16" s="142">
        <v>10.743801652892557</v>
      </c>
      <c r="G16" s="142">
        <v>29.156656973068657</v>
      </c>
      <c r="H16" s="141">
        <v>288</v>
      </c>
      <c r="I16" s="142">
        <v>93.055555555555557</v>
      </c>
      <c r="J16" s="142">
        <v>25.282455766361117</v>
      </c>
      <c r="K16" s="31"/>
    </row>
    <row r="17" spans="1:11" s="5" customFormat="1" ht="21.95" customHeight="1" x14ac:dyDescent="0.15">
      <c r="A17" s="35" t="s">
        <v>163</v>
      </c>
      <c r="B17" s="143"/>
      <c r="C17" s="143"/>
      <c r="D17" s="143"/>
      <c r="E17" s="143"/>
      <c r="F17" s="143"/>
      <c r="G17" s="143"/>
      <c r="H17" s="143"/>
      <c r="I17" s="143"/>
      <c r="J17" s="143"/>
      <c r="K17" s="23"/>
    </row>
    <row r="18" spans="1:11" s="5" customFormat="1" ht="15.95" customHeight="1" x14ac:dyDescent="0.15">
      <c r="A18" s="35" t="s">
        <v>202</v>
      </c>
      <c r="B18" s="139">
        <v>72</v>
      </c>
      <c r="C18" s="139">
        <v>71</v>
      </c>
      <c r="D18" s="140">
        <v>0</v>
      </c>
      <c r="E18" s="139">
        <v>2465</v>
      </c>
      <c r="F18" s="140">
        <v>0.57119543043656051</v>
      </c>
      <c r="G18" s="140">
        <v>32.205419775996631</v>
      </c>
      <c r="H18" s="139">
        <v>2508</v>
      </c>
      <c r="I18" s="140">
        <v>98.285486443381174</v>
      </c>
      <c r="J18" s="140">
        <v>24.323532069107443</v>
      </c>
      <c r="K18" s="32"/>
    </row>
    <row r="19" spans="1:11" s="3" customFormat="1" ht="12" customHeight="1" x14ac:dyDescent="0.15">
      <c r="A19" s="40" t="s">
        <v>198</v>
      </c>
      <c r="B19" s="144"/>
      <c r="C19" s="144"/>
      <c r="D19" s="144"/>
      <c r="E19" s="144"/>
      <c r="F19" s="144"/>
      <c r="G19" s="144"/>
      <c r="H19" s="144"/>
      <c r="I19" s="144"/>
      <c r="J19" s="144"/>
      <c r="K19" s="31"/>
    </row>
    <row r="20" spans="1:11" s="3" customFormat="1" ht="9.9499999999999993" customHeight="1" x14ac:dyDescent="0.15">
      <c r="A20" s="40" t="s">
        <v>57</v>
      </c>
      <c r="B20" s="141">
        <v>35</v>
      </c>
      <c r="C20" s="141">
        <v>35</v>
      </c>
      <c r="D20" s="142">
        <v>6.0606060606060623</v>
      </c>
      <c r="E20" s="141">
        <v>1571</v>
      </c>
      <c r="F20" s="142">
        <v>2.5456919060052172</v>
      </c>
      <c r="G20" s="142">
        <v>32.758229752849751</v>
      </c>
      <c r="H20" s="141">
        <v>1596</v>
      </c>
      <c r="I20" s="142">
        <v>98.43358395989975</v>
      </c>
      <c r="J20" s="142">
        <v>23.626858210832307</v>
      </c>
      <c r="K20" s="31"/>
    </row>
    <row r="21" spans="1:11" s="3" customFormat="1" ht="9.9499999999999993" customHeight="1" x14ac:dyDescent="0.15">
      <c r="A21" s="40" t="s">
        <v>48</v>
      </c>
      <c r="B21" s="141">
        <v>26</v>
      </c>
      <c r="C21" s="141">
        <v>25</v>
      </c>
      <c r="D21" s="142">
        <v>-7.4074074074074048</v>
      </c>
      <c r="E21" s="141">
        <v>574</v>
      </c>
      <c r="F21" s="142">
        <v>-3.529411764705884</v>
      </c>
      <c r="G21" s="142">
        <v>32.022282241728561</v>
      </c>
      <c r="H21" s="141">
        <v>590</v>
      </c>
      <c r="I21" s="142">
        <v>97.288135593220332</v>
      </c>
      <c r="J21" s="142">
        <v>24.738613455427615</v>
      </c>
      <c r="K21" s="31"/>
    </row>
    <row r="22" spans="1:11" s="5" customFormat="1" ht="21.95" customHeight="1" x14ac:dyDescent="0.15">
      <c r="A22" s="35" t="s">
        <v>164</v>
      </c>
      <c r="B22" s="143"/>
      <c r="C22" s="143"/>
      <c r="D22" s="143"/>
      <c r="E22" s="143"/>
      <c r="F22" s="143"/>
      <c r="G22" s="143"/>
      <c r="H22" s="143"/>
      <c r="I22" s="143"/>
      <c r="J22" s="143"/>
      <c r="K22" s="23"/>
    </row>
    <row r="23" spans="1:11" s="5" customFormat="1" ht="15.95" customHeight="1" x14ac:dyDescent="0.15">
      <c r="A23" s="35" t="s">
        <v>202</v>
      </c>
      <c r="B23" s="139">
        <v>34</v>
      </c>
      <c r="C23" s="139">
        <v>34</v>
      </c>
      <c r="D23" s="140">
        <v>3.0303030303030312</v>
      </c>
      <c r="E23" s="139">
        <v>1152</v>
      </c>
      <c r="F23" s="140">
        <v>0.34843205574912872</v>
      </c>
      <c r="G23" s="140">
        <v>45.097031963470322</v>
      </c>
      <c r="H23" s="139">
        <v>1165</v>
      </c>
      <c r="I23" s="140">
        <v>98.884120171673814</v>
      </c>
      <c r="J23" s="140">
        <v>38.787788883992654</v>
      </c>
      <c r="K23" s="32"/>
    </row>
    <row r="24" spans="1:11" s="3" customFormat="1" ht="12" customHeight="1" x14ac:dyDescent="0.15">
      <c r="A24" s="40" t="s">
        <v>198</v>
      </c>
      <c r="B24" s="144"/>
      <c r="C24" s="144"/>
      <c r="D24" s="144"/>
      <c r="E24" s="144"/>
      <c r="F24" s="144"/>
      <c r="G24" s="144"/>
      <c r="H24" s="144"/>
      <c r="I24" s="144"/>
      <c r="J24" s="144"/>
      <c r="K24" s="31"/>
    </row>
    <row r="25" spans="1:11" s="3" customFormat="1" ht="9.9499999999999993" customHeight="1" x14ac:dyDescent="0.15">
      <c r="A25" s="40" t="s">
        <v>57</v>
      </c>
      <c r="B25" s="141">
        <v>11</v>
      </c>
      <c r="C25" s="141">
        <v>11</v>
      </c>
      <c r="D25" s="142">
        <v>0</v>
      </c>
      <c r="E25" s="141">
        <v>637</v>
      </c>
      <c r="F25" s="142">
        <v>-4.2105263157894797</v>
      </c>
      <c r="G25" s="142">
        <v>55.334207077326347</v>
      </c>
      <c r="H25" s="141">
        <v>650</v>
      </c>
      <c r="I25" s="142">
        <v>98</v>
      </c>
      <c r="J25" s="142">
        <v>46.064951763415927</v>
      </c>
      <c r="K25" s="31"/>
    </row>
    <row r="26" spans="1:11" s="3" customFormat="1" ht="9.9499999999999993" customHeight="1" x14ac:dyDescent="0.15">
      <c r="A26" s="40" t="s">
        <v>48</v>
      </c>
      <c r="B26" s="141">
        <v>16</v>
      </c>
      <c r="C26" s="141">
        <v>16</v>
      </c>
      <c r="D26" s="142">
        <v>-5.8823529411764639</v>
      </c>
      <c r="E26" s="141">
        <v>341</v>
      </c>
      <c r="F26" s="142">
        <v>-3.3994334277620339</v>
      </c>
      <c r="G26" s="142">
        <v>25.97672878630215</v>
      </c>
      <c r="H26" s="141">
        <v>341</v>
      </c>
      <c r="I26" s="142">
        <v>100</v>
      </c>
      <c r="J26" s="142">
        <v>27.020788551149067</v>
      </c>
      <c r="K26" s="31"/>
    </row>
    <row r="27" spans="1:11" s="5" customFormat="1" ht="21.95" customHeight="1" x14ac:dyDescent="0.15">
      <c r="A27" s="35" t="s">
        <v>165</v>
      </c>
      <c r="B27" s="143"/>
      <c r="C27" s="143"/>
      <c r="D27" s="143"/>
      <c r="E27" s="143"/>
      <c r="F27" s="143"/>
      <c r="G27" s="143"/>
      <c r="H27" s="143"/>
      <c r="I27" s="143"/>
      <c r="J27" s="143"/>
      <c r="K27" s="23"/>
    </row>
    <row r="28" spans="1:11" s="5" customFormat="1" ht="15.95" customHeight="1" x14ac:dyDescent="0.15">
      <c r="A28" s="35" t="s">
        <v>202</v>
      </c>
      <c r="B28" s="139">
        <v>48</v>
      </c>
      <c r="C28" s="139">
        <v>48</v>
      </c>
      <c r="D28" s="140">
        <v>6.6666666666666714</v>
      </c>
      <c r="E28" s="139">
        <v>1525</v>
      </c>
      <c r="F28" s="140">
        <v>3.2498307379823927</v>
      </c>
      <c r="G28" s="140">
        <v>42.005288207297724</v>
      </c>
      <c r="H28" s="139">
        <v>1554</v>
      </c>
      <c r="I28" s="140">
        <v>98.133848133848133</v>
      </c>
      <c r="J28" s="140">
        <v>25.970259166429809</v>
      </c>
      <c r="K28" s="32"/>
    </row>
    <row r="29" spans="1:11" s="3" customFormat="1" ht="12" customHeight="1" x14ac:dyDescent="0.15">
      <c r="A29" s="40" t="s">
        <v>198</v>
      </c>
      <c r="B29" s="144"/>
      <c r="C29" s="144"/>
      <c r="D29" s="144"/>
      <c r="E29" s="144"/>
      <c r="F29" s="144"/>
      <c r="G29" s="144"/>
      <c r="H29" s="144"/>
      <c r="I29" s="144"/>
      <c r="J29" s="144"/>
      <c r="K29" s="31"/>
    </row>
    <row r="30" spans="1:11" s="3" customFormat="1" ht="9.9499999999999993" customHeight="1" x14ac:dyDescent="0.15">
      <c r="A30" s="40" t="s">
        <v>57</v>
      </c>
      <c r="B30" s="141">
        <v>15</v>
      </c>
      <c r="C30" s="141">
        <v>15</v>
      </c>
      <c r="D30" s="142">
        <v>7.1428571428571388</v>
      </c>
      <c r="E30" s="141">
        <v>829</v>
      </c>
      <c r="F30" s="142">
        <v>2.853598014888334</v>
      </c>
      <c r="G30" s="142">
        <v>46.982372854974905</v>
      </c>
      <c r="H30" s="141">
        <v>835</v>
      </c>
      <c r="I30" s="142">
        <v>99.281437125748511</v>
      </c>
      <c r="J30" s="142">
        <v>28.65306073706083</v>
      </c>
      <c r="K30" s="31"/>
    </row>
    <row r="31" spans="1:11" s="3" customFormat="1" ht="9.9499999999999993" customHeight="1" x14ac:dyDescent="0.15">
      <c r="A31" s="40" t="s">
        <v>48</v>
      </c>
      <c r="B31" s="141">
        <v>23</v>
      </c>
      <c r="C31" s="141">
        <v>23</v>
      </c>
      <c r="D31" s="142">
        <v>9.5238095238095184</v>
      </c>
      <c r="E31" s="141">
        <v>445</v>
      </c>
      <c r="F31" s="142">
        <v>6.7146282973621112</v>
      </c>
      <c r="G31" s="142">
        <v>32.982964842334177</v>
      </c>
      <c r="H31" s="141">
        <v>462</v>
      </c>
      <c r="I31" s="142">
        <v>96.320346320346317</v>
      </c>
      <c r="J31" s="142">
        <v>21.111258161284631</v>
      </c>
      <c r="K31" s="31"/>
    </row>
    <row r="32" spans="1:11" s="5" customFormat="1" ht="21.95" customHeight="1" x14ac:dyDescent="0.15">
      <c r="A32" s="35" t="s">
        <v>166</v>
      </c>
      <c r="B32" s="143"/>
      <c r="C32" s="143"/>
      <c r="D32" s="143"/>
      <c r="E32" s="143"/>
      <c r="F32" s="143"/>
      <c r="G32" s="143"/>
      <c r="H32" s="143"/>
      <c r="I32" s="143"/>
      <c r="J32" s="143"/>
      <c r="K32" s="23"/>
    </row>
    <row r="33" spans="1:11" s="5" customFormat="1" ht="15.95" customHeight="1" x14ac:dyDescent="0.15">
      <c r="A33" s="35" t="s">
        <v>202</v>
      </c>
      <c r="B33" s="139">
        <v>26</v>
      </c>
      <c r="C33" s="139">
        <v>24</v>
      </c>
      <c r="D33" s="140">
        <v>-4</v>
      </c>
      <c r="E33" s="139">
        <v>892</v>
      </c>
      <c r="F33" s="140">
        <v>-6.3025210084033603</v>
      </c>
      <c r="G33" s="140">
        <v>36.313762534515334</v>
      </c>
      <c r="H33" s="139">
        <v>971</v>
      </c>
      <c r="I33" s="140">
        <v>91.864057672502568</v>
      </c>
      <c r="J33" s="140">
        <v>30.747441753642789</v>
      </c>
      <c r="K33" s="32"/>
    </row>
    <row r="34" spans="1:11" s="3" customFormat="1" ht="12" customHeight="1" x14ac:dyDescent="0.15">
      <c r="A34" s="40" t="s">
        <v>198</v>
      </c>
      <c r="B34" s="144"/>
      <c r="C34" s="144"/>
      <c r="D34" s="144"/>
      <c r="E34" s="144"/>
      <c r="F34" s="144"/>
      <c r="G34" s="144"/>
      <c r="H34" s="144"/>
      <c r="I34" s="144"/>
      <c r="J34" s="144"/>
      <c r="K34" s="31"/>
    </row>
    <row r="35" spans="1:11" s="3" customFormat="1" ht="9.9499999999999993" customHeight="1" x14ac:dyDescent="0.15">
      <c r="A35" s="40" t="s">
        <v>57</v>
      </c>
      <c r="B35" s="141">
        <v>6</v>
      </c>
      <c r="C35" s="141">
        <v>6</v>
      </c>
      <c r="D35" s="142">
        <v>0</v>
      </c>
      <c r="E35" s="141">
        <v>535</v>
      </c>
      <c r="F35" s="142">
        <v>-7.2790294627383076</v>
      </c>
      <c r="G35" s="142">
        <v>42.960506481760632</v>
      </c>
      <c r="H35" s="141">
        <v>577</v>
      </c>
      <c r="I35" s="142">
        <v>92.720970537261692</v>
      </c>
      <c r="J35" s="142">
        <v>36.983711090195278</v>
      </c>
      <c r="K35" s="31"/>
    </row>
    <row r="36" spans="1:11" s="3" customFormat="1" ht="9.9499999999999993" customHeight="1" x14ac:dyDescent="0.15">
      <c r="A36" s="40" t="s">
        <v>48</v>
      </c>
      <c r="B36" s="141">
        <v>15</v>
      </c>
      <c r="C36" s="141">
        <v>13</v>
      </c>
      <c r="D36" s="142">
        <v>-7.1428571428571388</v>
      </c>
      <c r="E36" s="141">
        <v>209</v>
      </c>
      <c r="F36" s="142">
        <v>-7.9295154185022056</v>
      </c>
      <c r="G36" s="142">
        <v>25.350338529365452</v>
      </c>
      <c r="H36" s="141">
        <v>246</v>
      </c>
      <c r="I36" s="142">
        <v>84.959349593495944</v>
      </c>
      <c r="J36" s="142">
        <v>18.00497576459486</v>
      </c>
      <c r="K36" s="31"/>
    </row>
    <row r="37" spans="1:11" s="5" customFormat="1" ht="21.95" customHeight="1" x14ac:dyDescent="0.15">
      <c r="A37" s="35" t="s">
        <v>167</v>
      </c>
      <c r="B37" s="143"/>
      <c r="C37" s="143"/>
      <c r="D37" s="143"/>
      <c r="E37" s="143"/>
      <c r="F37" s="143"/>
      <c r="G37" s="143"/>
      <c r="H37" s="143"/>
      <c r="I37" s="143"/>
      <c r="J37" s="143"/>
      <c r="K37" s="23"/>
    </row>
    <row r="38" spans="1:11" s="5" customFormat="1" ht="15.95" customHeight="1" x14ac:dyDescent="0.15">
      <c r="A38" s="35" t="s">
        <v>202</v>
      </c>
      <c r="B38" s="139">
        <v>25</v>
      </c>
      <c r="C38" s="139">
        <v>25</v>
      </c>
      <c r="D38" s="140">
        <v>8.6956521739130466</v>
      </c>
      <c r="E38" s="139">
        <v>758</v>
      </c>
      <c r="F38" s="140">
        <v>10.980966325036604</v>
      </c>
      <c r="G38" s="140">
        <v>30.42804237361123</v>
      </c>
      <c r="H38" s="139">
        <v>758</v>
      </c>
      <c r="I38" s="140">
        <v>100</v>
      </c>
      <c r="J38" s="140">
        <v>26.252719709544941</v>
      </c>
      <c r="K38" s="32"/>
    </row>
    <row r="39" spans="1:11" s="3" customFormat="1" ht="12" customHeight="1" x14ac:dyDescent="0.15">
      <c r="A39" s="40" t="s">
        <v>198</v>
      </c>
      <c r="B39" s="144"/>
      <c r="C39" s="144"/>
      <c r="D39" s="144"/>
      <c r="E39" s="144"/>
      <c r="F39" s="144"/>
      <c r="G39" s="144"/>
      <c r="H39" s="144"/>
      <c r="I39" s="144"/>
      <c r="J39" s="144"/>
      <c r="K39" s="31"/>
    </row>
    <row r="40" spans="1:11" s="3" customFormat="1" ht="9.9499999999999993" customHeight="1" x14ac:dyDescent="0.15">
      <c r="A40" s="40" t="s">
        <v>57</v>
      </c>
      <c r="B40" s="141">
        <v>9</v>
      </c>
      <c r="C40" s="141">
        <v>9</v>
      </c>
      <c r="D40" s="142">
        <v>0</v>
      </c>
      <c r="E40" s="141">
        <v>444</v>
      </c>
      <c r="F40" s="142">
        <v>0</v>
      </c>
      <c r="G40" s="142">
        <v>26.075029655990512</v>
      </c>
      <c r="H40" s="141">
        <v>444</v>
      </c>
      <c r="I40" s="142">
        <v>100</v>
      </c>
      <c r="J40" s="142">
        <v>21.859745467224549</v>
      </c>
      <c r="K40" s="31"/>
    </row>
    <row r="41" spans="1:11" s="3" customFormat="1" ht="9.9499999999999993" customHeight="1" x14ac:dyDescent="0.15">
      <c r="A41" s="40" t="s">
        <v>48</v>
      </c>
      <c r="B41" s="141">
        <v>6</v>
      </c>
      <c r="C41" s="141">
        <v>6</v>
      </c>
      <c r="D41" s="142">
        <v>20</v>
      </c>
      <c r="E41" s="141">
        <v>105</v>
      </c>
      <c r="F41" s="142">
        <v>19.318181818181813</v>
      </c>
      <c r="G41" s="142">
        <v>22.94930875576037</v>
      </c>
      <c r="H41" s="141">
        <v>105</v>
      </c>
      <c r="I41" s="142">
        <v>100</v>
      </c>
      <c r="J41" s="142">
        <v>22.083605815181851</v>
      </c>
      <c r="K41" s="31"/>
    </row>
    <row r="42" spans="1:11" s="3" customFormat="1" ht="20.100000000000001" customHeight="1" x14ac:dyDescent="0.15">
      <c r="A42" s="12" t="s">
        <v>44</v>
      </c>
    </row>
    <row r="43" spans="1:11" ht="9.9499999999999993" customHeight="1" x14ac:dyDescent="0.15">
      <c r="A43" s="280" t="s">
        <v>194</v>
      </c>
      <c r="B43" s="280"/>
      <c r="C43" s="280"/>
      <c r="D43" s="280"/>
      <c r="E43" s="280"/>
      <c r="F43" s="280"/>
      <c r="G43" s="280"/>
      <c r="H43" s="280"/>
      <c r="I43" s="280"/>
      <c r="J43" s="280"/>
      <c r="K43" s="28"/>
    </row>
  </sheetData>
  <mergeCells count="16">
    <mergeCell ref="A43:J4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7" orientation="portrait" useFirstPageNumber="1" r:id="rId1"/>
  <headerFooter alignWithMargins="0">
    <oddHeader>&amp;C&amp;8- &amp;P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54"/>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66" t="s">
        <v>0</v>
      </c>
      <c r="B1" s="266"/>
      <c r="C1" s="266"/>
      <c r="D1" s="266"/>
      <c r="E1" s="266"/>
      <c r="F1" s="266"/>
      <c r="G1" s="266"/>
      <c r="H1" s="266"/>
      <c r="I1" s="266"/>
      <c r="J1" s="266"/>
    </row>
    <row r="2" spans="1:11" ht="20.100000000000001" customHeight="1" x14ac:dyDescent="0.15">
      <c r="A2" s="267" t="s">
        <v>197</v>
      </c>
      <c r="B2" s="283" t="s">
        <v>483</v>
      </c>
      <c r="C2" s="284"/>
      <c r="D2" s="284"/>
      <c r="E2" s="284"/>
      <c r="F2" s="284"/>
      <c r="G2" s="284"/>
      <c r="H2" s="284"/>
      <c r="I2" s="285"/>
      <c r="J2" s="213" t="s">
        <v>485</v>
      </c>
    </row>
    <row r="3" spans="1:11" ht="9.9499999999999993" customHeight="1" x14ac:dyDescent="0.15">
      <c r="A3" s="268"/>
      <c r="B3" s="297" t="s">
        <v>302</v>
      </c>
      <c r="C3" s="298"/>
      <c r="D3" s="273"/>
      <c r="E3" s="271" t="s">
        <v>30</v>
      </c>
      <c r="F3" s="271"/>
      <c r="G3" s="271"/>
      <c r="H3" s="271"/>
      <c r="I3" s="271"/>
      <c r="J3" s="272" t="s">
        <v>29</v>
      </c>
    </row>
    <row r="4" spans="1:11" ht="9.9499999999999993" customHeight="1" x14ac:dyDescent="0.15">
      <c r="A4" s="268"/>
      <c r="B4" s="270" t="s">
        <v>131</v>
      </c>
      <c r="C4" s="271" t="s">
        <v>31</v>
      </c>
      <c r="D4" s="271"/>
      <c r="E4" s="271" t="s">
        <v>131</v>
      </c>
      <c r="F4" s="274" t="s">
        <v>147</v>
      </c>
      <c r="G4" s="274" t="s">
        <v>33</v>
      </c>
      <c r="H4" s="271" t="s">
        <v>169</v>
      </c>
      <c r="I4" s="271"/>
      <c r="J4" s="272"/>
    </row>
    <row r="5" spans="1:11" ht="54.95" customHeight="1" x14ac:dyDescent="0.15">
      <c r="A5" s="268"/>
      <c r="B5" s="270"/>
      <c r="C5" s="137" t="s">
        <v>172</v>
      </c>
      <c r="D5" s="137" t="s">
        <v>147</v>
      </c>
      <c r="E5" s="271"/>
      <c r="F5" s="275"/>
      <c r="G5" s="275"/>
      <c r="H5" s="137" t="s">
        <v>196</v>
      </c>
      <c r="I5" s="137" t="s">
        <v>173</v>
      </c>
      <c r="J5" s="272"/>
    </row>
    <row r="6" spans="1:11" ht="9.9499999999999993" customHeight="1" x14ac:dyDescent="0.15">
      <c r="A6" s="269"/>
      <c r="B6" s="299" t="s">
        <v>132</v>
      </c>
      <c r="C6" s="300"/>
      <c r="D6" s="138" t="s">
        <v>133</v>
      </c>
      <c r="E6" s="138" t="s">
        <v>132</v>
      </c>
      <c r="F6" s="300" t="s">
        <v>133</v>
      </c>
      <c r="G6" s="300"/>
      <c r="H6" s="138" t="s">
        <v>132</v>
      </c>
      <c r="I6" s="300" t="s">
        <v>133</v>
      </c>
      <c r="J6" s="301"/>
    </row>
    <row r="7" spans="1:11" s="123" customFormat="1" ht="17.100000000000001" customHeight="1" x14ac:dyDescent="0.15">
      <c r="A7" s="126" t="s">
        <v>66</v>
      </c>
      <c r="B7" s="125"/>
      <c r="C7" s="127"/>
      <c r="D7" s="125"/>
      <c r="E7" s="127"/>
      <c r="F7" s="127"/>
      <c r="G7" s="125"/>
      <c r="H7" s="127"/>
      <c r="I7" s="125"/>
      <c r="J7" s="127"/>
      <c r="K7" s="127"/>
    </row>
    <row r="8" spans="1:11" ht="12" customHeight="1" x14ac:dyDescent="0.15">
      <c r="A8" s="158" t="s">
        <v>304</v>
      </c>
      <c r="B8" s="147">
        <v>10</v>
      </c>
      <c r="C8" s="148">
        <v>10</v>
      </c>
      <c r="D8" s="149">
        <v>11.111111111111114</v>
      </c>
      <c r="E8" s="147">
        <v>794</v>
      </c>
      <c r="F8" s="149">
        <v>5.5851063829787222</v>
      </c>
      <c r="G8" s="149">
        <v>59.758673925408303</v>
      </c>
      <c r="H8" s="147">
        <v>794</v>
      </c>
      <c r="I8" s="149">
        <v>100</v>
      </c>
      <c r="J8" s="149">
        <v>56.887930364962635</v>
      </c>
      <c r="K8" s="119"/>
    </row>
    <row r="9" spans="1:11" ht="12" customHeight="1" x14ac:dyDescent="0.15">
      <c r="A9" s="158" t="s">
        <v>305</v>
      </c>
      <c r="B9" s="147">
        <v>3</v>
      </c>
      <c r="C9" s="148">
        <v>3</v>
      </c>
      <c r="D9" s="149">
        <v>0</v>
      </c>
      <c r="E9" s="147">
        <v>50</v>
      </c>
      <c r="F9" s="149">
        <v>0</v>
      </c>
      <c r="G9" s="149">
        <v>16.387096774193548</v>
      </c>
      <c r="H9" s="147">
        <v>50</v>
      </c>
      <c r="I9" s="149">
        <v>100</v>
      </c>
      <c r="J9" s="149">
        <v>9.6226415094339632</v>
      </c>
      <c r="K9" s="119"/>
    </row>
    <row r="10" spans="1:11" ht="12" customHeight="1" x14ac:dyDescent="0.15">
      <c r="A10" s="158" t="s">
        <v>438</v>
      </c>
      <c r="B10" s="147">
        <v>3</v>
      </c>
      <c r="C10" s="148">
        <v>3</v>
      </c>
      <c r="D10" s="149" t="s">
        <v>540</v>
      </c>
      <c r="E10" s="147" t="s">
        <v>540</v>
      </c>
      <c r="F10" s="149" t="s">
        <v>540</v>
      </c>
      <c r="G10" s="149" t="s">
        <v>540</v>
      </c>
      <c r="H10" s="147" t="s">
        <v>540</v>
      </c>
      <c r="I10" s="149" t="s">
        <v>540</v>
      </c>
      <c r="J10" s="149" t="s">
        <v>540</v>
      </c>
      <c r="K10" s="119"/>
    </row>
    <row r="11" spans="1:11" ht="12" customHeight="1" x14ac:dyDescent="0.15">
      <c r="A11" s="158" t="s">
        <v>306</v>
      </c>
      <c r="B11" s="147">
        <v>4</v>
      </c>
      <c r="C11" s="148">
        <v>4</v>
      </c>
      <c r="D11" s="149">
        <v>0</v>
      </c>
      <c r="E11" s="147">
        <v>111</v>
      </c>
      <c r="F11" s="149">
        <v>0</v>
      </c>
      <c r="G11" s="149">
        <v>29.235687300203427</v>
      </c>
      <c r="H11" s="147">
        <v>111</v>
      </c>
      <c r="I11" s="149">
        <v>100</v>
      </c>
      <c r="J11" s="149">
        <v>19.749676305567547</v>
      </c>
      <c r="K11" s="119"/>
    </row>
    <row r="12" spans="1:11" ht="12" customHeight="1" x14ac:dyDescent="0.15">
      <c r="A12" s="158" t="s">
        <v>307</v>
      </c>
      <c r="B12" s="147">
        <v>12</v>
      </c>
      <c r="C12" s="148">
        <v>12</v>
      </c>
      <c r="D12" s="149">
        <v>0</v>
      </c>
      <c r="E12" s="147">
        <v>381</v>
      </c>
      <c r="F12" s="149">
        <v>2.1447721179624608</v>
      </c>
      <c r="G12" s="149">
        <v>34.823469646939294</v>
      </c>
      <c r="H12" s="147">
        <v>386</v>
      </c>
      <c r="I12" s="149">
        <v>98.704663212435236</v>
      </c>
      <c r="J12" s="149">
        <v>30.765261819966526</v>
      </c>
      <c r="K12" s="119"/>
    </row>
    <row r="13" spans="1:11" ht="12" customHeight="1" x14ac:dyDescent="0.15">
      <c r="A13" s="158" t="s">
        <v>474</v>
      </c>
      <c r="B13" s="147">
        <v>3</v>
      </c>
      <c r="C13" s="148">
        <v>3</v>
      </c>
      <c r="D13" s="149" t="s">
        <v>540</v>
      </c>
      <c r="E13" s="147" t="s">
        <v>540</v>
      </c>
      <c r="F13" s="149" t="s">
        <v>540</v>
      </c>
      <c r="G13" s="149" t="s">
        <v>540</v>
      </c>
      <c r="H13" s="147" t="s">
        <v>540</v>
      </c>
      <c r="I13" s="149" t="s">
        <v>540</v>
      </c>
      <c r="J13" s="149" t="s">
        <v>540</v>
      </c>
      <c r="K13" s="119"/>
    </row>
    <row r="14" spans="1:11" ht="12" customHeight="1" x14ac:dyDescent="0.15">
      <c r="A14" s="158" t="s">
        <v>303</v>
      </c>
      <c r="B14" s="147">
        <v>4</v>
      </c>
      <c r="C14" s="148">
        <v>4</v>
      </c>
      <c r="D14" s="149">
        <v>0</v>
      </c>
      <c r="E14" s="147">
        <v>64</v>
      </c>
      <c r="F14" s="149">
        <v>1.5873015873015817</v>
      </c>
      <c r="G14" s="149">
        <v>14.919354838709678</v>
      </c>
      <c r="H14" s="147">
        <v>64</v>
      </c>
      <c r="I14" s="149">
        <v>100</v>
      </c>
      <c r="J14" s="149">
        <v>20.002948113207548</v>
      </c>
      <c r="K14" s="119"/>
    </row>
    <row r="15" spans="1:11" s="123" customFormat="1" ht="17.100000000000001" customHeight="1" x14ac:dyDescent="0.15">
      <c r="A15" s="126" t="s">
        <v>179</v>
      </c>
      <c r="B15" s="125"/>
      <c r="C15" s="127"/>
      <c r="D15" s="125"/>
      <c r="E15" s="127"/>
      <c r="F15" s="127"/>
      <c r="G15" s="125"/>
      <c r="H15" s="127"/>
      <c r="I15" s="125"/>
      <c r="J15" s="127"/>
      <c r="K15" s="127"/>
    </row>
    <row r="16" spans="1:11" ht="12" customHeight="1" x14ac:dyDescent="0.15">
      <c r="A16" s="158" t="s">
        <v>309</v>
      </c>
      <c r="B16" s="147">
        <v>11</v>
      </c>
      <c r="C16" s="148">
        <v>10</v>
      </c>
      <c r="D16" s="149">
        <v>-16.666666666666671</v>
      </c>
      <c r="E16" s="147">
        <v>605</v>
      </c>
      <c r="F16" s="149">
        <v>-6.0559006211180133</v>
      </c>
      <c r="G16" s="149">
        <v>44.612103439082915</v>
      </c>
      <c r="H16" s="147">
        <v>658</v>
      </c>
      <c r="I16" s="149">
        <v>91.945288753799389</v>
      </c>
      <c r="J16" s="149">
        <v>36.423981993042766</v>
      </c>
      <c r="K16" s="119"/>
    </row>
    <row r="17" spans="1:11" ht="12" customHeight="1" x14ac:dyDescent="0.15">
      <c r="A17" s="158" t="s">
        <v>310</v>
      </c>
      <c r="B17" s="147">
        <v>14</v>
      </c>
      <c r="C17" s="148">
        <v>14</v>
      </c>
      <c r="D17" s="149">
        <v>7.6923076923076934</v>
      </c>
      <c r="E17" s="147">
        <v>716</v>
      </c>
      <c r="F17" s="149">
        <v>-1.7832647462277151</v>
      </c>
      <c r="G17" s="149">
        <v>36.042530185619029</v>
      </c>
      <c r="H17" s="147">
        <v>726</v>
      </c>
      <c r="I17" s="149">
        <v>98.622589531680433</v>
      </c>
      <c r="J17" s="149">
        <v>22.056228917535879</v>
      </c>
      <c r="K17" s="119"/>
    </row>
    <row r="18" spans="1:11" ht="12" customHeight="1" x14ac:dyDescent="0.15">
      <c r="A18" s="158" t="s">
        <v>308</v>
      </c>
      <c r="B18" s="147">
        <v>4</v>
      </c>
      <c r="C18" s="148">
        <v>3</v>
      </c>
      <c r="D18" s="149">
        <v>-25</v>
      </c>
      <c r="E18" s="147">
        <v>121</v>
      </c>
      <c r="F18" s="149">
        <v>-37.948717948717949</v>
      </c>
      <c r="G18" s="149">
        <v>26.872833910957077</v>
      </c>
      <c r="H18" s="147">
        <v>195</v>
      </c>
      <c r="I18" s="149">
        <v>62.051282051282051</v>
      </c>
      <c r="J18" s="149">
        <v>18.559956338687041</v>
      </c>
      <c r="K18" s="119"/>
    </row>
    <row r="19" spans="1:11" s="123" customFormat="1" ht="17.100000000000001" customHeight="1" x14ac:dyDescent="0.15">
      <c r="A19" s="126" t="s">
        <v>67</v>
      </c>
      <c r="B19" s="125"/>
      <c r="C19" s="127"/>
      <c r="D19" s="125"/>
      <c r="E19" s="127"/>
      <c r="F19" s="127"/>
      <c r="G19" s="125"/>
      <c r="H19" s="127"/>
      <c r="I19" s="125"/>
      <c r="J19" s="127"/>
      <c r="K19" s="127"/>
    </row>
    <row r="20" spans="1:11" ht="12" customHeight="1" x14ac:dyDescent="0.15">
      <c r="A20" s="158" t="s">
        <v>311</v>
      </c>
      <c r="B20" s="147">
        <v>12</v>
      </c>
      <c r="C20" s="148">
        <v>12</v>
      </c>
      <c r="D20" s="149">
        <v>-14.285714285714292</v>
      </c>
      <c r="E20" s="147">
        <v>867</v>
      </c>
      <c r="F20" s="149">
        <v>-5.4525627044711058</v>
      </c>
      <c r="G20" s="149">
        <v>80.875841797819689</v>
      </c>
      <c r="H20" s="147">
        <v>938</v>
      </c>
      <c r="I20" s="149">
        <v>92.430703624733482</v>
      </c>
      <c r="J20" s="149">
        <v>70.98255380107085</v>
      </c>
      <c r="K20" s="148"/>
    </row>
    <row r="21" spans="1:11" ht="12" customHeight="1" x14ac:dyDescent="0.15">
      <c r="A21" s="158" t="s">
        <v>455</v>
      </c>
      <c r="B21" s="147">
        <v>4</v>
      </c>
      <c r="C21" s="148">
        <v>4</v>
      </c>
      <c r="D21" s="149" t="s">
        <v>540</v>
      </c>
      <c r="E21" s="147" t="s">
        <v>540</v>
      </c>
      <c r="F21" s="149" t="s">
        <v>540</v>
      </c>
      <c r="G21" s="149" t="s">
        <v>540</v>
      </c>
      <c r="H21" s="147" t="s">
        <v>540</v>
      </c>
      <c r="I21" s="149" t="s">
        <v>540</v>
      </c>
      <c r="J21" s="149" t="s">
        <v>540</v>
      </c>
      <c r="K21" s="148"/>
    </row>
    <row r="22" spans="1:11" ht="12" customHeight="1" x14ac:dyDescent="0.15">
      <c r="A22" s="158" t="s">
        <v>432</v>
      </c>
      <c r="B22" s="147">
        <v>8</v>
      </c>
      <c r="C22" s="148">
        <v>7</v>
      </c>
      <c r="D22" s="149">
        <v>-12.5</v>
      </c>
      <c r="E22" s="147">
        <v>429</v>
      </c>
      <c r="F22" s="149">
        <v>-9.8739495798319297</v>
      </c>
      <c r="G22" s="149">
        <v>73.073163395744047</v>
      </c>
      <c r="H22" s="147">
        <v>476</v>
      </c>
      <c r="I22" s="149">
        <v>90.12605042016807</v>
      </c>
      <c r="J22" s="149">
        <v>64.08726907235642</v>
      </c>
      <c r="K22" s="148"/>
    </row>
    <row r="23" spans="1:11" ht="12" customHeight="1" x14ac:dyDescent="0.15">
      <c r="A23" s="158" t="s">
        <v>475</v>
      </c>
      <c r="B23" s="147">
        <v>3</v>
      </c>
      <c r="C23" s="148">
        <v>3</v>
      </c>
      <c r="D23" s="149">
        <v>0</v>
      </c>
      <c r="E23" s="147">
        <v>68</v>
      </c>
      <c r="F23" s="149">
        <v>0</v>
      </c>
      <c r="G23" s="149">
        <v>27.134724857685011</v>
      </c>
      <c r="H23" s="147">
        <v>68</v>
      </c>
      <c r="I23" s="149">
        <v>100</v>
      </c>
      <c r="J23" s="149">
        <v>18.272005772005773</v>
      </c>
      <c r="K23" s="148"/>
    </row>
    <row r="24" spans="1:11" ht="12" customHeight="1" x14ac:dyDescent="0.15">
      <c r="A24" s="158" t="s">
        <v>312</v>
      </c>
      <c r="B24" s="147">
        <v>10</v>
      </c>
      <c r="C24" s="148">
        <v>9</v>
      </c>
      <c r="D24" s="149">
        <v>-18.181818181818187</v>
      </c>
      <c r="E24" s="147">
        <v>224</v>
      </c>
      <c r="F24" s="149">
        <v>-34.310850439882699</v>
      </c>
      <c r="G24" s="149">
        <v>44.515457788347206</v>
      </c>
      <c r="H24" s="147">
        <v>244</v>
      </c>
      <c r="I24" s="149">
        <v>91.803278688524586</v>
      </c>
      <c r="J24" s="149">
        <v>28.274423804609562</v>
      </c>
      <c r="K24" s="148"/>
    </row>
    <row r="25" spans="1:11" ht="12" customHeight="1" x14ac:dyDescent="0.15">
      <c r="A25" s="158" t="s">
        <v>313</v>
      </c>
      <c r="B25" s="147">
        <v>5</v>
      </c>
      <c r="C25" s="148">
        <v>5</v>
      </c>
      <c r="D25" s="149" t="s">
        <v>540</v>
      </c>
      <c r="E25" s="147" t="s">
        <v>540</v>
      </c>
      <c r="F25" s="149" t="s">
        <v>540</v>
      </c>
      <c r="G25" s="149" t="s">
        <v>540</v>
      </c>
      <c r="H25" s="147" t="s">
        <v>540</v>
      </c>
      <c r="I25" s="149" t="s">
        <v>540</v>
      </c>
      <c r="J25" s="149" t="s">
        <v>540</v>
      </c>
      <c r="K25" s="148"/>
    </row>
    <row r="26" spans="1:11" ht="12" customHeight="1" x14ac:dyDescent="0.15">
      <c r="A26" s="158" t="s">
        <v>439</v>
      </c>
      <c r="B26" s="147">
        <v>5</v>
      </c>
      <c r="C26" s="148">
        <v>5</v>
      </c>
      <c r="D26" s="149">
        <v>-16.666666666666671</v>
      </c>
      <c r="E26" s="147">
        <v>110</v>
      </c>
      <c r="F26" s="149">
        <v>-10.569105691056905</v>
      </c>
      <c r="G26" s="149">
        <v>18.621700879765395</v>
      </c>
      <c r="H26" s="147">
        <v>112</v>
      </c>
      <c r="I26" s="149">
        <v>98.214285714285708</v>
      </c>
      <c r="J26" s="149">
        <v>14.197410688211818</v>
      </c>
      <c r="K26" s="148"/>
    </row>
    <row r="27" spans="1:11" ht="12" customHeight="1" x14ac:dyDescent="0.15">
      <c r="A27" s="158" t="s">
        <v>314</v>
      </c>
      <c r="B27" s="147">
        <v>5</v>
      </c>
      <c r="C27" s="148">
        <v>5</v>
      </c>
      <c r="D27" s="149">
        <v>0</v>
      </c>
      <c r="E27" s="147">
        <v>148</v>
      </c>
      <c r="F27" s="149">
        <v>0</v>
      </c>
      <c r="G27" s="149">
        <v>47.384481255448996</v>
      </c>
      <c r="H27" s="147">
        <v>148</v>
      </c>
      <c r="I27" s="149">
        <v>100</v>
      </c>
      <c r="J27" s="149">
        <v>34.310889443059018</v>
      </c>
      <c r="K27" s="148"/>
    </row>
    <row r="28" spans="1:11" ht="12" customHeight="1" x14ac:dyDescent="0.15">
      <c r="A28" s="158" t="s">
        <v>315</v>
      </c>
      <c r="B28" s="147">
        <v>13</v>
      </c>
      <c r="C28" s="148">
        <v>12</v>
      </c>
      <c r="D28" s="149">
        <v>-7.6923076923076934</v>
      </c>
      <c r="E28" s="147">
        <v>1165</v>
      </c>
      <c r="F28" s="149">
        <v>-5.7443365695792892</v>
      </c>
      <c r="G28" s="149">
        <v>75.688771978402329</v>
      </c>
      <c r="H28" s="147">
        <v>1246</v>
      </c>
      <c r="I28" s="149">
        <v>93.499197431781695</v>
      </c>
      <c r="J28" s="149">
        <v>78.083937866306002</v>
      </c>
      <c r="K28" s="148"/>
    </row>
    <row r="29" spans="1:11" s="123" customFormat="1" ht="17.100000000000001" customHeight="1" x14ac:dyDescent="0.15">
      <c r="A29" s="126" t="s">
        <v>69</v>
      </c>
      <c r="B29" s="125"/>
      <c r="C29" s="127"/>
      <c r="D29" s="125"/>
      <c r="E29" s="127"/>
      <c r="F29" s="127"/>
      <c r="G29" s="125"/>
      <c r="H29" s="127"/>
      <c r="I29" s="125"/>
      <c r="J29" s="127"/>
      <c r="K29" s="127"/>
    </row>
    <row r="30" spans="1:11" ht="12" customHeight="1" x14ac:dyDescent="0.15">
      <c r="A30" s="158" t="s">
        <v>316</v>
      </c>
      <c r="B30" s="147">
        <v>11</v>
      </c>
      <c r="C30" s="148">
        <v>11</v>
      </c>
      <c r="D30" s="149">
        <v>0</v>
      </c>
      <c r="E30" s="147">
        <v>825</v>
      </c>
      <c r="F30" s="149">
        <v>-0.72202166064981554</v>
      </c>
      <c r="G30" s="149">
        <v>69.364613880742908</v>
      </c>
      <c r="H30" s="147">
        <v>831</v>
      </c>
      <c r="I30" s="149">
        <v>99.277978339350184</v>
      </c>
      <c r="J30" s="149">
        <v>60.90549970970276</v>
      </c>
      <c r="K30" s="148"/>
    </row>
    <row r="31" spans="1:11" ht="12" customHeight="1" x14ac:dyDescent="0.15">
      <c r="A31" s="158" t="s">
        <v>317</v>
      </c>
      <c r="B31" s="147">
        <v>19</v>
      </c>
      <c r="C31" s="148">
        <v>18</v>
      </c>
      <c r="D31" s="149">
        <v>0</v>
      </c>
      <c r="E31" s="147">
        <v>916</v>
      </c>
      <c r="F31" s="149">
        <v>7.0093457943925301</v>
      </c>
      <c r="G31" s="149">
        <v>33.758275813494862</v>
      </c>
      <c r="H31" s="147">
        <v>949</v>
      </c>
      <c r="I31" s="149">
        <v>96.522655426765013</v>
      </c>
      <c r="J31" s="149">
        <v>31.778607658435988</v>
      </c>
      <c r="K31" s="148"/>
    </row>
    <row r="32" spans="1:11" s="123" customFormat="1" ht="17.100000000000001" customHeight="1" x14ac:dyDescent="0.15">
      <c r="A32" s="126" t="s">
        <v>70</v>
      </c>
      <c r="B32" s="125"/>
      <c r="C32" s="127"/>
      <c r="D32" s="125"/>
      <c r="E32" s="127"/>
      <c r="F32" s="127"/>
      <c r="G32" s="125"/>
      <c r="H32" s="127"/>
      <c r="I32" s="125"/>
      <c r="J32" s="127"/>
      <c r="K32" s="127"/>
    </row>
    <row r="33" spans="1:11" ht="12" customHeight="1" x14ac:dyDescent="0.15">
      <c r="A33" s="158" t="s">
        <v>426</v>
      </c>
      <c r="B33" s="147">
        <v>12</v>
      </c>
      <c r="C33" s="148">
        <v>12</v>
      </c>
      <c r="D33" s="149">
        <v>0</v>
      </c>
      <c r="E33" s="147">
        <v>867</v>
      </c>
      <c r="F33" s="149">
        <v>1.1668611435239171</v>
      </c>
      <c r="G33" s="149">
        <v>62.410239238010192</v>
      </c>
      <c r="H33" s="147">
        <v>870</v>
      </c>
      <c r="I33" s="149">
        <v>99.655172413793096</v>
      </c>
      <c r="J33" s="149">
        <v>56.979661912308508</v>
      </c>
      <c r="K33" s="119"/>
    </row>
    <row r="34" spans="1:11" ht="12" customHeight="1" x14ac:dyDescent="0.15">
      <c r="A34" s="158" t="s">
        <v>318</v>
      </c>
      <c r="B34" s="147">
        <v>11</v>
      </c>
      <c r="C34" s="148">
        <v>11</v>
      </c>
      <c r="D34" s="149">
        <v>0</v>
      </c>
      <c r="E34" s="147">
        <v>1104</v>
      </c>
      <c r="F34" s="149">
        <v>-2.9876977152899826</v>
      </c>
      <c r="G34" s="149">
        <v>62.897381954184198</v>
      </c>
      <c r="H34" s="147">
        <v>1153</v>
      </c>
      <c r="I34" s="149">
        <v>95.750216825672169</v>
      </c>
      <c r="J34" s="149">
        <v>36.857954659143203</v>
      </c>
      <c r="K34" s="119"/>
    </row>
    <row r="35" spans="1:11" ht="12" customHeight="1" x14ac:dyDescent="0.15">
      <c r="A35" s="158" t="s">
        <v>319</v>
      </c>
      <c r="B35" s="147">
        <v>6</v>
      </c>
      <c r="C35" s="148">
        <v>6</v>
      </c>
      <c r="D35" s="149">
        <v>0</v>
      </c>
      <c r="E35" s="147">
        <v>134</v>
      </c>
      <c r="F35" s="149">
        <v>-0.74074074074074758</v>
      </c>
      <c r="G35" s="149">
        <v>21.930669234472795</v>
      </c>
      <c r="H35" s="147">
        <v>137</v>
      </c>
      <c r="I35" s="149">
        <v>97.810218978102199</v>
      </c>
      <c r="J35" s="149">
        <v>16.092654678451694</v>
      </c>
      <c r="K35" s="119"/>
    </row>
    <row r="36" spans="1:11" ht="12" customHeight="1" x14ac:dyDescent="0.15">
      <c r="A36" s="158" t="s">
        <v>440</v>
      </c>
      <c r="B36" s="147">
        <v>3</v>
      </c>
      <c r="C36" s="148">
        <v>3</v>
      </c>
      <c r="D36" s="149">
        <v>0</v>
      </c>
      <c r="E36" s="147">
        <v>76</v>
      </c>
      <c r="F36" s="149">
        <v>11.764705882352942</v>
      </c>
      <c r="G36" s="149">
        <v>50.084889643463491</v>
      </c>
      <c r="H36" s="147">
        <v>78</v>
      </c>
      <c r="I36" s="149">
        <v>97.435897435897431</v>
      </c>
      <c r="J36" s="149">
        <v>37.52370117557831</v>
      </c>
      <c r="K36" s="119"/>
    </row>
    <row r="37" spans="1:11" ht="12" customHeight="1" x14ac:dyDescent="0.15">
      <c r="A37" s="158" t="s">
        <v>441</v>
      </c>
      <c r="B37" s="147">
        <v>4</v>
      </c>
      <c r="C37" s="148">
        <v>4</v>
      </c>
      <c r="D37" s="149" t="s">
        <v>540</v>
      </c>
      <c r="E37" s="147" t="s">
        <v>540</v>
      </c>
      <c r="F37" s="149" t="s">
        <v>540</v>
      </c>
      <c r="G37" s="149" t="s">
        <v>540</v>
      </c>
      <c r="H37" s="147" t="s">
        <v>540</v>
      </c>
      <c r="I37" s="149" t="s">
        <v>540</v>
      </c>
      <c r="J37" s="149" t="s">
        <v>540</v>
      </c>
      <c r="K37" s="119"/>
    </row>
    <row r="38" spans="1:11" ht="12" customHeight="1" x14ac:dyDescent="0.15">
      <c r="A38" s="158" t="s">
        <v>442</v>
      </c>
      <c r="B38" s="147">
        <v>3</v>
      </c>
      <c r="C38" s="148">
        <v>3</v>
      </c>
      <c r="D38" s="149">
        <v>0</v>
      </c>
      <c r="E38" s="147">
        <v>212</v>
      </c>
      <c r="F38" s="149">
        <v>0</v>
      </c>
      <c r="G38" s="149">
        <v>55.903834449178333</v>
      </c>
      <c r="H38" s="147">
        <v>222</v>
      </c>
      <c r="I38" s="149">
        <v>95.495495495495504</v>
      </c>
      <c r="J38" s="149">
        <v>33.423816304734785</v>
      </c>
      <c r="K38" s="119"/>
    </row>
    <row r="39" spans="1:11" s="123" customFormat="1" ht="17.100000000000001" customHeight="1" x14ac:dyDescent="0.15">
      <c r="A39" s="126" t="s">
        <v>71</v>
      </c>
      <c r="B39" s="125"/>
      <c r="C39" s="127"/>
      <c r="D39" s="125"/>
      <c r="E39" s="127"/>
      <c r="F39" s="127"/>
      <c r="G39" s="125"/>
      <c r="H39" s="127"/>
      <c r="I39" s="125"/>
      <c r="J39" s="127"/>
      <c r="K39" s="127"/>
    </row>
    <row r="40" spans="1:11" ht="12" customHeight="1" x14ac:dyDescent="0.15">
      <c r="A40" s="158" t="s">
        <v>320</v>
      </c>
      <c r="B40" s="147">
        <v>3</v>
      </c>
      <c r="C40" s="148">
        <v>3</v>
      </c>
      <c r="D40" s="149" t="s">
        <v>540</v>
      </c>
      <c r="E40" s="147" t="s">
        <v>540</v>
      </c>
      <c r="F40" s="149" t="s">
        <v>540</v>
      </c>
      <c r="G40" s="149" t="s">
        <v>540</v>
      </c>
      <c r="H40" s="147" t="s">
        <v>540</v>
      </c>
      <c r="I40" s="149" t="s">
        <v>540</v>
      </c>
      <c r="J40" s="149" t="s">
        <v>540</v>
      </c>
      <c r="K40" s="119"/>
    </row>
    <row r="41" spans="1:11" ht="12" customHeight="1" x14ac:dyDescent="0.15">
      <c r="A41" s="158" t="s">
        <v>321</v>
      </c>
      <c r="B41" s="147">
        <v>10</v>
      </c>
      <c r="C41" s="148">
        <v>10</v>
      </c>
      <c r="D41" s="149">
        <v>11.111111111111114</v>
      </c>
      <c r="E41" s="147">
        <v>232</v>
      </c>
      <c r="F41" s="149">
        <v>25.405405405405403</v>
      </c>
      <c r="G41" s="149">
        <v>21.60734149054505</v>
      </c>
      <c r="H41" s="147">
        <v>232</v>
      </c>
      <c r="I41" s="149">
        <v>100</v>
      </c>
      <c r="J41" s="149">
        <v>21.088451121553739</v>
      </c>
      <c r="K41" s="119"/>
    </row>
    <row r="42" spans="1:11" ht="12" customHeight="1" x14ac:dyDescent="0.15">
      <c r="A42" s="158" t="s">
        <v>322</v>
      </c>
      <c r="B42" s="147">
        <v>14</v>
      </c>
      <c r="C42" s="148">
        <v>14</v>
      </c>
      <c r="D42" s="149">
        <v>0</v>
      </c>
      <c r="E42" s="147">
        <v>450</v>
      </c>
      <c r="F42" s="149">
        <v>2.9748283752860374</v>
      </c>
      <c r="G42" s="149">
        <v>34.322580645161288</v>
      </c>
      <c r="H42" s="147">
        <v>455</v>
      </c>
      <c r="I42" s="149">
        <v>98.901098901098905</v>
      </c>
      <c r="J42" s="149">
        <v>33.321258483469883</v>
      </c>
      <c r="K42" s="119"/>
    </row>
    <row r="43" spans="1:11" ht="12" customHeight="1" x14ac:dyDescent="0.15">
      <c r="A43" s="158" t="s">
        <v>323</v>
      </c>
      <c r="B43" s="147">
        <v>25</v>
      </c>
      <c r="C43" s="148">
        <v>23</v>
      </c>
      <c r="D43" s="149">
        <v>-4.1666666666666714</v>
      </c>
      <c r="E43" s="147">
        <v>2681</v>
      </c>
      <c r="F43" s="149">
        <v>0.33682634730539007</v>
      </c>
      <c r="G43" s="149">
        <v>43.542972651032954</v>
      </c>
      <c r="H43" s="147">
        <v>2756</v>
      </c>
      <c r="I43" s="149">
        <v>97.278664731494928</v>
      </c>
      <c r="J43" s="149">
        <v>42.833724558641627</v>
      </c>
      <c r="K43" s="119"/>
    </row>
    <row r="44" spans="1:11" ht="12" customHeight="1" x14ac:dyDescent="0.15">
      <c r="A44" s="158" t="s">
        <v>324</v>
      </c>
      <c r="B44" s="147">
        <v>11</v>
      </c>
      <c r="C44" s="148">
        <v>11</v>
      </c>
      <c r="D44" s="149">
        <v>0</v>
      </c>
      <c r="E44" s="147">
        <v>381</v>
      </c>
      <c r="F44" s="149">
        <v>-2.5575447570332415</v>
      </c>
      <c r="G44" s="149">
        <v>37.558208449750232</v>
      </c>
      <c r="H44" s="147">
        <v>397</v>
      </c>
      <c r="I44" s="149">
        <v>95.969773299748113</v>
      </c>
      <c r="J44" s="149">
        <v>33.730057628146795</v>
      </c>
      <c r="K44" s="119"/>
    </row>
    <row r="45" spans="1:11" ht="12" customHeight="1" x14ac:dyDescent="0.15">
      <c r="A45" s="158" t="s">
        <v>325</v>
      </c>
      <c r="B45" s="147">
        <v>14</v>
      </c>
      <c r="C45" s="148">
        <v>14</v>
      </c>
      <c r="D45" s="149">
        <v>0</v>
      </c>
      <c r="E45" s="147">
        <v>308</v>
      </c>
      <c r="F45" s="149">
        <v>0</v>
      </c>
      <c r="G45" s="149">
        <v>19.371492704826039</v>
      </c>
      <c r="H45" s="147">
        <v>314</v>
      </c>
      <c r="I45" s="149">
        <v>98.089171974522287</v>
      </c>
      <c r="J45" s="149">
        <v>18.704988976892302</v>
      </c>
      <c r="K45" s="119"/>
    </row>
    <row r="46" spans="1:11" ht="12" customHeight="1" x14ac:dyDescent="0.15">
      <c r="A46" s="158" t="s">
        <v>326</v>
      </c>
      <c r="B46" s="147">
        <v>13</v>
      </c>
      <c r="C46" s="148">
        <v>12</v>
      </c>
      <c r="D46" s="149">
        <v>0</v>
      </c>
      <c r="E46" s="147">
        <v>415</v>
      </c>
      <c r="F46" s="149">
        <v>-1.4251781472684115</v>
      </c>
      <c r="G46" s="149">
        <v>20.699572483482317</v>
      </c>
      <c r="H46" s="147">
        <v>436</v>
      </c>
      <c r="I46" s="149">
        <v>95.183486238532112</v>
      </c>
      <c r="J46" s="149">
        <v>23.329424029189472</v>
      </c>
      <c r="K46" s="119"/>
    </row>
    <row r="47" spans="1:11" ht="12" customHeight="1" x14ac:dyDescent="0.15">
      <c r="A47" s="158" t="s">
        <v>443</v>
      </c>
      <c r="B47" s="147">
        <v>5</v>
      </c>
      <c r="C47" s="148">
        <v>5</v>
      </c>
      <c r="D47" s="149">
        <v>0</v>
      </c>
      <c r="E47" s="147">
        <v>163</v>
      </c>
      <c r="F47" s="149">
        <v>-0.60975609756097526</v>
      </c>
      <c r="G47" s="149">
        <v>24.05114674243962</v>
      </c>
      <c r="H47" s="147">
        <v>164</v>
      </c>
      <c r="I47" s="149">
        <v>99.390243902439025</v>
      </c>
      <c r="J47" s="149">
        <v>21.639715394566625</v>
      </c>
      <c r="K47" s="119"/>
    </row>
    <row r="48" spans="1:11" ht="12" customHeight="1" x14ac:dyDescent="0.15">
      <c r="A48" s="158" t="s">
        <v>327</v>
      </c>
      <c r="B48" s="147">
        <v>8</v>
      </c>
      <c r="C48" s="148">
        <v>8</v>
      </c>
      <c r="D48" s="149">
        <v>0</v>
      </c>
      <c r="E48" s="147">
        <v>255</v>
      </c>
      <c r="F48" s="149">
        <v>1.5936254980079667</v>
      </c>
      <c r="G48" s="149">
        <v>40.054982817869416</v>
      </c>
      <c r="H48" s="147">
        <v>255</v>
      </c>
      <c r="I48" s="149">
        <v>100</v>
      </c>
      <c r="J48" s="149">
        <v>40.676767676767675</v>
      </c>
      <c r="K48" s="119"/>
    </row>
    <row r="49" spans="1:11" ht="12" customHeight="1" x14ac:dyDescent="0.15">
      <c r="A49" s="158" t="s">
        <v>417</v>
      </c>
      <c r="B49" s="147">
        <v>6</v>
      </c>
      <c r="C49" s="148">
        <v>6</v>
      </c>
      <c r="D49" s="149">
        <v>20</v>
      </c>
      <c r="E49" s="147">
        <v>162</v>
      </c>
      <c r="F49" s="149">
        <v>7.2847682119205359</v>
      </c>
      <c r="G49" s="149">
        <v>26.944094157208909</v>
      </c>
      <c r="H49" s="147">
        <v>162</v>
      </c>
      <c r="I49" s="149">
        <v>100</v>
      </c>
      <c r="J49" s="149">
        <v>22.018072289156628</v>
      </c>
      <c r="K49" s="119"/>
    </row>
    <row r="53" spans="1:11" ht="20.100000000000001" customHeight="1" x14ac:dyDescent="0.15">
      <c r="A53" s="132" t="s">
        <v>44</v>
      </c>
    </row>
    <row r="54" spans="1:11" ht="9.9499999999999993" customHeight="1" x14ac:dyDescent="0.15">
      <c r="A54" s="296" t="s">
        <v>194</v>
      </c>
      <c r="B54" s="296"/>
      <c r="C54" s="296"/>
      <c r="D54" s="296"/>
      <c r="E54" s="296"/>
      <c r="F54" s="296"/>
      <c r="G54" s="296"/>
      <c r="H54" s="296"/>
      <c r="I54" s="296"/>
      <c r="J54" s="296"/>
      <c r="K54" s="131"/>
    </row>
  </sheetData>
  <mergeCells count="16">
    <mergeCell ref="A54:J54"/>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8" orientation="portrait" useFirstPageNumber="1" r:id="rId1"/>
  <headerFooter alignWithMargins="0">
    <oddHeader>&amp;C&amp;8- &amp;P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1"/>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76" t="s">
        <v>1</v>
      </c>
      <c r="B1" s="276"/>
      <c r="C1" s="276"/>
      <c r="D1" s="276"/>
      <c r="E1" s="276"/>
      <c r="F1" s="276"/>
      <c r="G1" s="276"/>
      <c r="H1" s="276"/>
      <c r="I1" s="276"/>
      <c r="J1" s="276"/>
    </row>
    <row r="2" spans="1:11" ht="20.100000000000001" customHeight="1" x14ac:dyDescent="0.15">
      <c r="A2" s="267" t="s">
        <v>197</v>
      </c>
      <c r="B2" s="283" t="s">
        <v>483</v>
      </c>
      <c r="C2" s="284"/>
      <c r="D2" s="284"/>
      <c r="E2" s="284"/>
      <c r="F2" s="284"/>
      <c r="G2" s="284"/>
      <c r="H2" s="284"/>
      <c r="I2" s="285"/>
      <c r="J2" s="213" t="s">
        <v>485</v>
      </c>
    </row>
    <row r="3" spans="1:11" ht="9.9499999999999993" customHeight="1" x14ac:dyDescent="0.15">
      <c r="A3" s="268"/>
      <c r="B3" s="297" t="s">
        <v>302</v>
      </c>
      <c r="C3" s="298"/>
      <c r="D3" s="273"/>
      <c r="E3" s="271" t="s">
        <v>30</v>
      </c>
      <c r="F3" s="271"/>
      <c r="G3" s="271"/>
      <c r="H3" s="271"/>
      <c r="I3" s="271"/>
      <c r="J3" s="272" t="s">
        <v>29</v>
      </c>
    </row>
    <row r="4" spans="1:11" ht="9.9499999999999993" customHeight="1" x14ac:dyDescent="0.15">
      <c r="A4" s="268"/>
      <c r="B4" s="270" t="s">
        <v>131</v>
      </c>
      <c r="C4" s="271" t="s">
        <v>31</v>
      </c>
      <c r="D4" s="271"/>
      <c r="E4" s="271" t="s">
        <v>131</v>
      </c>
      <c r="F4" s="274" t="s">
        <v>147</v>
      </c>
      <c r="G4" s="274" t="s">
        <v>33</v>
      </c>
      <c r="H4" s="271" t="s">
        <v>169</v>
      </c>
      <c r="I4" s="271"/>
      <c r="J4" s="272"/>
    </row>
    <row r="5" spans="1:11" ht="54.95" customHeight="1" x14ac:dyDescent="0.15">
      <c r="A5" s="268"/>
      <c r="B5" s="270"/>
      <c r="C5" s="137" t="s">
        <v>172</v>
      </c>
      <c r="D5" s="137" t="s">
        <v>147</v>
      </c>
      <c r="E5" s="271"/>
      <c r="F5" s="275"/>
      <c r="G5" s="275"/>
      <c r="H5" s="137" t="s">
        <v>196</v>
      </c>
      <c r="I5" s="137" t="s">
        <v>173</v>
      </c>
      <c r="J5" s="272"/>
    </row>
    <row r="6" spans="1:11" ht="9.9499999999999993" customHeight="1" x14ac:dyDescent="0.15">
      <c r="A6" s="269"/>
      <c r="B6" s="299" t="s">
        <v>132</v>
      </c>
      <c r="C6" s="300"/>
      <c r="D6" s="138" t="s">
        <v>133</v>
      </c>
      <c r="E6" s="138" t="s">
        <v>132</v>
      </c>
      <c r="F6" s="300" t="s">
        <v>133</v>
      </c>
      <c r="G6" s="300"/>
      <c r="H6" s="138" t="s">
        <v>132</v>
      </c>
      <c r="I6" s="300" t="s">
        <v>133</v>
      </c>
      <c r="J6" s="301"/>
    </row>
    <row r="7" spans="1:11" s="123" customFormat="1" ht="17.100000000000001" customHeight="1" x14ac:dyDescent="0.15">
      <c r="A7" s="126" t="s">
        <v>181</v>
      </c>
      <c r="B7" s="125"/>
      <c r="C7" s="127"/>
      <c r="D7" s="125"/>
      <c r="E7" s="127"/>
      <c r="F7" s="127"/>
      <c r="G7" s="125"/>
      <c r="H7" s="127"/>
      <c r="I7" s="125"/>
      <c r="J7" s="127"/>
      <c r="K7" s="127"/>
    </row>
    <row r="8" spans="1:11" ht="12" customHeight="1" x14ac:dyDescent="0.15">
      <c r="A8" s="158" t="s">
        <v>328</v>
      </c>
      <c r="B8" s="147">
        <v>22</v>
      </c>
      <c r="C8" s="148">
        <v>22</v>
      </c>
      <c r="D8" s="149">
        <v>4.7619047619047592</v>
      </c>
      <c r="E8" s="147">
        <v>2227</v>
      </c>
      <c r="F8" s="149">
        <v>1.1812812358019045</v>
      </c>
      <c r="G8" s="149">
        <v>62.904367314440748</v>
      </c>
      <c r="H8" s="147">
        <v>2250</v>
      </c>
      <c r="I8" s="149">
        <v>98.977777777777774</v>
      </c>
      <c r="J8" s="149">
        <v>50.901670401524257</v>
      </c>
      <c r="K8" s="119"/>
    </row>
    <row r="9" spans="1:11" ht="12" customHeight="1" x14ac:dyDescent="0.15">
      <c r="A9" s="158" t="s">
        <v>329</v>
      </c>
      <c r="B9" s="147">
        <v>4</v>
      </c>
      <c r="C9" s="148">
        <v>3</v>
      </c>
      <c r="D9" s="149">
        <v>-25</v>
      </c>
      <c r="E9" s="147">
        <v>187</v>
      </c>
      <c r="F9" s="149">
        <v>-8.3333333333333286</v>
      </c>
      <c r="G9" s="149">
        <v>31.447300327755734</v>
      </c>
      <c r="H9" s="147">
        <v>211</v>
      </c>
      <c r="I9" s="149">
        <v>88.625592417061611</v>
      </c>
      <c r="J9" s="149">
        <v>27.480131371123424</v>
      </c>
      <c r="K9" s="119"/>
    </row>
    <row r="10" spans="1:11" ht="12" customHeight="1" x14ac:dyDescent="0.15">
      <c r="A10" s="158" t="s">
        <v>330</v>
      </c>
      <c r="B10" s="147">
        <v>15</v>
      </c>
      <c r="C10" s="148">
        <v>15</v>
      </c>
      <c r="D10" s="149">
        <v>0</v>
      </c>
      <c r="E10" s="147">
        <v>1059</v>
      </c>
      <c r="F10" s="149">
        <v>2.0231213872832399</v>
      </c>
      <c r="G10" s="149">
        <v>36.735812848396236</v>
      </c>
      <c r="H10" s="147">
        <v>1059</v>
      </c>
      <c r="I10" s="149">
        <v>100</v>
      </c>
      <c r="J10" s="149">
        <v>38.492515420147775</v>
      </c>
      <c r="K10" s="119"/>
    </row>
    <row r="11" spans="1:11" ht="12" customHeight="1" x14ac:dyDescent="0.15">
      <c r="A11" s="158" t="s">
        <v>331</v>
      </c>
      <c r="B11" s="147">
        <v>4</v>
      </c>
      <c r="C11" s="148">
        <v>4</v>
      </c>
      <c r="D11" s="149" t="s">
        <v>540</v>
      </c>
      <c r="E11" s="147" t="s">
        <v>540</v>
      </c>
      <c r="F11" s="149" t="s">
        <v>540</v>
      </c>
      <c r="G11" s="149" t="s">
        <v>540</v>
      </c>
      <c r="H11" s="147" t="s">
        <v>540</v>
      </c>
      <c r="I11" s="149" t="s">
        <v>540</v>
      </c>
      <c r="J11" s="149" t="s">
        <v>540</v>
      </c>
      <c r="K11" s="119"/>
    </row>
    <row r="12" spans="1:11" ht="12" customHeight="1" x14ac:dyDescent="0.15">
      <c r="A12" s="158" t="s">
        <v>420</v>
      </c>
      <c r="B12" s="147">
        <v>4</v>
      </c>
      <c r="C12" s="148">
        <v>4</v>
      </c>
      <c r="D12" s="149">
        <v>0</v>
      </c>
      <c r="E12" s="147">
        <v>63</v>
      </c>
      <c r="F12" s="149">
        <v>0</v>
      </c>
      <c r="G12" s="149">
        <v>25.499231950844852</v>
      </c>
      <c r="H12" s="147">
        <v>63</v>
      </c>
      <c r="I12" s="149">
        <v>100</v>
      </c>
      <c r="J12" s="149">
        <v>20.70230607966457</v>
      </c>
      <c r="K12" s="119"/>
    </row>
    <row r="13" spans="1:11" ht="12" customHeight="1" x14ac:dyDescent="0.15">
      <c r="A13" s="158" t="s">
        <v>418</v>
      </c>
      <c r="B13" s="147">
        <v>8</v>
      </c>
      <c r="C13" s="148">
        <v>8</v>
      </c>
      <c r="D13" s="149">
        <v>0</v>
      </c>
      <c r="E13" s="147">
        <v>830</v>
      </c>
      <c r="F13" s="149">
        <v>1.2195121951219505</v>
      </c>
      <c r="G13" s="149">
        <v>67.959580256509909</v>
      </c>
      <c r="H13" s="147">
        <v>830</v>
      </c>
      <c r="I13" s="149">
        <v>100</v>
      </c>
      <c r="J13" s="149">
        <v>63.875889553088527</v>
      </c>
      <c r="K13" s="119"/>
    </row>
    <row r="14" spans="1:11" ht="12" customHeight="1" x14ac:dyDescent="0.15">
      <c r="A14" s="158" t="s">
        <v>332</v>
      </c>
      <c r="B14" s="147">
        <v>13</v>
      </c>
      <c r="C14" s="148">
        <v>13</v>
      </c>
      <c r="D14" s="149">
        <v>0</v>
      </c>
      <c r="E14" s="147">
        <v>515</v>
      </c>
      <c r="F14" s="149">
        <v>3</v>
      </c>
      <c r="G14" s="149">
        <v>27.416222987785783</v>
      </c>
      <c r="H14" s="147">
        <v>518</v>
      </c>
      <c r="I14" s="149">
        <v>99.420849420849422</v>
      </c>
      <c r="J14" s="149">
        <v>21.682730023534685</v>
      </c>
      <c r="K14" s="119"/>
    </row>
    <row r="15" spans="1:11" ht="12" customHeight="1" x14ac:dyDescent="0.15">
      <c r="A15" s="158" t="s">
        <v>333</v>
      </c>
      <c r="B15" s="147">
        <v>5</v>
      </c>
      <c r="C15" s="148">
        <v>5</v>
      </c>
      <c r="D15" s="149">
        <v>0</v>
      </c>
      <c r="E15" s="147">
        <v>124</v>
      </c>
      <c r="F15" s="149">
        <v>-3.8759689922480618</v>
      </c>
      <c r="G15" s="149">
        <v>48.361082206035377</v>
      </c>
      <c r="H15" s="147">
        <v>129</v>
      </c>
      <c r="I15" s="149">
        <v>96.124031007751938</v>
      </c>
      <c r="J15" s="149">
        <v>34.658346814575147</v>
      </c>
      <c r="K15" s="119"/>
    </row>
    <row r="16" spans="1:11" ht="12" customHeight="1" x14ac:dyDescent="0.15">
      <c r="A16" s="158" t="s">
        <v>532</v>
      </c>
      <c r="B16" s="147">
        <v>3</v>
      </c>
      <c r="C16" s="148">
        <v>3</v>
      </c>
      <c r="D16" s="149" t="s">
        <v>540</v>
      </c>
      <c r="E16" s="147" t="s">
        <v>540</v>
      </c>
      <c r="F16" s="149" t="s">
        <v>540</v>
      </c>
      <c r="G16" s="149" t="s">
        <v>540</v>
      </c>
      <c r="H16" s="147" t="s">
        <v>540</v>
      </c>
      <c r="I16" s="149" t="s">
        <v>540</v>
      </c>
      <c r="J16" s="149" t="s">
        <v>540</v>
      </c>
      <c r="K16" s="119"/>
    </row>
    <row r="17" spans="1:11" ht="12" customHeight="1" x14ac:dyDescent="0.15">
      <c r="A17" s="158" t="s">
        <v>335</v>
      </c>
      <c r="B17" s="147">
        <v>4</v>
      </c>
      <c r="C17" s="148">
        <v>4</v>
      </c>
      <c r="D17" s="149">
        <v>0</v>
      </c>
      <c r="E17" s="147">
        <v>307</v>
      </c>
      <c r="F17" s="149">
        <v>-1.9169329073482402</v>
      </c>
      <c r="G17" s="149">
        <v>28.948197961542505</v>
      </c>
      <c r="H17" s="147">
        <v>313</v>
      </c>
      <c r="I17" s="149">
        <v>98.08306709265176</v>
      </c>
      <c r="J17" s="149">
        <v>34.176723216541319</v>
      </c>
      <c r="K17" s="119"/>
    </row>
    <row r="18" spans="1:11" ht="12" customHeight="1" x14ac:dyDescent="0.15">
      <c r="A18" s="158" t="s">
        <v>430</v>
      </c>
      <c r="B18" s="147">
        <v>3</v>
      </c>
      <c r="C18" s="148">
        <v>3</v>
      </c>
      <c r="D18" s="149">
        <v>0</v>
      </c>
      <c r="E18" s="147">
        <v>110</v>
      </c>
      <c r="F18" s="149">
        <v>-2.6548672566371749</v>
      </c>
      <c r="G18" s="149">
        <v>26.950146627565985</v>
      </c>
      <c r="H18" s="147">
        <v>113</v>
      </c>
      <c r="I18" s="149">
        <v>97.345132743362825</v>
      </c>
      <c r="J18" s="149">
        <v>22.251286449399657</v>
      </c>
      <c r="K18" s="119"/>
    </row>
    <row r="19" spans="1:11" ht="12" customHeight="1" x14ac:dyDescent="0.15">
      <c r="A19" s="158" t="s">
        <v>334</v>
      </c>
      <c r="B19" s="147">
        <v>5</v>
      </c>
      <c r="C19" s="148">
        <v>4</v>
      </c>
      <c r="D19" s="149">
        <v>0</v>
      </c>
      <c r="E19" s="147">
        <v>105</v>
      </c>
      <c r="F19" s="149">
        <v>0</v>
      </c>
      <c r="G19" s="149">
        <v>37.059028990569331</v>
      </c>
      <c r="H19" s="147">
        <v>115</v>
      </c>
      <c r="I19" s="149">
        <v>91.304347826086953</v>
      </c>
      <c r="J19" s="149">
        <v>34.887315516553649</v>
      </c>
      <c r="K19" s="119"/>
    </row>
    <row r="20" spans="1:11" s="123" customFormat="1" ht="17.100000000000001" customHeight="1" x14ac:dyDescent="0.15">
      <c r="A20" s="126" t="s">
        <v>72</v>
      </c>
      <c r="B20" s="125"/>
      <c r="C20" s="127"/>
      <c r="D20" s="125"/>
      <c r="E20" s="127"/>
      <c r="F20" s="127"/>
      <c r="G20" s="125"/>
      <c r="H20" s="127"/>
      <c r="I20" s="125"/>
      <c r="J20" s="127"/>
      <c r="K20" s="127"/>
    </row>
    <row r="21" spans="1:11" ht="12" customHeight="1" x14ac:dyDescent="0.15">
      <c r="A21" s="158" t="s">
        <v>336</v>
      </c>
      <c r="B21" s="147">
        <v>4</v>
      </c>
      <c r="C21" s="148">
        <v>4</v>
      </c>
      <c r="D21" s="149">
        <v>0</v>
      </c>
      <c r="E21" s="147">
        <v>89</v>
      </c>
      <c r="F21" s="149">
        <v>-5.3191489361702082</v>
      </c>
      <c r="G21" s="149">
        <v>32.403044581370061</v>
      </c>
      <c r="H21" s="147">
        <v>106</v>
      </c>
      <c r="I21" s="149">
        <v>83.962264150943398</v>
      </c>
      <c r="J21" s="149">
        <v>22.59263081845392</v>
      </c>
      <c r="K21" s="119"/>
    </row>
    <row r="22" spans="1:11" ht="12" customHeight="1" x14ac:dyDescent="0.15">
      <c r="A22" s="158" t="s">
        <v>337</v>
      </c>
      <c r="B22" s="147">
        <v>3</v>
      </c>
      <c r="C22" s="148">
        <v>3</v>
      </c>
      <c r="D22" s="149">
        <v>0</v>
      </c>
      <c r="E22" s="147">
        <v>96</v>
      </c>
      <c r="F22" s="149">
        <v>0</v>
      </c>
      <c r="G22" s="149">
        <v>35.248655913978496</v>
      </c>
      <c r="H22" s="147">
        <v>96</v>
      </c>
      <c r="I22" s="149">
        <v>100</v>
      </c>
      <c r="J22" s="149">
        <v>35.114654069481347</v>
      </c>
      <c r="K22" s="119"/>
    </row>
    <row r="23" spans="1:11" ht="12" customHeight="1" x14ac:dyDescent="0.15">
      <c r="A23" s="158" t="s">
        <v>338</v>
      </c>
      <c r="B23" s="147">
        <v>5</v>
      </c>
      <c r="C23" s="148">
        <v>5</v>
      </c>
      <c r="D23" s="149">
        <v>0</v>
      </c>
      <c r="E23" s="147">
        <v>294</v>
      </c>
      <c r="F23" s="149">
        <v>1.0309278350515427</v>
      </c>
      <c r="G23" s="149">
        <v>36.987052885670394</v>
      </c>
      <c r="H23" s="147">
        <v>294</v>
      </c>
      <c r="I23" s="149">
        <v>100</v>
      </c>
      <c r="J23" s="149">
        <v>26.758267349790405</v>
      </c>
      <c r="K23" s="119"/>
    </row>
    <row r="24" spans="1:11" s="123" customFormat="1" ht="17.100000000000001" customHeight="1" x14ac:dyDescent="0.15">
      <c r="A24" s="126" t="s">
        <v>73</v>
      </c>
      <c r="B24" s="125"/>
      <c r="C24" s="127"/>
      <c r="D24" s="125"/>
      <c r="E24" s="127"/>
      <c r="F24" s="127"/>
      <c r="G24" s="125"/>
      <c r="H24" s="127"/>
      <c r="I24" s="125"/>
      <c r="J24" s="127"/>
      <c r="K24" s="127"/>
    </row>
    <row r="25" spans="1:11" ht="12" customHeight="1" x14ac:dyDescent="0.15">
      <c r="A25" s="158" t="s">
        <v>339</v>
      </c>
      <c r="B25" s="147">
        <v>11</v>
      </c>
      <c r="C25" s="148">
        <v>11</v>
      </c>
      <c r="D25" s="149">
        <v>0</v>
      </c>
      <c r="E25" s="147">
        <v>266</v>
      </c>
      <c r="F25" s="149">
        <v>0</v>
      </c>
      <c r="G25" s="149">
        <v>33.531409168081495</v>
      </c>
      <c r="H25" s="147">
        <v>266</v>
      </c>
      <c r="I25" s="149">
        <v>100</v>
      </c>
      <c r="J25" s="149">
        <v>29.385087844593627</v>
      </c>
      <c r="K25" s="148"/>
    </row>
    <row r="26" spans="1:11" ht="12" customHeight="1" x14ac:dyDescent="0.15">
      <c r="A26" s="158" t="s">
        <v>340</v>
      </c>
      <c r="B26" s="147">
        <v>4</v>
      </c>
      <c r="C26" s="148">
        <v>3</v>
      </c>
      <c r="D26" s="149">
        <v>0</v>
      </c>
      <c r="E26" s="147">
        <v>86</v>
      </c>
      <c r="F26" s="149">
        <v>0</v>
      </c>
      <c r="G26" s="149">
        <v>32.408102025506373</v>
      </c>
      <c r="H26" s="147">
        <v>99</v>
      </c>
      <c r="I26" s="149">
        <v>86.868686868686879</v>
      </c>
      <c r="J26" s="149">
        <v>22.739179954441912</v>
      </c>
      <c r="K26" s="148"/>
    </row>
    <row r="27" spans="1:11" ht="12" customHeight="1" x14ac:dyDescent="0.15">
      <c r="A27" s="158" t="s">
        <v>380</v>
      </c>
      <c r="B27" s="147">
        <v>13</v>
      </c>
      <c r="C27" s="148">
        <v>13</v>
      </c>
      <c r="D27" s="149">
        <v>0</v>
      </c>
      <c r="E27" s="147">
        <v>513</v>
      </c>
      <c r="F27" s="149">
        <v>-0.96525096525095933</v>
      </c>
      <c r="G27" s="149">
        <v>42.865410584528327</v>
      </c>
      <c r="H27" s="147">
        <v>520</v>
      </c>
      <c r="I27" s="149">
        <v>98.65384615384616</v>
      </c>
      <c r="J27" s="149">
        <v>24.832956387933617</v>
      </c>
      <c r="K27" s="148"/>
    </row>
    <row r="28" spans="1:11" ht="12" customHeight="1" x14ac:dyDescent="0.15">
      <c r="A28" s="158" t="s">
        <v>341</v>
      </c>
      <c r="B28" s="147">
        <v>20</v>
      </c>
      <c r="C28" s="148">
        <v>19</v>
      </c>
      <c r="D28" s="149">
        <v>0</v>
      </c>
      <c r="E28" s="147">
        <v>1348</v>
      </c>
      <c r="F28" s="149">
        <v>-1.1005135730007396</v>
      </c>
      <c r="G28" s="149">
        <v>51.464172953170561</v>
      </c>
      <c r="H28" s="147">
        <v>1391</v>
      </c>
      <c r="I28" s="149">
        <v>96.908698777857666</v>
      </c>
      <c r="J28" s="149">
        <v>47.366637294109672</v>
      </c>
      <c r="K28" s="148"/>
    </row>
    <row r="29" spans="1:11" ht="12" customHeight="1" x14ac:dyDescent="0.15">
      <c r="A29" s="158" t="s">
        <v>342</v>
      </c>
      <c r="B29" s="147">
        <v>3</v>
      </c>
      <c r="C29" s="148">
        <v>3</v>
      </c>
      <c r="D29" s="149">
        <v>0</v>
      </c>
      <c r="E29" s="147">
        <v>72</v>
      </c>
      <c r="F29" s="149">
        <v>0</v>
      </c>
      <c r="G29" s="149">
        <v>32.258064516129032</v>
      </c>
      <c r="H29" s="147">
        <v>72</v>
      </c>
      <c r="I29" s="149">
        <v>100</v>
      </c>
      <c r="J29" s="149">
        <v>21.763626834381551</v>
      </c>
      <c r="K29" s="148"/>
    </row>
    <row r="30" spans="1:11" ht="12" customHeight="1" x14ac:dyDescent="0.15">
      <c r="A30" s="158" t="s">
        <v>444</v>
      </c>
      <c r="B30" s="147">
        <v>5</v>
      </c>
      <c r="C30" s="148">
        <v>4</v>
      </c>
      <c r="D30" s="149" t="s">
        <v>540</v>
      </c>
      <c r="E30" s="147" t="s">
        <v>540</v>
      </c>
      <c r="F30" s="149" t="s">
        <v>540</v>
      </c>
      <c r="G30" s="149" t="s">
        <v>540</v>
      </c>
      <c r="H30" s="147" t="s">
        <v>540</v>
      </c>
      <c r="I30" s="149" t="s">
        <v>540</v>
      </c>
      <c r="J30" s="149" t="s">
        <v>540</v>
      </c>
      <c r="K30" s="148"/>
    </row>
    <row r="31" spans="1:11" s="123" customFormat="1" ht="17.100000000000001" customHeight="1" x14ac:dyDescent="0.15">
      <c r="A31" s="126" t="s">
        <v>74</v>
      </c>
      <c r="B31" s="125"/>
      <c r="C31" s="127"/>
      <c r="D31" s="125"/>
      <c r="E31" s="127"/>
      <c r="F31" s="127"/>
      <c r="G31" s="125"/>
      <c r="H31" s="127"/>
      <c r="I31" s="125"/>
      <c r="J31" s="127"/>
      <c r="K31" s="127"/>
    </row>
    <row r="32" spans="1:11" ht="12" customHeight="1" x14ac:dyDescent="0.15">
      <c r="A32" s="158" t="s">
        <v>343</v>
      </c>
      <c r="B32" s="147">
        <v>13</v>
      </c>
      <c r="C32" s="148">
        <v>10</v>
      </c>
      <c r="D32" s="149">
        <v>-16.666666666666671</v>
      </c>
      <c r="E32" s="147">
        <v>445</v>
      </c>
      <c r="F32" s="149">
        <v>-8.057851239669418</v>
      </c>
      <c r="G32" s="149">
        <v>38.463211308445089</v>
      </c>
      <c r="H32" s="147">
        <v>508</v>
      </c>
      <c r="I32" s="149">
        <v>87.5984251968504</v>
      </c>
      <c r="J32" s="149">
        <v>33.083992530267103</v>
      </c>
      <c r="K32" s="119"/>
    </row>
    <row r="33" spans="1:11" ht="12" customHeight="1" x14ac:dyDescent="0.15">
      <c r="A33" s="158" t="s">
        <v>344</v>
      </c>
      <c r="B33" s="147">
        <v>4</v>
      </c>
      <c r="C33" s="148">
        <v>4</v>
      </c>
      <c r="D33" s="149">
        <v>0</v>
      </c>
      <c r="E33" s="147">
        <v>127</v>
      </c>
      <c r="F33" s="149">
        <v>0</v>
      </c>
      <c r="G33" s="149">
        <v>32.697908392904424</v>
      </c>
      <c r="H33" s="147">
        <v>127</v>
      </c>
      <c r="I33" s="149">
        <v>100</v>
      </c>
      <c r="J33" s="149">
        <v>34.725751008817809</v>
      </c>
      <c r="K33" s="119"/>
    </row>
    <row r="34" spans="1:11" ht="12" customHeight="1" x14ac:dyDescent="0.15">
      <c r="A34" s="158" t="s">
        <v>391</v>
      </c>
      <c r="B34" s="147">
        <v>5</v>
      </c>
      <c r="C34" s="148">
        <v>5</v>
      </c>
      <c r="D34" s="149">
        <v>25</v>
      </c>
      <c r="E34" s="147">
        <v>125</v>
      </c>
      <c r="F34" s="149">
        <v>15.740740740740748</v>
      </c>
      <c r="G34" s="149">
        <v>16.588462600055205</v>
      </c>
      <c r="H34" s="147">
        <v>126</v>
      </c>
      <c r="I34" s="149">
        <v>99.206349206349216</v>
      </c>
      <c r="J34" s="149">
        <v>17.335316617084572</v>
      </c>
      <c r="K34" s="119"/>
    </row>
    <row r="35" spans="1:11" ht="12" customHeight="1" x14ac:dyDescent="0.15">
      <c r="A35" s="158" t="s">
        <v>345</v>
      </c>
      <c r="B35" s="147">
        <v>30</v>
      </c>
      <c r="C35" s="148">
        <v>29</v>
      </c>
      <c r="D35" s="149">
        <v>7.4074074074074048</v>
      </c>
      <c r="E35" s="147">
        <v>1324</v>
      </c>
      <c r="F35" s="149">
        <v>-0.67516879219805048</v>
      </c>
      <c r="G35" s="149">
        <v>35.169574115583274</v>
      </c>
      <c r="H35" s="147">
        <v>1445</v>
      </c>
      <c r="I35" s="149">
        <v>91.626297577854672</v>
      </c>
      <c r="J35" s="149">
        <v>31.848651239506314</v>
      </c>
      <c r="K35" s="119"/>
    </row>
    <row r="36" spans="1:11" ht="12" customHeight="1" x14ac:dyDescent="0.15">
      <c r="A36" s="158" t="s">
        <v>445</v>
      </c>
      <c r="B36" s="147">
        <v>3</v>
      </c>
      <c r="C36" s="148">
        <v>3</v>
      </c>
      <c r="D36" s="149" t="s">
        <v>540</v>
      </c>
      <c r="E36" s="147" t="s">
        <v>540</v>
      </c>
      <c r="F36" s="149" t="s">
        <v>540</v>
      </c>
      <c r="G36" s="149" t="s">
        <v>540</v>
      </c>
      <c r="H36" s="147" t="s">
        <v>540</v>
      </c>
      <c r="I36" s="149" t="s">
        <v>540</v>
      </c>
      <c r="J36" s="149" t="s">
        <v>540</v>
      </c>
      <c r="K36" s="119"/>
    </row>
    <row r="37" spans="1:11" ht="12" customHeight="1" x14ac:dyDescent="0.15">
      <c r="A37" s="158" t="s">
        <v>446</v>
      </c>
      <c r="B37" s="147">
        <v>4</v>
      </c>
      <c r="C37" s="148">
        <v>4</v>
      </c>
      <c r="D37" s="149">
        <v>0</v>
      </c>
      <c r="E37" s="147">
        <v>142</v>
      </c>
      <c r="F37" s="149">
        <v>0.7092198581560325</v>
      </c>
      <c r="G37" s="149">
        <v>37.914584279872784</v>
      </c>
      <c r="H37" s="147">
        <v>144</v>
      </c>
      <c r="I37" s="149">
        <v>98.611111111111114</v>
      </c>
      <c r="J37" s="149">
        <v>25.660891829880622</v>
      </c>
      <c r="K37" s="119"/>
    </row>
    <row r="38" spans="1:11" ht="12" customHeight="1" x14ac:dyDescent="0.15">
      <c r="A38" s="158" t="s">
        <v>447</v>
      </c>
      <c r="B38" s="147">
        <v>8</v>
      </c>
      <c r="C38" s="148">
        <v>8</v>
      </c>
      <c r="D38" s="149">
        <v>0</v>
      </c>
      <c r="E38" s="147">
        <v>311</v>
      </c>
      <c r="F38" s="149">
        <v>-0.9554140127388564</v>
      </c>
      <c r="G38" s="149">
        <v>35.795042008090448</v>
      </c>
      <c r="H38" s="147">
        <v>316</v>
      </c>
      <c r="I38" s="149">
        <v>98.417721518987349</v>
      </c>
      <c r="J38" s="149">
        <v>23.572437607910846</v>
      </c>
      <c r="K38" s="119"/>
    </row>
    <row r="39" spans="1:11" ht="12" customHeight="1" x14ac:dyDescent="0.15">
      <c r="A39" s="158" t="s">
        <v>436</v>
      </c>
      <c r="B39" s="147">
        <v>11</v>
      </c>
      <c r="C39" s="148">
        <v>11</v>
      </c>
      <c r="D39" s="149">
        <v>10</v>
      </c>
      <c r="E39" s="147">
        <v>388</v>
      </c>
      <c r="F39" s="149">
        <v>6.5934065934065984</v>
      </c>
      <c r="G39" s="149">
        <v>48.888703208556151</v>
      </c>
      <c r="H39" s="147">
        <v>420</v>
      </c>
      <c r="I39" s="149">
        <v>92.38095238095238</v>
      </c>
      <c r="J39" s="149">
        <v>40.865983575296838</v>
      </c>
      <c r="K39" s="119"/>
    </row>
    <row r="40" spans="1:11" s="123" customFormat="1" ht="17.100000000000001" customHeight="1" x14ac:dyDescent="0.15">
      <c r="A40" s="126" t="s">
        <v>75</v>
      </c>
      <c r="B40" s="125"/>
      <c r="C40" s="127"/>
      <c r="D40" s="125"/>
      <c r="E40" s="127"/>
      <c r="F40" s="127"/>
      <c r="G40" s="125"/>
      <c r="H40" s="127"/>
      <c r="I40" s="125"/>
      <c r="J40" s="127"/>
      <c r="K40" s="127"/>
    </row>
    <row r="41" spans="1:11" ht="12" customHeight="1" x14ac:dyDescent="0.15">
      <c r="A41" s="158" t="s">
        <v>346</v>
      </c>
      <c r="B41" s="147">
        <v>3</v>
      </c>
      <c r="C41" s="148">
        <v>3</v>
      </c>
      <c r="D41" s="149">
        <v>0</v>
      </c>
      <c r="E41" s="147">
        <v>422</v>
      </c>
      <c r="F41" s="149">
        <v>0.95693779904306098</v>
      </c>
      <c r="G41" s="149">
        <v>28.374866228405445</v>
      </c>
      <c r="H41" s="147">
        <v>422</v>
      </c>
      <c r="I41" s="149">
        <v>100</v>
      </c>
      <c r="J41" s="149">
        <v>28.468377222597347</v>
      </c>
      <c r="K41" s="119"/>
    </row>
    <row r="42" spans="1:11" ht="12" customHeight="1" x14ac:dyDescent="0.15">
      <c r="A42" s="158" t="s">
        <v>347</v>
      </c>
      <c r="B42" s="147">
        <v>7</v>
      </c>
      <c r="C42" s="148">
        <v>6</v>
      </c>
      <c r="D42" s="149">
        <v>-14.285714285714292</v>
      </c>
      <c r="E42" s="147">
        <v>522</v>
      </c>
      <c r="F42" s="149">
        <v>-3.1539888682745811</v>
      </c>
      <c r="G42" s="149">
        <v>82.944011865035222</v>
      </c>
      <c r="H42" s="147">
        <v>539</v>
      </c>
      <c r="I42" s="149">
        <v>96.846011131725419</v>
      </c>
      <c r="J42" s="149">
        <v>68.385000995349003</v>
      </c>
      <c r="K42" s="119"/>
    </row>
    <row r="43" spans="1:11" ht="12" customHeight="1" x14ac:dyDescent="0.15">
      <c r="A43" s="158" t="s">
        <v>348</v>
      </c>
      <c r="B43" s="147">
        <v>13</v>
      </c>
      <c r="C43" s="148">
        <v>13</v>
      </c>
      <c r="D43" s="149">
        <v>0</v>
      </c>
      <c r="E43" s="147">
        <v>924</v>
      </c>
      <c r="F43" s="149">
        <v>-11.15384615384616</v>
      </c>
      <c r="G43" s="149">
        <v>65.952815615784303</v>
      </c>
      <c r="H43" s="147">
        <v>1040</v>
      </c>
      <c r="I43" s="149">
        <v>88.84615384615384</v>
      </c>
      <c r="J43" s="149">
        <v>60.098920390132839</v>
      </c>
      <c r="K43" s="119"/>
    </row>
    <row r="44" spans="1:11" ht="12" customHeight="1" x14ac:dyDescent="0.15">
      <c r="A44" s="158" t="s">
        <v>410</v>
      </c>
      <c r="B44" s="147">
        <v>3</v>
      </c>
      <c r="C44" s="148">
        <v>3</v>
      </c>
      <c r="D44" s="149" t="s">
        <v>540</v>
      </c>
      <c r="E44" s="147" t="s">
        <v>540</v>
      </c>
      <c r="F44" s="149" t="s">
        <v>540</v>
      </c>
      <c r="G44" s="149" t="s">
        <v>540</v>
      </c>
      <c r="H44" s="147" t="s">
        <v>540</v>
      </c>
      <c r="I44" s="149" t="s">
        <v>540</v>
      </c>
      <c r="J44" s="149" t="s">
        <v>540</v>
      </c>
      <c r="K44" s="119"/>
    </row>
    <row r="45" spans="1:11" ht="12" customHeight="1" x14ac:dyDescent="0.15">
      <c r="A45" s="158" t="s">
        <v>349</v>
      </c>
      <c r="B45" s="147">
        <v>3</v>
      </c>
      <c r="C45" s="148">
        <v>3</v>
      </c>
      <c r="D45" s="149">
        <v>0</v>
      </c>
      <c r="E45" s="147">
        <v>160</v>
      </c>
      <c r="F45" s="149">
        <v>-2.4390243902439011</v>
      </c>
      <c r="G45" s="149">
        <v>23.891129032258064</v>
      </c>
      <c r="H45" s="147">
        <v>164</v>
      </c>
      <c r="I45" s="149">
        <v>97.560975609756099</v>
      </c>
      <c r="J45" s="149">
        <v>25.380306603773583</v>
      </c>
      <c r="K45" s="119"/>
    </row>
    <row r="46" spans="1:11" ht="12" customHeight="1" x14ac:dyDescent="0.15">
      <c r="A46" s="158" t="s">
        <v>350</v>
      </c>
      <c r="B46" s="147">
        <v>4</v>
      </c>
      <c r="C46" s="148">
        <v>4</v>
      </c>
      <c r="D46" s="149">
        <v>0</v>
      </c>
      <c r="E46" s="147">
        <v>145</v>
      </c>
      <c r="F46" s="149">
        <v>1.3986013986014001</v>
      </c>
      <c r="G46" s="149">
        <v>27.808676307007786</v>
      </c>
      <c r="H46" s="147">
        <v>145</v>
      </c>
      <c r="I46" s="149">
        <v>100</v>
      </c>
      <c r="J46" s="149">
        <v>18.861291806294762</v>
      </c>
      <c r="K46" s="119"/>
    </row>
    <row r="50" spans="1:11" ht="20.100000000000001" customHeight="1" x14ac:dyDescent="0.15">
      <c r="A50" s="132" t="s">
        <v>44</v>
      </c>
    </row>
    <row r="51" spans="1:11" ht="9.9499999999999993" customHeight="1" x14ac:dyDescent="0.15">
      <c r="A51" s="296" t="s">
        <v>194</v>
      </c>
      <c r="B51" s="296"/>
      <c r="C51" s="296"/>
      <c r="D51" s="296"/>
      <c r="E51" s="296"/>
      <c r="F51" s="296"/>
      <c r="G51" s="296"/>
      <c r="H51" s="296"/>
      <c r="I51" s="296"/>
      <c r="J51" s="296"/>
      <c r="K51" s="131"/>
    </row>
  </sheetData>
  <mergeCells count="16">
    <mergeCell ref="A51:J51"/>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9" orientation="portrait" useFirstPageNumber="1" r:id="rId1"/>
  <headerFooter alignWithMargins="0">
    <oddHeader>&amp;C&amp;8- &amp;P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53"/>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76" t="s">
        <v>1</v>
      </c>
      <c r="B1" s="276"/>
      <c r="C1" s="276"/>
      <c r="D1" s="276"/>
      <c r="E1" s="276"/>
      <c r="F1" s="276"/>
      <c r="G1" s="276"/>
      <c r="H1" s="276"/>
      <c r="I1" s="276"/>
      <c r="J1" s="276"/>
    </row>
    <row r="2" spans="1:11" ht="20.100000000000001" customHeight="1" x14ac:dyDescent="0.15">
      <c r="A2" s="267" t="s">
        <v>197</v>
      </c>
      <c r="B2" s="283" t="s">
        <v>483</v>
      </c>
      <c r="C2" s="284"/>
      <c r="D2" s="284"/>
      <c r="E2" s="284"/>
      <c r="F2" s="284"/>
      <c r="G2" s="284"/>
      <c r="H2" s="284"/>
      <c r="I2" s="285"/>
      <c r="J2" s="213" t="s">
        <v>485</v>
      </c>
    </row>
    <row r="3" spans="1:11" ht="9.9499999999999993" customHeight="1" x14ac:dyDescent="0.15">
      <c r="A3" s="268"/>
      <c r="B3" s="297" t="s">
        <v>302</v>
      </c>
      <c r="C3" s="298"/>
      <c r="D3" s="273"/>
      <c r="E3" s="271" t="s">
        <v>30</v>
      </c>
      <c r="F3" s="271"/>
      <c r="G3" s="271"/>
      <c r="H3" s="271"/>
      <c r="I3" s="271"/>
      <c r="J3" s="272" t="s">
        <v>29</v>
      </c>
    </row>
    <row r="4" spans="1:11" ht="9.9499999999999993" customHeight="1" x14ac:dyDescent="0.15">
      <c r="A4" s="268"/>
      <c r="B4" s="270" t="s">
        <v>131</v>
      </c>
      <c r="C4" s="271" t="s">
        <v>31</v>
      </c>
      <c r="D4" s="271"/>
      <c r="E4" s="271" t="s">
        <v>131</v>
      </c>
      <c r="F4" s="274" t="s">
        <v>147</v>
      </c>
      <c r="G4" s="274" t="s">
        <v>33</v>
      </c>
      <c r="H4" s="271" t="s">
        <v>169</v>
      </c>
      <c r="I4" s="271"/>
      <c r="J4" s="272"/>
    </row>
    <row r="5" spans="1:11" ht="54.95" customHeight="1" x14ac:dyDescent="0.15">
      <c r="A5" s="268"/>
      <c r="B5" s="270"/>
      <c r="C5" s="137" t="s">
        <v>172</v>
      </c>
      <c r="D5" s="137" t="s">
        <v>147</v>
      </c>
      <c r="E5" s="271"/>
      <c r="F5" s="275"/>
      <c r="G5" s="275"/>
      <c r="H5" s="137" t="s">
        <v>196</v>
      </c>
      <c r="I5" s="137" t="s">
        <v>173</v>
      </c>
      <c r="J5" s="272"/>
    </row>
    <row r="6" spans="1:11" ht="9.9499999999999993" customHeight="1" x14ac:dyDescent="0.15">
      <c r="A6" s="269"/>
      <c r="B6" s="299" t="s">
        <v>132</v>
      </c>
      <c r="C6" s="300"/>
      <c r="D6" s="138" t="s">
        <v>133</v>
      </c>
      <c r="E6" s="138" t="s">
        <v>132</v>
      </c>
      <c r="F6" s="300" t="s">
        <v>133</v>
      </c>
      <c r="G6" s="300"/>
      <c r="H6" s="138" t="s">
        <v>132</v>
      </c>
      <c r="I6" s="300" t="s">
        <v>133</v>
      </c>
      <c r="J6" s="301"/>
    </row>
    <row r="7" spans="1:11" s="123" customFormat="1" ht="17.100000000000001" customHeight="1" x14ac:dyDescent="0.15">
      <c r="A7" s="126" t="s">
        <v>76</v>
      </c>
      <c r="B7" s="125"/>
      <c r="C7" s="127"/>
      <c r="D7" s="125"/>
      <c r="E7" s="127"/>
      <c r="F7" s="127"/>
      <c r="G7" s="125"/>
      <c r="H7" s="127"/>
      <c r="I7" s="125"/>
      <c r="J7" s="127"/>
      <c r="K7" s="127"/>
    </row>
    <row r="8" spans="1:11" ht="12" customHeight="1" x14ac:dyDescent="0.15">
      <c r="A8" s="158" t="s">
        <v>351</v>
      </c>
      <c r="B8" s="147">
        <v>5</v>
      </c>
      <c r="C8" s="148">
        <v>5</v>
      </c>
      <c r="D8" s="149">
        <v>0</v>
      </c>
      <c r="E8" s="147">
        <v>112</v>
      </c>
      <c r="F8" s="149">
        <v>0</v>
      </c>
      <c r="G8" s="149">
        <v>33.554147465437786</v>
      </c>
      <c r="H8" s="147">
        <v>112</v>
      </c>
      <c r="I8" s="149">
        <v>100</v>
      </c>
      <c r="J8" s="149">
        <v>29.177897574123989</v>
      </c>
      <c r="K8" s="119"/>
    </row>
    <row r="9" spans="1:11" ht="12" customHeight="1" x14ac:dyDescent="0.15">
      <c r="A9" s="158" t="s">
        <v>352</v>
      </c>
      <c r="B9" s="147">
        <v>13</v>
      </c>
      <c r="C9" s="148">
        <v>13</v>
      </c>
      <c r="D9" s="149">
        <v>0</v>
      </c>
      <c r="E9" s="147">
        <v>522</v>
      </c>
      <c r="F9" s="149">
        <v>-0.5714285714285694</v>
      </c>
      <c r="G9" s="149">
        <v>39.284390063033001</v>
      </c>
      <c r="H9" s="147">
        <v>541</v>
      </c>
      <c r="I9" s="149">
        <v>96.487985212569313</v>
      </c>
      <c r="J9" s="149">
        <v>38.443488463042627</v>
      </c>
      <c r="K9" s="119"/>
    </row>
    <row r="10" spans="1:11" ht="12" customHeight="1" x14ac:dyDescent="0.15">
      <c r="A10" s="158" t="s">
        <v>353</v>
      </c>
      <c r="B10" s="147">
        <v>4</v>
      </c>
      <c r="C10" s="148">
        <v>4</v>
      </c>
      <c r="D10" s="149" t="s">
        <v>540</v>
      </c>
      <c r="E10" s="147" t="s">
        <v>540</v>
      </c>
      <c r="F10" s="149" t="s">
        <v>540</v>
      </c>
      <c r="G10" s="149" t="s">
        <v>540</v>
      </c>
      <c r="H10" s="147" t="s">
        <v>540</v>
      </c>
      <c r="I10" s="149" t="s">
        <v>540</v>
      </c>
      <c r="J10" s="149" t="s">
        <v>540</v>
      </c>
      <c r="K10" s="119"/>
    </row>
    <row r="11" spans="1:11" ht="12" customHeight="1" x14ac:dyDescent="0.15">
      <c r="A11" s="158" t="s">
        <v>354</v>
      </c>
      <c r="B11" s="147">
        <v>11</v>
      </c>
      <c r="C11" s="148">
        <v>11</v>
      </c>
      <c r="D11" s="149">
        <v>10</v>
      </c>
      <c r="E11" s="147">
        <v>382</v>
      </c>
      <c r="F11" s="149">
        <v>9.1428571428571388</v>
      </c>
      <c r="G11" s="149">
        <v>32.080748055579832</v>
      </c>
      <c r="H11" s="147">
        <v>382</v>
      </c>
      <c r="I11" s="149">
        <v>100</v>
      </c>
      <c r="J11" s="149">
        <v>30.29183450262758</v>
      </c>
      <c r="K11" s="119"/>
    </row>
    <row r="12" spans="1:11" ht="12" customHeight="1" x14ac:dyDescent="0.15">
      <c r="A12" s="158" t="s">
        <v>355</v>
      </c>
      <c r="B12" s="147">
        <v>4</v>
      </c>
      <c r="C12" s="148">
        <v>4</v>
      </c>
      <c r="D12" s="149">
        <v>0</v>
      </c>
      <c r="E12" s="147">
        <v>161</v>
      </c>
      <c r="F12" s="149">
        <v>-5.8479532163742647</v>
      </c>
      <c r="G12" s="149">
        <v>17.030655179322782</v>
      </c>
      <c r="H12" s="147">
        <v>171</v>
      </c>
      <c r="I12" s="149">
        <v>94.152046783625735</v>
      </c>
      <c r="J12" s="149">
        <v>22.317548117627137</v>
      </c>
      <c r="K12" s="119"/>
    </row>
    <row r="13" spans="1:11" ht="12" customHeight="1" x14ac:dyDescent="0.15">
      <c r="A13" s="158" t="s">
        <v>356</v>
      </c>
      <c r="B13" s="147">
        <v>5</v>
      </c>
      <c r="C13" s="148">
        <v>5</v>
      </c>
      <c r="D13" s="149" t="s">
        <v>540</v>
      </c>
      <c r="E13" s="147" t="s">
        <v>540</v>
      </c>
      <c r="F13" s="149" t="s">
        <v>540</v>
      </c>
      <c r="G13" s="149" t="s">
        <v>540</v>
      </c>
      <c r="H13" s="147" t="s">
        <v>540</v>
      </c>
      <c r="I13" s="149" t="s">
        <v>540</v>
      </c>
      <c r="J13" s="149" t="s">
        <v>540</v>
      </c>
      <c r="K13" s="119"/>
    </row>
    <row r="14" spans="1:11" s="123" customFormat="1" ht="17.100000000000001" customHeight="1" x14ac:dyDescent="0.15">
      <c r="A14" s="126" t="s">
        <v>77</v>
      </c>
      <c r="B14" s="125"/>
      <c r="C14" s="127"/>
      <c r="D14" s="125"/>
      <c r="E14" s="127"/>
      <c r="F14" s="127"/>
      <c r="G14" s="125"/>
      <c r="H14" s="127"/>
      <c r="I14" s="125"/>
      <c r="J14" s="127"/>
      <c r="K14" s="127"/>
    </row>
    <row r="15" spans="1:11" ht="12" customHeight="1" x14ac:dyDescent="0.15">
      <c r="A15" s="158" t="s">
        <v>357</v>
      </c>
      <c r="B15" s="147">
        <v>5</v>
      </c>
      <c r="C15" s="148">
        <v>5</v>
      </c>
      <c r="D15" s="149">
        <v>0</v>
      </c>
      <c r="E15" s="147">
        <v>501</v>
      </c>
      <c r="F15" s="149">
        <v>0.20000000000000284</v>
      </c>
      <c r="G15" s="149">
        <v>44.36288712896787</v>
      </c>
      <c r="H15" s="147">
        <v>501</v>
      </c>
      <c r="I15" s="149">
        <v>100</v>
      </c>
      <c r="J15" s="149">
        <v>38.510361397537288</v>
      </c>
      <c r="K15" s="119"/>
    </row>
    <row r="16" spans="1:11" ht="12" customHeight="1" x14ac:dyDescent="0.15">
      <c r="A16" s="158" t="s">
        <v>358</v>
      </c>
      <c r="B16" s="147">
        <v>3</v>
      </c>
      <c r="C16" s="148">
        <v>3</v>
      </c>
      <c r="D16" s="149">
        <v>0</v>
      </c>
      <c r="E16" s="147">
        <v>131</v>
      </c>
      <c r="F16" s="149">
        <v>-3.6764705882352899</v>
      </c>
      <c r="G16" s="149">
        <v>29.721743412952474</v>
      </c>
      <c r="H16" s="147">
        <v>136</v>
      </c>
      <c r="I16" s="149">
        <v>96.32352941176471</v>
      </c>
      <c r="J16" s="149">
        <v>24.247955885149267</v>
      </c>
      <c r="K16" s="119"/>
    </row>
    <row r="17" spans="1:11" ht="12" customHeight="1" x14ac:dyDescent="0.15">
      <c r="A17" s="158" t="s">
        <v>359</v>
      </c>
      <c r="B17" s="147">
        <v>3</v>
      </c>
      <c r="C17" s="148">
        <v>3</v>
      </c>
      <c r="D17" s="149">
        <v>0</v>
      </c>
      <c r="E17" s="147">
        <v>161</v>
      </c>
      <c r="F17" s="149">
        <v>0</v>
      </c>
      <c r="G17" s="149">
        <v>16.850330595071128</v>
      </c>
      <c r="H17" s="147">
        <v>161</v>
      </c>
      <c r="I17" s="149">
        <v>100</v>
      </c>
      <c r="J17" s="149">
        <v>10.743947693938859</v>
      </c>
      <c r="K17" s="119"/>
    </row>
    <row r="18" spans="1:11" ht="12" customHeight="1" x14ac:dyDescent="0.15">
      <c r="A18" s="158" t="s">
        <v>360</v>
      </c>
      <c r="B18" s="147">
        <v>3</v>
      </c>
      <c r="C18" s="148">
        <v>3</v>
      </c>
      <c r="D18" s="149" t="s">
        <v>540</v>
      </c>
      <c r="E18" s="147" t="s">
        <v>540</v>
      </c>
      <c r="F18" s="149" t="s">
        <v>540</v>
      </c>
      <c r="G18" s="149" t="s">
        <v>540</v>
      </c>
      <c r="H18" s="147" t="s">
        <v>540</v>
      </c>
      <c r="I18" s="149" t="s">
        <v>540</v>
      </c>
      <c r="J18" s="149" t="s">
        <v>540</v>
      </c>
      <c r="K18" s="119"/>
    </row>
    <row r="19" spans="1:11" ht="12" customHeight="1" x14ac:dyDescent="0.15">
      <c r="A19" s="158" t="s">
        <v>361</v>
      </c>
      <c r="B19" s="147">
        <v>7</v>
      </c>
      <c r="C19" s="148">
        <v>7</v>
      </c>
      <c r="D19" s="149">
        <v>0</v>
      </c>
      <c r="E19" s="147">
        <v>341</v>
      </c>
      <c r="F19" s="149">
        <v>0.58997050147492303</v>
      </c>
      <c r="G19" s="149">
        <v>60.147881315764529</v>
      </c>
      <c r="H19" s="147">
        <v>343</v>
      </c>
      <c r="I19" s="149">
        <v>99.416909620991262</v>
      </c>
      <c r="J19" s="149">
        <v>40.09907155013768</v>
      </c>
      <c r="K19" s="119"/>
    </row>
    <row r="20" spans="1:11" ht="12" customHeight="1" x14ac:dyDescent="0.15">
      <c r="A20" s="158" t="s">
        <v>362</v>
      </c>
      <c r="B20" s="147">
        <v>23</v>
      </c>
      <c r="C20" s="148">
        <v>23</v>
      </c>
      <c r="D20" s="149">
        <v>-11.538461538461533</v>
      </c>
      <c r="E20" s="147">
        <v>1087</v>
      </c>
      <c r="F20" s="149">
        <v>-19.778597785977865</v>
      </c>
      <c r="G20" s="149">
        <v>47.591773748404904</v>
      </c>
      <c r="H20" s="147">
        <v>1117</v>
      </c>
      <c r="I20" s="149">
        <v>97.314234556848703</v>
      </c>
      <c r="J20" s="149">
        <v>34.923324230273913</v>
      </c>
      <c r="K20" s="119"/>
    </row>
    <row r="21" spans="1:11" ht="12" customHeight="1" x14ac:dyDescent="0.15">
      <c r="A21" s="158" t="s">
        <v>476</v>
      </c>
      <c r="B21" s="147">
        <v>4</v>
      </c>
      <c r="C21" s="148">
        <v>4</v>
      </c>
      <c r="D21" s="149">
        <v>0</v>
      </c>
      <c r="E21" s="147">
        <v>270</v>
      </c>
      <c r="F21" s="149">
        <v>0</v>
      </c>
      <c r="G21" s="149">
        <v>26.415770609318994</v>
      </c>
      <c r="H21" s="147">
        <v>270</v>
      </c>
      <c r="I21" s="149">
        <v>100</v>
      </c>
      <c r="J21" s="149">
        <v>23.95478392557737</v>
      </c>
      <c r="K21" s="119"/>
    </row>
    <row r="22" spans="1:11" ht="12" customHeight="1" x14ac:dyDescent="0.15">
      <c r="A22" s="158" t="s">
        <v>363</v>
      </c>
      <c r="B22" s="147">
        <v>4</v>
      </c>
      <c r="C22" s="148">
        <v>4</v>
      </c>
      <c r="D22" s="149">
        <v>0</v>
      </c>
      <c r="E22" s="147">
        <v>149</v>
      </c>
      <c r="F22" s="149">
        <v>0</v>
      </c>
      <c r="G22" s="149">
        <v>35.786966875947172</v>
      </c>
      <c r="H22" s="147">
        <v>149</v>
      </c>
      <c r="I22" s="149">
        <v>100</v>
      </c>
      <c r="J22" s="149">
        <v>27.406694312796208</v>
      </c>
      <c r="K22" s="119"/>
    </row>
    <row r="23" spans="1:11" ht="12" customHeight="1" x14ac:dyDescent="0.15">
      <c r="A23" s="158" t="s">
        <v>364</v>
      </c>
      <c r="B23" s="147">
        <v>7</v>
      </c>
      <c r="C23" s="148">
        <v>7</v>
      </c>
      <c r="D23" s="149">
        <v>0</v>
      </c>
      <c r="E23" s="147">
        <v>260</v>
      </c>
      <c r="F23" s="149">
        <v>-2.6217228464419406</v>
      </c>
      <c r="G23" s="149">
        <v>68.970223325062037</v>
      </c>
      <c r="H23" s="147">
        <v>267</v>
      </c>
      <c r="I23" s="149">
        <v>97.378277153558059</v>
      </c>
      <c r="J23" s="149">
        <v>48.56479836096419</v>
      </c>
      <c r="K23" s="119"/>
    </row>
    <row r="24" spans="1:11" ht="12" customHeight="1" x14ac:dyDescent="0.15">
      <c r="A24" s="158" t="s">
        <v>365</v>
      </c>
      <c r="B24" s="147">
        <v>5</v>
      </c>
      <c r="C24" s="148">
        <v>4</v>
      </c>
      <c r="D24" s="149">
        <v>-20</v>
      </c>
      <c r="E24" s="147">
        <v>119</v>
      </c>
      <c r="F24" s="149">
        <v>-9.1603053435114532</v>
      </c>
      <c r="G24" s="149">
        <v>37.903456155384177</v>
      </c>
      <c r="H24" s="147">
        <v>133</v>
      </c>
      <c r="I24" s="149">
        <v>89.473684210526315</v>
      </c>
      <c r="J24" s="149">
        <v>23.703109481243793</v>
      </c>
      <c r="K24" s="119"/>
    </row>
    <row r="25" spans="1:11" ht="12" customHeight="1" x14ac:dyDescent="0.15">
      <c r="A25" s="158" t="s">
        <v>449</v>
      </c>
      <c r="B25" s="147">
        <v>5</v>
      </c>
      <c r="C25" s="148">
        <v>5</v>
      </c>
      <c r="D25" s="149">
        <v>0</v>
      </c>
      <c r="E25" s="147">
        <v>125</v>
      </c>
      <c r="F25" s="149">
        <v>1.6260162601626007</v>
      </c>
      <c r="G25" s="149">
        <v>31.096774193548388</v>
      </c>
      <c r="H25" s="147">
        <v>125</v>
      </c>
      <c r="I25" s="149">
        <v>100</v>
      </c>
      <c r="J25" s="149">
        <v>27.490654965057697</v>
      </c>
      <c r="K25" s="119"/>
    </row>
    <row r="26" spans="1:11" ht="12" customHeight="1" x14ac:dyDescent="0.15">
      <c r="A26" s="158" t="s">
        <v>450</v>
      </c>
      <c r="B26" s="147">
        <v>7</v>
      </c>
      <c r="C26" s="148">
        <v>7</v>
      </c>
      <c r="D26" s="149">
        <v>16.666666666666671</v>
      </c>
      <c r="E26" s="147">
        <v>191</v>
      </c>
      <c r="F26" s="149">
        <v>7.9096045197740068</v>
      </c>
      <c r="G26" s="149">
        <v>20.604627596689749</v>
      </c>
      <c r="H26" s="147">
        <v>194</v>
      </c>
      <c r="I26" s="149">
        <v>98.453608247422693</v>
      </c>
      <c r="J26" s="149">
        <v>17.018076003057878</v>
      </c>
      <c r="K26" s="119"/>
    </row>
    <row r="27" spans="1:11" s="123" customFormat="1" ht="17.100000000000001" customHeight="1" x14ac:dyDescent="0.15">
      <c r="A27" s="126" t="s">
        <v>78</v>
      </c>
      <c r="B27" s="125"/>
      <c r="C27" s="127"/>
      <c r="D27" s="125"/>
      <c r="E27" s="127"/>
      <c r="F27" s="127"/>
      <c r="G27" s="125"/>
      <c r="H27" s="127"/>
      <c r="I27" s="125"/>
      <c r="J27" s="127"/>
      <c r="K27" s="127"/>
    </row>
    <row r="28" spans="1:11" ht="12" customHeight="1" x14ac:dyDescent="0.15">
      <c r="A28" s="158" t="s">
        <v>366</v>
      </c>
      <c r="B28" s="147">
        <v>9</v>
      </c>
      <c r="C28" s="148">
        <v>9</v>
      </c>
      <c r="D28" s="149">
        <v>0</v>
      </c>
      <c r="E28" s="147">
        <v>638</v>
      </c>
      <c r="F28" s="149">
        <v>0</v>
      </c>
      <c r="G28" s="149">
        <v>92.57301371296974</v>
      </c>
      <c r="H28" s="147">
        <v>640</v>
      </c>
      <c r="I28" s="149">
        <v>99.6875</v>
      </c>
      <c r="J28" s="149">
        <v>89.256414081145579</v>
      </c>
      <c r="K28" s="119"/>
    </row>
    <row r="29" spans="1:11" ht="12" customHeight="1" x14ac:dyDescent="0.15">
      <c r="A29" s="158" t="s">
        <v>367</v>
      </c>
      <c r="B29" s="147">
        <v>5</v>
      </c>
      <c r="C29" s="148">
        <v>5</v>
      </c>
      <c r="D29" s="149">
        <v>25</v>
      </c>
      <c r="E29" s="147">
        <v>218</v>
      </c>
      <c r="F29" s="149">
        <v>8.4577114427860636</v>
      </c>
      <c r="G29" s="149">
        <v>63.258360461675053</v>
      </c>
      <c r="H29" s="147">
        <v>225</v>
      </c>
      <c r="I29" s="149">
        <v>96.888888888888886</v>
      </c>
      <c r="J29" s="149">
        <v>33.105075648915005</v>
      </c>
      <c r="K29" s="119"/>
    </row>
    <row r="30" spans="1:11" ht="12" customHeight="1" x14ac:dyDescent="0.15">
      <c r="A30" s="158" t="s">
        <v>368</v>
      </c>
      <c r="B30" s="147">
        <v>3</v>
      </c>
      <c r="C30" s="148">
        <v>3</v>
      </c>
      <c r="D30" s="149" t="s">
        <v>540</v>
      </c>
      <c r="E30" s="147" t="s">
        <v>540</v>
      </c>
      <c r="F30" s="149" t="s">
        <v>540</v>
      </c>
      <c r="G30" s="149" t="s">
        <v>540</v>
      </c>
      <c r="H30" s="147" t="s">
        <v>540</v>
      </c>
      <c r="I30" s="149" t="s">
        <v>540</v>
      </c>
      <c r="J30" s="149" t="s">
        <v>540</v>
      </c>
      <c r="K30" s="119"/>
    </row>
    <row r="31" spans="1:11" ht="12" customHeight="1" x14ac:dyDescent="0.15">
      <c r="A31" s="158" t="s">
        <v>533</v>
      </c>
      <c r="B31" s="147">
        <v>3</v>
      </c>
      <c r="C31" s="148">
        <v>3</v>
      </c>
      <c r="D31" s="149" t="s">
        <v>540</v>
      </c>
      <c r="E31" s="147" t="s">
        <v>540</v>
      </c>
      <c r="F31" s="149" t="s">
        <v>540</v>
      </c>
      <c r="G31" s="149" t="s">
        <v>540</v>
      </c>
      <c r="H31" s="147" t="s">
        <v>540</v>
      </c>
      <c r="I31" s="149" t="s">
        <v>540</v>
      </c>
      <c r="J31" s="149" t="s">
        <v>540</v>
      </c>
      <c r="K31" s="119"/>
    </row>
    <row r="32" spans="1:11" s="123" customFormat="1" ht="17.100000000000001" customHeight="1" x14ac:dyDescent="0.15">
      <c r="A32" s="126" t="s">
        <v>79</v>
      </c>
      <c r="B32" s="125"/>
      <c r="C32" s="127"/>
      <c r="D32" s="125"/>
      <c r="E32" s="127"/>
      <c r="F32" s="127"/>
      <c r="G32" s="125"/>
      <c r="H32" s="127"/>
      <c r="I32" s="125"/>
      <c r="J32" s="127"/>
      <c r="K32" s="127"/>
    </row>
    <row r="33" spans="1:11" ht="12" customHeight="1" x14ac:dyDescent="0.15">
      <c r="A33" s="158" t="s">
        <v>369</v>
      </c>
      <c r="B33" s="147">
        <v>6</v>
      </c>
      <c r="C33" s="148">
        <v>6</v>
      </c>
      <c r="D33" s="149">
        <v>0</v>
      </c>
      <c r="E33" s="147">
        <v>366</v>
      </c>
      <c r="F33" s="149">
        <v>0</v>
      </c>
      <c r="G33" s="149">
        <v>65.476820024678304</v>
      </c>
      <c r="H33" s="147">
        <v>366</v>
      </c>
      <c r="I33" s="149">
        <v>100</v>
      </c>
      <c r="J33" s="149">
        <v>60.095781483967571</v>
      </c>
      <c r="K33" s="119"/>
    </row>
    <row r="34" spans="1:11" ht="12" customHeight="1" x14ac:dyDescent="0.15">
      <c r="A34" s="158" t="s">
        <v>370</v>
      </c>
      <c r="B34" s="147">
        <v>7</v>
      </c>
      <c r="C34" s="148">
        <v>7</v>
      </c>
      <c r="D34" s="149">
        <v>0</v>
      </c>
      <c r="E34" s="147">
        <v>191</v>
      </c>
      <c r="F34" s="149">
        <v>0</v>
      </c>
      <c r="G34" s="149">
        <v>17.311264989022124</v>
      </c>
      <c r="H34" s="147">
        <v>191</v>
      </c>
      <c r="I34" s="149">
        <v>100</v>
      </c>
      <c r="J34" s="149">
        <v>14.265158281234495</v>
      </c>
      <c r="K34" s="119"/>
    </row>
    <row r="35" spans="1:11" ht="12" customHeight="1" x14ac:dyDescent="0.15">
      <c r="A35" s="158" t="s">
        <v>419</v>
      </c>
      <c r="B35" s="147">
        <v>4</v>
      </c>
      <c r="C35" s="148">
        <v>4</v>
      </c>
      <c r="D35" s="149">
        <v>0</v>
      </c>
      <c r="E35" s="147">
        <v>215</v>
      </c>
      <c r="F35" s="149">
        <v>0</v>
      </c>
      <c r="G35" s="149">
        <v>15.858964741185297</v>
      </c>
      <c r="H35" s="147">
        <v>217</v>
      </c>
      <c r="I35" s="149">
        <v>99.078341013824883</v>
      </c>
      <c r="J35" s="149">
        <v>12.364325879429842</v>
      </c>
      <c r="K35" s="119"/>
    </row>
    <row r="36" spans="1:11" ht="12" customHeight="1" x14ac:dyDescent="0.15">
      <c r="A36" s="158" t="s">
        <v>371</v>
      </c>
      <c r="B36" s="147">
        <v>3</v>
      </c>
      <c r="C36" s="148">
        <v>3</v>
      </c>
      <c r="D36" s="149">
        <v>0</v>
      </c>
      <c r="E36" s="147">
        <v>150</v>
      </c>
      <c r="F36" s="149">
        <v>5.6338028169014081</v>
      </c>
      <c r="G36" s="149">
        <v>64.430107526881713</v>
      </c>
      <c r="H36" s="147">
        <v>152</v>
      </c>
      <c r="I36" s="149">
        <v>98.68421052631578</v>
      </c>
      <c r="J36" s="149">
        <v>32.36449056868382</v>
      </c>
      <c r="K36" s="119"/>
    </row>
    <row r="37" spans="1:11" ht="12" customHeight="1" x14ac:dyDescent="0.15">
      <c r="A37" s="158" t="s">
        <v>372</v>
      </c>
      <c r="B37" s="147">
        <v>6</v>
      </c>
      <c r="C37" s="148">
        <v>6</v>
      </c>
      <c r="D37" s="149">
        <v>0</v>
      </c>
      <c r="E37" s="147">
        <v>172</v>
      </c>
      <c r="F37" s="149">
        <v>0</v>
      </c>
      <c r="G37" s="149">
        <v>45.030007501875467</v>
      </c>
      <c r="H37" s="147">
        <v>172</v>
      </c>
      <c r="I37" s="149">
        <v>100</v>
      </c>
      <c r="J37" s="149">
        <v>36.989340070244623</v>
      </c>
      <c r="K37" s="119"/>
    </row>
    <row r="38" spans="1:11" ht="12" customHeight="1" x14ac:dyDescent="0.15">
      <c r="A38" s="158" t="s">
        <v>534</v>
      </c>
      <c r="B38" s="147">
        <v>3</v>
      </c>
      <c r="C38" s="148">
        <v>3</v>
      </c>
      <c r="D38" s="149">
        <v>50</v>
      </c>
      <c r="E38" s="147">
        <v>105</v>
      </c>
      <c r="F38" s="149">
        <v>36.363636363636374</v>
      </c>
      <c r="G38" s="149">
        <v>33.241167434715827</v>
      </c>
      <c r="H38" s="147">
        <v>105</v>
      </c>
      <c r="I38" s="149">
        <v>100</v>
      </c>
      <c r="J38" s="149">
        <v>29.580710431654676</v>
      </c>
      <c r="K38" s="119"/>
    </row>
    <row r="39" spans="1:11" ht="12" customHeight="1" x14ac:dyDescent="0.15">
      <c r="A39" s="158" t="s">
        <v>413</v>
      </c>
      <c r="B39" s="147">
        <v>4</v>
      </c>
      <c r="C39" s="148">
        <v>4</v>
      </c>
      <c r="D39" s="149" t="s">
        <v>540</v>
      </c>
      <c r="E39" s="147" t="s">
        <v>540</v>
      </c>
      <c r="F39" s="149" t="s">
        <v>540</v>
      </c>
      <c r="G39" s="149" t="s">
        <v>540</v>
      </c>
      <c r="H39" s="147" t="s">
        <v>540</v>
      </c>
      <c r="I39" s="149" t="s">
        <v>540</v>
      </c>
      <c r="J39" s="149" t="s">
        <v>540</v>
      </c>
      <c r="K39" s="119"/>
    </row>
    <row r="40" spans="1:11" ht="12" customHeight="1" x14ac:dyDescent="0.15">
      <c r="A40" s="158" t="s">
        <v>373</v>
      </c>
      <c r="B40" s="147">
        <v>10</v>
      </c>
      <c r="C40" s="148">
        <v>10</v>
      </c>
      <c r="D40" s="149">
        <v>0</v>
      </c>
      <c r="E40" s="147">
        <v>440</v>
      </c>
      <c r="F40" s="149">
        <v>0.45662100456621602</v>
      </c>
      <c r="G40" s="149">
        <v>66.796187683284458</v>
      </c>
      <c r="H40" s="147">
        <v>448</v>
      </c>
      <c r="I40" s="149">
        <v>98.214285714285708</v>
      </c>
      <c r="J40" s="149">
        <v>35.637340169062227</v>
      </c>
      <c r="K40" s="119"/>
    </row>
    <row r="41" spans="1:11" ht="12" customHeight="1" x14ac:dyDescent="0.15">
      <c r="A41" s="158" t="s">
        <v>452</v>
      </c>
      <c r="B41" s="147">
        <v>5</v>
      </c>
      <c r="C41" s="148">
        <v>5</v>
      </c>
      <c r="D41" s="149">
        <v>25</v>
      </c>
      <c r="E41" s="147">
        <v>93</v>
      </c>
      <c r="F41" s="149">
        <v>14.81481481481481</v>
      </c>
      <c r="G41" s="149">
        <v>23.239680887963925</v>
      </c>
      <c r="H41" s="147">
        <v>98</v>
      </c>
      <c r="I41" s="149">
        <v>94.897959183673478</v>
      </c>
      <c r="J41" s="149">
        <v>14.25342775350309</v>
      </c>
      <c r="K41" s="119"/>
    </row>
    <row r="42" spans="1:11" s="123" customFormat="1" ht="17.100000000000001" customHeight="1" x14ac:dyDescent="0.15">
      <c r="A42" s="126" t="s">
        <v>182</v>
      </c>
      <c r="B42" s="125"/>
      <c r="C42" s="127"/>
      <c r="D42" s="125"/>
      <c r="E42" s="127"/>
      <c r="F42" s="127"/>
      <c r="G42" s="125"/>
      <c r="H42" s="127"/>
      <c r="I42" s="125"/>
      <c r="J42" s="127"/>
      <c r="K42" s="127"/>
    </row>
    <row r="43" spans="1:11" ht="12" customHeight="1" x14ac:dyDescent="0.15">
      <c r="A43" s="158" t="s">
        <v>414</v>
      </c>
      <c r="B43" s="147">
        <v>4</v>
      </c>
      <c r="C43" s="148">
        <v>4</v>
      </c>
      <c r="D43" s="149" t="s">
        <v>540</v>
      </c>
      <c r="E43" s="147" t="s">
        <v>540</v>
      </c>
      <c r="F43" s="149" t="s">
        <v>540</v>
      </c>
      <c r="G43" s="149" t="s">
        <v>540</v>
      </c>
      <c r="H43" s="147" t="s">
        <v>540</v>
      </c>
      <c r="I43" s="149" t="s">
        <v>540</v>
      </c>
      <c r="J43" s="149" t="s">
        <v>540</v>
      </c>
      <c r="K43" s="119"/>
    </row>
    <row r="44" spans="1:11" ht="12" customHeight="1" x14ac:dyDescent="0.15">
      <c r="A44" s="158" t="s">
        <v>374</v>
      </c>
      <c r="B44" s="147">
        <v>7</v>
      </c>
      <c r="C44" s="148">
        <v>5</v>
      </c>
      <c r="D44" s="149">
        <v>0</v>
      </c>
      <c r="E44" s="147">
        <v>127</v>
      </c>
      <c r="F44" s="149">
        <v>-23.952095808383234</v>
      </c>
      <c r="G44" s="149">
        <v>29.362458724917452</v>
      </c>
      <c r="H44" s="147">
        <v>194</v>
      </c>
      <c r="I44" s="149">
        <v>65.463917525773198</v>
      </c>
      <c r="J44" s="149">
        <v>21.542536615768153</v>
      </c>
      <c r="K44" s="119"/>
    </row>
    <row r="45" spans="1:11" ht="12" customHeight="1" x14ac:dyDescent="0.15">
      <c r="A45" s="158" t="s">
        <v>375</v>
      </c>
      <c r="B45" s="147">
        <v>3</v>
      </c>
      <c r="C45" s="148">
        <v>3</v>
      </c>
      <c r="D45" s="149">
        <v>0</v>
      </c>
      <c r="E45" s="147">
        <v>74</v>
      </c>
      <c r="F45" s="149">
        <v>5.7142857142857082</v>
      </c>
      <c r="G45" s="149">
        <v>25.370531822144727</v>
      </c>
      <c r="H45" s="147">
        <v>74</v>
      </c>
      <c r="I45" s="149">
        <v>100</v>
      </c>
      <c r="J45" s="149">
        <v>16.280417149478563</v>
      </c>
      <c r="K45" s="119"/>
    </row>
    <row r="46" spans="1:11" ht="12" customHeight="1" x14ac:dyDescent="0.15">
      <c r="A46" s="158" t="s">
        <v>376</v>
      </c>
      <c r="B46" s="147">
        <v>6</v>
      </c>
      <c r="C46" s="148">
        <v>6</v>
      </c>
      <c r="D46" s="149">
        <v>0</v>
      </c>
      <c r="E46" s="147">
        <v>542</v>
      </c>
      <c r="F46" s="149">
        <v>-12.012987012987011</v>
      </c>
      <c r="G46" s="149">
        <v>47.049298308744156</v>
      </c>
      <c r="H46" s="147">
        <v>616</v>
      </c>
      <c r="I46" s="149">
        <v>87.987012987012989</v>
      </c>
      <c r="J46" s="149">
        <v>33.27960549243744</v>
      </c>
      <c r="K46" s="119"/>
    </row>
    <row r="47" spans="1:11" ht="12" customHeight="1" x14ac:dyDescent="0.15">
      <c r="A47" s="158" t="s">
        <v>477</v>
      </c>
      <c r="B47" s="147">
        <v>3</v>
      </c>
      <c r="C47" s="148">
        <v>3</v>
      </c>
      <c r="D47" s="149" t="s">
        <v>540</v>
      </c>
      <c r="E47" s="147" t="s">
        <v>540</v>
      </c>
      <c r="F47" s="149" t="s">
        <v>540</v>
      </c>
      <c r="G47" s="149" t="s">
        <v>540</v>
      </c>
      <c r="H47" s="147" t="s">
        <v>540</v>
      </c>
      <c r="I47" s="149" t="s">
        <v>540</v>
      </c>
      <c r="J47" s="149" t="s">
        <v>540</v>
      </c>
      <c r="K47" s="119"/>
    </row>
    <row r="48" spans="1:11" s="123" customFormat="1" ht="17.100000000000001" customHeight="1" x14ac:dyDescent="0.15">
      <c r="A48" s="126" t="s">
        <v>80</v>
      </c>
      <c r="B48" s="125"/>
      <c r="C48" s="127"/>
      <c r="D48" s="125"/>
      <c r="E48" s="127"/>
      <c r="F48" s="127"/>
      <c r="G48" s="125"/>
      <c r="H48" s="127"/>
      <c r="I48" s="125"/>
      <c r="J48" s="127"/>
      <c r="K48" s="127"/>
    </row>
    <row r="49" spans="1:11" ht="12" customHeight="1" x14ac:dyDescent="0.15">
      <c r="A49" s="158" t="s">
        <v>377</v>
      </c>
      <c r="B49" s="147">
        <v>9</v>
      </c>
      <c r="C49" s="148">
        <v>9</v>
      </c>
      <c r="D49" s="149">
        <v>50</v>
      </c>
      <c r="E49" s="147">
        <v>442</v>
      </c>
      <c r="F49" s="149">
        <v>29.239766081871352</v>
      </c>
      <c r="G49" s="149">
        <v>31.542840461246534</v>
      </c>
      <c r="H49" s="147">
        <v>442</v>
      </c>
      <c r="I49" s="149">
        <v>100</v>
      </c>
      <c r="J49" s="149">
        <v>28.177765770633528</v>
      </c>
      <c r="K49" s="148"/>
    </row>
    <row r="50" spans="1:11" ht="12" customHeight="1" x14ac:dyDescent="0.15">
      <c r="A50" s="158" t="s">
        <v>378</v>
      </c>
      <c r="B50" s="147">
        <v>6</v>
      </c>
      <c r="C50" s="148">
        <v>6</v>
      </c>
      <c r="D50" s="149">
        <v>20</v>
      </c>
      <c r="E50" s="147">
        <v>94</v>
      </c>
      <c r="F50" s="149">
        <v>25.333333333333329</v>
      </c>
      <c r="G50" s="149">
        <v>24.051539012168931</v>
      </c>
      <c r="H50" s="147">
        <v>94</v>
      </c>
      <c r="I50" s="149">
        <v>100</v>
      </c>
      <c r="J50" s="149">
        <v>21.661110717072134</v>
      </c>
      <c r="K50" s="148"/>
    </row>
    <row r="51" spans="1:11" ht="12" customHeight="1" x14ac:dyDescent="0.15">
      <c r="A51" s="158" t="s">
        <v>379</v>
      </c>
      <c r="B51" s="147">
        <v>4</v>
      </c>
      <c r="C51" s="148">
        <v>4</v>
      </c>
      <c r="D51" s="149">
        <v>0</v>
      </c>
      <c r="E51" s="147">
        <v>110</v>
      </c>
      <c r="F51" s="149">
        <v>0</v>
      </c>
      <c r="G51" s="149">
        <v>34.574780058651029</v>
      </c>
      <c r="H51" s="147">
        <v>110</v>
      </c>
      <c r="I51" s="149">
        <v>100</v>
      </c>
      <c r="J51" s="149">
        <v>26.213550600343055</v>
      </c>
      <c r="K51" s="148"/>
    </row>
    <row r="52" spans="1:11" ht="20.100000000000001" customHeight="1" x14ac:dyDescent="0.15">
      <c r="A52" s="132" t="s">
        <v>44</v>
      </c>
    </row>
    <row r="53" spans="1:11" ht="9.9499999999999993" customHeight="1" x14ac:dyDescent="0.15">
      <c r="A53" s="296" t="s">
        <v>194</v>
      </c>
      <c r="B53" s="296"/>
      <c r="C53" s="296"/>
      <c r="D53" s="296"/>
      <c r="E53" s="296"/>
      <c r="F53" s="296"/>
      <c r="G53" s="296"/>
      <c r="H53" s="296"/>
      <c r="I53" s="296"/>
      <c r="J53" s="296"/>
      <c r="K53" s="131"/>
    </row>
  </sheetData>
  <mergeCells count="16">
    <mergeCell ref="A53:J5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0" orientation="portrait" useFirstPageNumber="1" r:id="rId1"/>
  <headerFooter alignWithMargins="0">
    <oddHeader>&amp;C&amp;8- &amp;P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K69"/>
  <sheetViews>
    <sheetView zoomScale="130" workbookViewId="0">
      <selection activeCell="P26" sqref="P26"/>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6" t="s">
        <v>433</v>
      </c>
      <c r="B1" s="236"/>
      <c r="C1" s="236"/>
      <c r="D1" s="236"/>
      <c r="E1" s="236"/>
      <c r="F1" s="236"/>
      <c r="G1" s="236"/>
      <c r="H1" s="236"/>
      <c r="I1" s="236"/>
      <c r="J1" s="236"/>
    </row>
    <row r="2" spans="1:10" ht="20.100000000000001" customHeight="1" x14ac:dyDescent="0.15">
      <c r="A2" s="253" t="s">
        <v>14</v>
      </c>
      <c r="B2" s="283" t="s">
        <v>483</v>
      </c>
      <c r="C2" s="284"/>
      <c r="D2" s="284"/>
      <c r="E2" s="284"/>
      <c r="F2" s="284"/>
      <c r="G2" s="284"/>
      <c r="H2" s="284"/>
      <c r="I2" s="285"/>
      <c r="J2" s="214" t="s">
        <v>485</v>
      </c>
    </row>
    <row r="3" spans="1:10" ht="9.9499999999999993" customHeight="1" x14ac:dyDescent="0.15">
      <c r="A3" s="254"/>
      <c r="B3" s="277" t="s">
        <v>302</v>
      </c>
      <c r="C3" s="286"/>
      <c r="D3" s="278"/>
      <c r="E3" s="256" t="s">
        <v>30</v>
      </c>
      <c r="F3" s="256"/>
      <c r="G3" s="256"/>
      <c r="H3" s="256"/>
      <c r="I3" s="256"/>
      <c r="J3" s="257" t="s">
        <v>29</v>
      </c>
    </row>
    <row r="4" spans="1:10" ht="9.9499999999999993" customHeight="1" x14ac:dyDescent="0.15">
      <c r="A4" s="254"/>
      <c r="B4" s="290" t="s">
        <v>131</v>
      </c>
      <c r="C4" s="256" t="s">
        <v>31</v>
      </c>
      <c r="D4" s="256"/>
      <c r="E4" s="256" t="s">
        <v>131</v>
      </c>
      <c r="F4" s="281" t="s">
        <v>147</v>
      </c>
      <c r="G4" s="281" t="s">
        <v>33</v>
      </c>
      <c r="H4" s="256" t="s">
        <v>169</v>
      </c>
      <c r="I4" s="256"/>
      <c r="J4" s="257"/>
    </row>
    <row r="5" spans="1:10" ht="54.95" customHeight="1" x14ac:dyDescent="0.15">
      <c r="A5" s="254"/>
      <c r="B5" s="290"/>
      <c r="C5" s="16" t="s">
        <v>172</v>
      </c>
      <c r="D5" s="16" t="s">
        <v>147</v>
      </c>
      <c r="E5" s="256"/>
      <c r="F5" s="282"/>
      <c r="G5" s="282"/>
      <c r="H5" s="16" t="s">
        <v>196</v>
      </c>
      <c r="I5" s="16" t="s">
        <v>173</v>
      </c>
      <c r="J5" s="257"/>
    </row>
    <row r="6" spans="1:10" ht="9.9499999999999993" customHeight="1" x14ac:dyDescent="0.15">
      <c r="A6" s="255"/>
      <c r="B6" s="287" t="s">
        <v>132</v>
      </c>
      <c r="C6" s="288"/>
      <c r="D6" s="18" t="s">
        <v>133</v>
      </c>
      <c r="E6" s="18" t="s">
        <v>132</v>
      </c>
      <c r="F6" s="288" t="s">
        <v>133</v>
      </c>
      <c r="G6" s="288"/>
      <c r="H6" s="18" t="s">
        <v>132</v>
      </c>
      <c r="I6" s="288" t="s">
        <v>133</v>
      </c>
      <c r="J6" s="289"/>
    </row>
    <row r="7" spans="1:10" s="3" customFormat="1" ht="35.1" customHeight="1" x14ac:dyDescent="0.15">
      <c r="A7" s="166" t="s">
        <v>377</v>
      </c>
      <c r="B7" s="144">
        <v>9</v>
      </c>
      <c r="C7" s="144">
        <v>9</v>
      </c>
      <c r="D7" s="142">
        <v>50</v>
      </c>
      <c r="E7" s="141">
        <v>442</v>
      </c>
      <c r="F7" s="142">
        <v>29.239766081871352</v>
      </c>
      <c r="G7" s="142">
        <v>31.542840461246534</v>
      </c>
      <c r="H7" s="141">
        <v>442</v>
      </c>
      <c r="I7" s="142">
        <v>100</v>
      </c>
      <c r="J7" s="142">
        <v>28.177765770633528</v>
      </c>
    </row>
    <row r="8" spans="1:10" s="3" customFormat="1" ht="20.100000000000001" customHeight="1" x14ac:dyDescent="0.15">
      <c r="A8" s="109" t="s">
        <v>346</v>
      </c>
      <c r="B8" s="144">
        <v>3</v>
      </c>
      <c r="C8" s="144">
        <v>3</v>
      </c>
      <c r="D8" s="142">
        <v>0</v>
      </c>
      <c r="E8" s="141">
        <v>422</v>
      </c>
      <c r="F8" s="142">
        <v>0.95693779904306098</v>
      </c>
      <c r="G8" s="142">
        <v>28.374866228405445</v>
      </c>
      <c r="H8" s="141">
        <v>422</v>
      </c>
      <c r="I8" s="142">
        <v>100</v>
      </c>
      <c r="J8" s="142">
        <v>28.468377222597347</v>
      </c>
    </row>
    <row r="9" spans="1:10" s="3" customFormat="1" ht="20.100000000000001" customHeight="1" x14ac:dyDescent="0.15">
      <c r="A9" s="109" t="s">
        <v>343</v>
      </c>
      <c r="B9" s="144">
        <v>13</v>
      </c>
      <c r="C9" s="144">
        <v>10</v>
      </c>
      <c r="D9" s="142">
        <v>-16.666666666666671</v>
      </c>
      <c r="E9" s="141">
        <v>445</v>
      </c>
      <c r="F9" s="142">
        <v>-8.057851239669418</v>
      </c>
      <c r="G9" s="142">
        <v>38.463211308445089</v>
      </c>
      <c r="H9" s="141">
        <v>508</v>
      </c>
      <c r="I9" s="142">
        <v>87.5984251968504</v>
      </c>
      <c r="J9" s="142">
        <v>33.083992530267103</v>
      </c>
    </row>
    <row r="10" spans="1:10" s="3" customFormat="1" ht="20.100000000000001" customHeight="1" x14ac:dyDescent="0.15">
      <c r="A10" s="109" t="s">
        <v>316</v>
      </c>
      <c r="B10" s="144">
        <v>11</v>
      </c>
      <c r="C10" s="144">
        <v>11</v>
      </c>
      <c r="D10" s="142">
        <v>0</v>
      </c>
      <c r="E10" s="141">
        <v>825</v>
      </c>
      <c r="F10" s="142">
        <v>-0.72202166064981554</v>
      </c>
      <c r="G10" s="142">
        <v>69.364613880742908</v>
      </c>
      <c r="H10" s="141">
        <v>831</v>
      </c>
      <c r="I10" s="142">
        <v>99.277978339350184</v>
      </c>
      <c r="J10" s="142">
        <v>60.90549970970276</v>
      </c>
    </row>
    <row r="11" spans="1:10" s="3" customFormat="1" ht="20.100000000000001" customHeight="1" x14ac:dyDescent="0.15">
      <c r="A11" s="109" t="s">
        <v>381</v>
      </c>
      <c r="B11" s="144">
        <v>30</v>
      </c>
      <c r="C11" s="144">
        <v>30</v>
      </c>
      <c r="D11" s="142">
        <v>0</v>
      </c>
      <c r="E11" s="141">
        <v>2070</v>
      </c>
      <c r="F11" s="142">
        <v>0.29069767441860961</v>
      </c>
      <c r="G11" s="142">
        <v>55.084612973989344</v>
      </c>
      <c r="H11" s="141">
        <v>2086</v>
      </c>
      <c r="I11" s="142">
        <v>99.232981783317356</v>
      </c>
      <c r="J11" s="142">
        <v>45.988468836332089</v>
      </c>
    </row>
    <row r="12" spans="1:10" s="3" customFormat="1" ht="20.100000000000001" customHeight="1" x14ac:dyDescent="0.15">
      <c r="A12" s="109" t="s">
        <v>382</v>
      </c>
      <c r="B12" s="144">
        <v>67</v>
      </c>
      <c r="C12" s="144">
        <v>66</v>
      </c>
      <c r="D12" s="142">
        <v>0</v>
      </c>
      <c r="E12" s="141">
        <v>5410</v>
      </c>
      <c r="F12" s="142">
        <v>-0.51489518205222851</v>
      </c>
      <c r="G12" s="142">
        <v>44.39201916570655</v>
      </c>
      <c r="H12" s="141">
        <v>5537</v>
      </c>
      <c r="I12" s="142">
        <v>97.706339172837275</v>
      </c>
      <c r="J12" s="142">
        <v>44.657666302189099</v>
      </c>
    </row>
    <row r="13" spans="1:10" s="3" customFormat="1" ht="20.100000000000001" customHeight="1" x14ac:dyDescent="0.15">
      <c r="A13" s="109" t="s">
        <v>383</v>
      </c>
      <c r="B13" s="144">
        <v>15</v>
      </c>
      <c r="C13" s="144">
        <v>15</v>
      </c>
      <c r="D13" s="142">
        <v>0</v>
      </c>
      <c r="E13" s="141">
        <v>1167</v>
      </c>
      <c r="F13" s="142">
        <v>-2.8309741881765262</v>
      </c>
      <c r="G13" s="142">
        <v>42.684578599662771</v>
      </c>
      <c r="H13" s="141">
        <v>1204</v>
      </c>
      <c r="I13" s="142">
        <v>96.926910299003325</v>
      </c>
      <c r="J13" s="142">
        <v>40.394808412309573</v>
      </c>
    </row>
    <row r="14" spans="1:10" s="3" customFormat="1" ht="20.100000000000001" customHeight="1" x14ac:dyDescent="0.15">
      <c r="A14" s="109" t="s">
        <v>330</v>
      </c>
      <c r="B14" s="144">
        <v>15</v>
      </c>
      <c r="C14" s="144">
        <v>15</v>
      </c>
      <c r="D14" s="142">
        <v>0</v>
      </c>
      <c r="E14" s="141">
        <v>1059</v>
      </c>
      <c r="F14" s="142">
        <v>2.0231213872832399</v>
      </c>
      <c r="G14" s="142">
        <v>36.735812848396236</v>
      </c>
      <c r="H14" s="141">
        <v>1059</v>
      </c>
      <c r="I14" s="142">
        <v>100</v>
      </c>
      <c r="J14" s="142">
        <v>38.492515420147775</v>
      </c>
    </row>
    <row r="15" spans="1:10" s="3" customFormat="1" ht="20.100000000000001" customHeight="1" x14ac:dyDescent="0.15">
      <c r="A15" s="109" t="s">
        <v>345</v>
      </c>
      <c r="B15" s="144">
        <v>30</v>
      </c>
      <c r="C15" s="144">
        <v>29</v>
      </c>
      <c r="D15" s="142">
        <v>7.4074074074074048</v>
      </c>
      <c r="E15" s="141">
        <v>1324</v>
      </c>
      <c r="F15" s="142">
        <v>-0.67516879219805048</v>
      </c>
      <c r="G15" s="142">
        <v>35.169574115583274</v>
      </c>
      <c r="H15" s="141">
        <v>1445</v>
      </c>
      <c r="I15" s="142">
        <v>91.626297577854672</v>
      </c>
      <c r="J15" s="142">
        <v>31.848651239506314</v>
      </c>
    </row>
    <row r="16" spans="1:10" s="3" customFormat="1" ht="20.100000000000001" customHeight="1" x14ac:dyDescent="0.15">
      <c r="A16" s="166" t="s">
        <v>384</v>
      </c>
      <c r="B16" s="144">
        <v>31</v>
      </c>
      <c r="C16" s="144">
        <v>31</v>
      </c>
      <c r="D16" s="142">
        <v>10.714285714285708</v>
      </c>
      <c r="E16" s="141">
        <v>2429</v>
      </c>
      <c r="F16" s="142">
        <v>14.359698681732581</v>
      </c>
      <c r="G16" s="142">
        <v>43.79075419328278</v>
      </c>
      <c r="H16" s="141">
        <v>2461</v>
      </c>
      <c r="I16" s="142">
        <v>98.69971556277936</v>
      </c>
      <c r="J16" s="142">
        <v>43.73932101802567</v>
      </c>
    </row>
    <row r="17" spans="1:11" s="3" customFormat="1" ht="20.100000000000001" customHeight="1" x14ac:dyDescent="0.15">
      <c r="A17" s="109" t="s">
        <v>322</v>
      </c>
      <c r="B17" s="144">
        <v>14</v>
      </c>
      <c r="C17" s="144">
        <v>14</v>
      </c>
      <c r="D17" s="142">
        <v>0</v>
      </c>
      <c r="E17" s="141">
        <v>450</v>
      </c>
      <c r="F17" s="142">
        <v>2.9748283752860374</v>
      </c>
      <c r="G17" s="142">
        <v>34.322580645161288</v>
      </c>
      <c r="H17" s="141">
        <v>455</v>
      </c>
      <c r="I17" s="142">
        <v>98.901098901098905</v>
      </c>
      <c r="J17" s="142">
        <v>33.321258483469883</v>
      </c>
    </row>
    <row r="18" spans="1:11" s="3" customFormat="1" ht="20.100000000000001" customHeight="1" x14ac:dyDescent="0.15">
      <c r="A18" s="109" t="s">
        <v>317</v>
      </c>
      <c r="B18" s="144">
        <v>19</v>
      </c>
      <c r="C18" s="144">
        <v>18</v>
      </c>
      <c r="D18" s="142">
        <v>0</v>
      </c>
      <c r="E18" s="141">
        <v>916</v>
      </c>
      <c r="F18" s="142">
        <v>7.0093457943925301</v>
      </c>
      <c r="G18" s="142">
        <v>33.758275813494862</v>
      </c>
      <c r="H18" s="141">
        <v>949</v>
      </c>
      <c r="I18" s="142">
        <v>96.522655426765013</v>
      </c>
      <c r="J18" s="142">
        <v>31.778607658435988</v>
      </c>
    </row>
    <row r="19" spans="1:11" s="3" customFormat="1" ht="20.100000000000001" customHeight="1" x14ac:dyDescent="0.15">
      <c r="A19" s="109" t="s">
        <v>309</v>
      </c>
      <c r="B19" s="144">
        <v>11</v>
      </c>
      <c r="C19" s="144">
        <v>10</v>
      </c>
      <c r="D19" s="142">
        <v>-16.666666666666671</v>
      </c>
      <c r="E19" s="141">
        <v>605</v>
      </c>
      <c r="F19" s="142">
        <v>-6.0559006211180133</v>
      </c>
      <c r="G19" s="142">
        <v>44.612103439082915</v>
      </c>
      <c r="H19" s="141">
        <v>658</v>
      </c>
      <c r="I19" s="142">
        <v>91.945288753799389</v>
      </c>
      <c r="J19" s="142">
        <v>36.423981993042766</v>
      </c>
    </row>
    <row r="20" spans="1:11" s="3" customFormat="1" ht="20.100000000000001" customHeight="1" x14ac:dyDescent="0.15">
      <c r="A20" s="109" t="s">
        <v>361</v>
      </c>
      <c r="B20" s="144">
        <v>7</v>
      </c>
      <c r="C20" s="144">
        <v>7</v>
      </c>
      <c r="D20" s="142">
        <v>0</v>
      </c>
      <c r="E20" s="141">
        <v>341</v>
      </c>
      <c r="F20" s="142">
        <v>0.58997050147492303</v>
      </c>
      <c r="G20" s="142">
        <v>60.147881315764529</v>
      </c>
      <c r="H20" s="141">
        <v>343</v>
      </c>
      <c r="I20" s="142">
        <v>99.416909620991262</v>
      </c>
      <c r="J20" s="142">
        <v>40.09907155013768</v>
      </c>
    </row>
    <row r="21" spans="1:11" s="3" customFormat="1" ht="20.100000000000001" customHeight="1" x14ac:dyDescent="0.15">
      <c r="A21" s="109" t="s">
        <v>362</v>
      </c>
      <c r="B21" s="144">
        <v>23</v>
      </c>
      <c r="C21" s="144">
        <v>23</v>
      </c>
      <c r="D21" s="142">
        <v>-11.538461538461533</v>
      </c>
      <c r="E21" s="141">
        <v>1087</v>
      </c>
      <c r="F21" s="142">
        <v>-19.778597785977865</v>
      </c>
      <c r="G21" s="142">
        <v>47.591773748404904</v>
      </c>
      <c r="H21" s="141">
        <v>1117</v>
      </c>
      <c r="I21" s="142">
        <v>97.314234556848703</v>
      </c>
      <c r="J21" s="142">
        <v>34.923324230273913</v>
      </c>
    </row>
    <row r="22" spans="1:11" s="3" customFormat="1" ht="20.100000000000001" customHeight="1" x14ac:dyDescent="0.15">
      <c r="A22" s="109" t="s">
        <v>324</v>
      </c>
      <c r="B22" s="144">
        <v>11</v>
      </c>
      <c r="C22" s="144">
        <v>11</v>
      </c>
      <c r="D22" s="142">
        <v>0</v>
      </c>
      <c r="E22" s="141">
        <v>381</v>
      </c>
      <c r="F22" s="142">
        <v>-2.5575447570332415</v>
      </c>
      <c r="G22" s="142">
        <v>37.558208449750232</v>
      </c>
      <c r="H22" s="141">
        <v>397</v>
      </c>
      <c r="I22" s="142">
        <v>95.969773299748113</v>
      </c>
      <c r="J22" s="142">
        <v>33.730057628146795</v>
      </c>
    </row>
    <row r="23" spans="1:11" s="3" customFormat="1" ht="20.100000000000001" customHeight="1" x14ac:dyDescent="0.15">
      <c r="A23" s="109" t="s">
        <v>318</v>
      </c>
      <c r="B23" s="144">
        <v>11</v>
      </c>
      <c r="C23" s="144">
        <v>11</v>
      </c>
      <c r="D23" s="142">
        <v>0</v>
      </c>
      <c r="E23" s="141">
        <v>1104</v>
      </c>
      <c r="F23" s="142">
        <v>-2.9876977152899826</v>
      </c>
      <c r="G23" s="142">
        <v>62.897381954184198</v>
      </c>
      <c r="H23" s="141">
        <v>1153</v>
      </c>
      <c r="I23" s="142">
        <v>95.750216825672169</v>
      </c>
      <c r="J23" s="142">
        <v>36.857954659143203</v>
      </c>
    </row>
    <row r="24" spans="1:11" s="3" customFormat="1" ht="20.100000000000001" customHeight="1" x14ac:dyDescent="0.15">
      <c r="A24" s="109" t="s">
        <v>385</v>
      </c>
      <c r="B24" s="144">
        <v>35</v>
      </c>
      <c r="C24" s="144">
        <v>31</v>
      </c>
      <c r="D24" s="142">
        <v>0</v>
      </c>
      <c r="E24" s="141">
        <v>2125</v>
      </c>
      <c r="F24" s="142">
        <v>-0.42174320524836162</v>
      </c>
      <c r="G24" s="142">
        <v>41.880969875091843</v>
      </c>
      <c r="H24" s="141">
        <v>2274</v>
      </c>
      <c r="I24" s="142">
        <v>93.447669305189095</v>
      </c>
      <c r="J24" s="142">
        <v>34.728298890341044</v>
      </c>
    </row>
    <row r="25" spans="1:11" s="3" customFormat="1" ht="20.100000000000001" customHeight="1" x14ac:dyDescent="0.15">
      <c r="A25" s="166" t="s">
        <v>386</v>
      </c>
      <c r="B25" s="144">
        <v>50</v>
      </c>
      <c r="C25" s="144">
        <v>50</v>
      </c>
      <c r="D25" s="142">
        <v>8.6956521739130466</v>
      </c>
      <c r="E25" s="141">
        <v>4724</v>
      </c>
      <c r="F25" s="142">
        <v>7.780059320100392</v>
      </c>
      <c r="G25" s="142">
        <v>60.313157247821692</v>
      </c>
      <c r="H25" s="141">
        <v>4763</v>
      </c>
      <c r="I25" s="142">
        <v>99.181188326684861</v>
      </c>
      <c r="J25" s="142">
        <v>49.173448807446782</v>
      </c>
    </row>
    <row r="26" spans="1:11" s="5" customFormat="1" ht="35.1" customHeight="1" x14ac:dyDescent="0.15">
      <c r="A26" s="168" t="s">
        <v>168</v>
      </c>
      <c r="B26" s="143">
        <v>405</v>
      </c>
      <c r="C26" s="143">
        <v>394</v>
      </c>
      <c r="D26" s="140">
        <v>1.2853470437018046</v>
      </c>
      <c r="E26" s="139">
        <v>27326</v>
      </c>
      <c r="F26" s="140">
        <v>1.3951762523191036</v>
      </c>
      <c r="G26" s="140">
        <v>47.564212125528179</v>
      </c>
      <c r="H26" s="139">
        <v>28104</v>
      </c>
      <c r="I26" s="140">
        <v>97.231710788499853</v>
      </c>
      <c r="J26" s="140">
        <v>41.748340307431071</v>
      </c>
    </row>
    <row r="27" spans="1:11" s="3" customFormat="1" ht="20.100000000000001" customHeight="1" x14ac:dyDescent="0.15">
      <c r="A27" s="12" t="s">
        <v>44</v>
      </c>
    </row>
    <row r="28" spans="1:11" ht="9.9499999999999993" customHeight="1" x14ac:dyDescent="0.15">
      <c r="A28" s="280" t="s">
        <v>194</v>
      </c>
      <c r="B28" s="280"/>
      <c r="C28" s="280"/>
      <c r="D28" s="280"/>
      <c r="E28" s="280"/>
      <c r="F28" s="280"/>
      <c r="G28" s="280"/>
      <c r="H28" s="280"/>
      <c r="I28" s="280"/>
      <c r="J28" s="280"/>
      <c r="K28" s="28"/>
    </row>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sheetData>
  <mergeCells count="16">
    <mergeCell ref="A28:J28"/>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19 A13 A25 A7 A16">
    <cfRule type="cellIs" dxfId="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1" orientation="portrait" useFirstPageNumber="1" r:id="rId1"/>
  <headerFooter alignWithMargins="0">
    <oddHeader>&amp;C&amp;8- &amp;P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J84"/>
  <sheetViews>
    <sheetView zoomScale="130" zoomScaleNormal="130" workbookViewId="0">
      <selection sqref="A1:F1"/>
    </sheetView>
  </sheetViews>
  <sheetFormatPr baseColWidth="10" defaultRowHeight="8.25" x14ac:dyDescent="0.15"/>
  <cols>
    <col min="1" max="1" width="28.5703125" style="91" customWidth="1"/>
    <col min="2" max="6" width="12.7109375" style="91" customWidth="1"/>
    <col min="7" max="16384" width="11.42578125" style="91"/>
  </cols>
  <sheetData>
    <row r="1" spans="1:10" ht="39.950000000000003" customHeight="1" x14ac:dyDescent="0.15">
      <c r="A1" s="304" t="s">
        <v>283</v>
      </c>
      <c r="B1" s="304"/>
      <c r="C1" s="304"/>
      <c r="D1" s="304"/>
      <c r="E1" s="304"/>
      <c r="F1" s="304"/>
    </row>
    <row r="2" spans="1:10" ht="16.5" customHeight="1" x14ac:dyDescent="0.15">
      <c r="A2" s="305" t="s">
        <v>38</v>
      </c>
      <c r="B2" s="308" t="s">
        <v>483</v>
      </c>
      <c r="C2" s="309"/>
      <c r="D2" s="309"/>
      <c r="E2" s="310"/>
      <c r="F2" s="96" t="s">
        <v>485</v>
      </c>
    </row>
    <row r="3" spans="1:10" ht="9.9499999999999993" customHeight="1" x14ac:dyDescent="0.15">
      <c r="A3" s="306"/>
      <c r="B3" s="311" t="s">
        <v>275</v>
      </c>
      <c r="C3" s="317" t="s">
        <v>286</v>
      </c>
      <c r="D3" s="318"/>
      <c r="E3" s="312" t="s">
        <v>285</v>
      </c>
      <c r="F3" s="313"/>
    </row>
    <row r="4" spans="1:10" ht="9.9499999999999993" customHeight="1" x14ac:dyDescent="0.15">
      <c r="A4" s="306"/>
      <c r="B4" s="311"/>
      <c r="C4" s="319"/>
      <c r="D4" s="320"/>
      <c r="E4" s="312"/>
      <c r="F4" s="313"/>
    </row>
    <row r="5" spans="1:10" ht="27.95" customHeight="1" x14ac:dyDescent="0.15">
      <c r="A5" s="306"/>
      <c r="B5" s="311"/>
      <c r="C5" s="97" t="s">
        <v>172</v>
      </c>
      <c r="D5" s="97" t="s">
        <v>276</v>
      </c>
      <c r="E5" s="312"/>
      <c r="F5" s="313"/>
    </row>
    <row r="6" spans="1:10" ht="9.9499999999999993" customHeight="1" x14ac:dyDescent="0.15">
      <c r="A6" s="307"/>
      <c r="B6" s="314" t="s">
        <v>132</v>
      </c>
      <c r="C6" s="315"/>
      <c r="D6" s="315" t="s">
        <v>133</v>
      </c>
      <c r="E6" s="315"/>
      <c r="F6" s="316"/>
    </row>
    <row r="7" spans="1:10" ht="20.100000000000001" customHeight="1" x14ac:dyDescent="0.15">
      <c r="A7" s="101" t="s">
        <v>186</v>
      </c>
      <c r="B7" s="150">
        <v>230</v>
      </c>
      <c r="C7" s="150">
        <v>226</v>
      </c>
      <c r="D7" s="151">
        <v>-2.2000000000000002</v>
      </c>
      <c r="E7" s="151">
        <v>58.8</v>
      </c>
      <c r="F7" s="151">
        <v>54.6</v>
      </c>
    </row>
    <row r="8" spans="1:10" ht="15" customHeight="1" x14ac:dyDescent="0.15">
      <c r="A8" s="102" t="s">
        <v>57</v>
      </c>
      <c r="B8" s="152">
        <v>184</v>
      </c>
      <c r="C8" s="152">
        <v>180</v>
      </c>
      <c r="D8" s="153">
        <v>-3.7</v>
      </c>
      <c r="E8" s="153">
        <v>58.5</v>
      </c>
      <c r="F8" s="153">
        <v>54.3</v>
      </c>
    </row>
    <row r="9" spans="1:10" ht="15" customHeight="1" x14ac:dyDescent="0.15">
      <c r="A9" s="102" t="s">
        <v>47</v>
      </c>
      <c r="B9" s="152">
        <v>31</v>
      </c>
      <c r="C9" s="152">
        <v>31</v>
      </c>
      <c r="D9" s="193">
        <v>6.9</v>
      </c>
      <c r="E9" s="153">
        <v>62.3</v>
      </c>
      <c r="F9" s="153">
        <v>59.4</v>
      </c>
    </row>
    <row r="10" spans="1:10" ht="15" customHeight="1" x14ac:dyDescent="0.15">
      <c r="A10" s="102" t="s">
        <v>48</v>
      </c>
      <c r="B10" s="152">
        <v>9</v>
      </c>
      <c r="C10" s="152">
        <v>9</v>
      </c>
      <c r="D10" s="193" t="s">
        <v>531</v>
      </c>
      <c r="E10" s="153">
        <v>57.8</v>
      </c>
      <c r="F10" s="153">
        <v>49</v>
      </c>
    </row>
    <row r="11" spans="1:10" ht="15" customHeight="1" x14ac:dyDescent="0.15">
      <c r="A11" s="102" t="s">
        <v>49</v>
      </c>
      <c r="B11" s="152">
        <v>6</v>
      </c>
      <c r="C11" s="152">
        <v>6</v>
      </c>
      <c r="D11" s="193" t="s">
        <v>531</v>
      </c>
      <c r="E11" s="153">
        <v>47.3</v>
      </c>
      <c r="F11" s="153">
        <v>46.8</v>
      </c>
    </row>
    <row r="12" spans="1:10" ht="15" customHeight="1" x14ac:dyDescent="0.15">
      <c r="A12" s="93" t="s">
        <v>44</v>
      </c>
    </row>
    <row r="13" spans="1:10" ht="9.9499999999999993" customHeight="1" x14ac:dyDescent="0.15">
      <c r="A13" s="303" t="s">
        <v>277</v>
      </c>
      <c r="B13" s="303"/>
      <c r="C13" s="303"/>
      <c r="D13" s="303"/>
      <c r="E13" s="303"/>
      <c r="F13" s="303"/>
    </row>
    <row r="14" spans="1:10" s="3" customFormat="1" ht="15" customHeight="1" x14ac:dyDescent="0.15">
      <c r="A14" s="302" t="s">
        <v>434</v>
      </c>
      <c r="B14" s="302"/>
      <c r="C14" s="302"/>
      <c r="D14" s="302"/>
      <c r="E14" s="302"/>
    </row>
    <row r="15" spans="1:10" ht="39.950000000000003" customHeight="1" x14ac:dyDescent="0.15">
      <c r="A15" s="304" t="s">
        <v>284</v>
      </c>
      <c r="B15" s="304"/>
      <c r="C15" s="304"/>
      <c r="D15" s="304"/>
      <c r="E15" s="304"/>
      <c r="F15" s="304"/>
    </row>
    <row r="16" spans="1:10" ht="16.5" x14ac:dyDescent="0.15">
      <c r="A16" s="305" t="s">
        <v>195</v>
      </c>
      <c r="B16" s="308" t="s">
        <v>483</v>
      </c>
      <c r="C16" s="309"/>
      <c r="D16" s="309"/>
      <c r="E16" s="310"/>
      <c r="F16" s="96" t="s">
        <v>485</v>
      </c>
      <c r="J16" s="103"/>
    </row>
    <row r="17" spans="1:6" ht="8.25" customHeight="1" x14ac:dyDescent="0.15">
      <c r="A17" s="306"/>
      <c r="B17" s="311" t="s">
        <v>275</v>
      </c>
      <c r="C17" s="317" t="s">
        <v>286</v>
      </c>
      <c r="D17" s="318"/>
      <c r="E17" s="312" t="s">
        <v>285</v>
      </c>
      <c r="F17" s="313"/>
    </row>
    <row r="18" spans="1:6" ht="9.9499999999999993" customHeight="1" x14ac:dyDescent="0.15">
      <c r="A18" s="306"/>
      <c r="B18" s="311"/>
      <c r="C18" s="319"/>
      <c r="D18" s="320"/>
      <c r="E18" s="312"/>
      <c r="F18" s="313"/>
    </row>
    <row r="19" spans="1:6" ht="27.95" customHeight="1" x14ac:dyDescent="0.15">
      <c r="A19" s="306"/>
      <c r="B19" s="311"/>
      <c r="C19" s="97" t="s">
        <v>172</v>
      </c>
      <c r="D19" s="97" t="s">
        <v>276</v>
      </c>
      <c r="E19" s="312"/>
      <c r="F19" s="313"/>
    </row>
    <row r="20" spans="1:6" ht="9.9499999999999993" customHeight="1" x14ac:dyDescent="0.15">
      <c r="A20" s="307"/>
      <c r="B20" s="314" t="s">
        <v>132</v>
      </c>
      <c r="C20" s="315"/>
      <c r="D20" s="315" t="s">
        <v>133</v>
      </c>
      <c r="E20" s="315"/>
      <c r="F20" s="316"/>
    </row>
    <row r="21" spans="1:6" ht="20.100000000000001" customHeight="1" x14ac:dyDescent="0.15">
      <c r="A21" s="104" t="s">
        <v>9</v>
      </c>
      <c r="B21" s="159">
        <v>23</v>
      </c>
      <c r="C21" s="159">
        <v>23</v>
      </c>
      <c r="D21" s="160" t="s">
        <v>531</v>
      </c>
      <c r="E21" s="160">
        <v>62.5</v>
      </c>
      <c r="F21" s="160">
        <v>65.099999999999994</v>
      </c>
    </row>
    <row r="22" spans="1:6" ht="15" customHeight="1" x14ac:dyDescent="0.15">
      <c r="A22" s="104" t="s">
        <v>10</v>
      </c>
      <c r="B22" s="159">
        <v>6</v>
      </c>
      <c r="C22" s="159">
        <v>6</v>
      </c>
      <c r="D22" s="160" t="s">
        <v>531</v>
      </c>
      <c r="E22" s="160">
        <v>56.3</v>
      </c>
      <c r="F22" s="160">
        <v>56.6</v>
      </c>
    </row>
    <row r="23" spans="1:6" ht="15" customHeight="1" x14ac:dyDescent="0.15">
      <c r="A23" s="105" t="s">
        <v>11</v>
      </c>
      <c r="B23" s="159">
        <v>11</v>
      </c>
      <c r="C23" s="159">
        <v>11</v>
      </c>
      <c r="D23" s="192">
        <v>22.2</v>
      </c>
      <c r="E23" s="160">
        <v>59.5</v>
      </c>
      <c r="F23" s="160">
        <v>59.3</v>
      </c>
    </row>
    <row r="24" spans="1:6" ht="15" customHeight="1" x14ac:dyDescent="0.15">
      <c r="A24" s="104" t="s">
        <v>12</v>
      </c>
      <c r="B24" s="159">
        <v>7</v>
      </c>
      <c r="C24" s="159">
        <v>7</v>
      </c>
      <c r="D24" s="192" t="s">
        <v>531</v>
      </c>
      <c r="E24" s="160">
        <v>65.5</v>
      </c>
      <c r="F24" s="160">
        <v>55.6</v>
      </c>
    </row>
    <row r="25" spans="1:6" ht="15" customHeight="1" x14ac:dyDescent="0.15">
      <c r="A25" s="105" t="s">
        <v>13</v>
      </c>
      <c r="B25" s="159">
        <v>16</v>
      </c>
      <c r="C25" s="159">
        <v>16</v>
      </c>
      <c r="D25" s="192">
        <v>6.7</v>
      </c>
      <c r="E25" s="160">
        <v>76.599999999999994</v>
      </c>
      <c r="F25" s="160">
        <v>63.8</v>
      </c>
    </row>
    <row r="26" spans="1:6" ht="15" customHeight="1" x14ac:dyDescent="0.15">
      <c r="A26" s="104" t="s">
        <v>8</v>
      </c>
      <c r="B26" s="159">
        <v>14</v>
      </c>
      <c r="C26" s="159">
        <v>14</v>
      </c>
      <c r="D26" s="192" t="s">
        <v>531</v>
      </c>
      <c r="E26" s="160">
        <v>68.7</v>
      </c>
      <c r="F26" s="160">
        <v>62.1</v>
      </c>
    </row>
    <row r="27" spans="1:6" ht="15" customHeight="1" x14ac:dyDescent="0.15">
      <c r="A27" s="105" t="s">
        <v>66</v>
      </c>
      <c r="B27" s="159">
        <v>4</v>
      </c>
      <c r="C27" s="159">
        <v>4</v>
      </c>
      <c r="D27" s="192" t="s">
        <v>531</v>
      </c>
      <c r="E27" s="160">
        <v>43.6</v>
      </c>
      <c r="F27" s="160">
        <v>48.4</v>
      </c>
    </row>
    <row r="28" spans="1:6" ht="15" customHeight="1" x14ac:dyDescent="0.15">
      <c r="A28" s="104" t="s">
        <v>96</v>
      </c>
      <c r="B28" s="159">
        <v>10</v>
      </c>
      <c r="C28" s="159">
        <v>9</v>
      </c>
      <c r="D28" s="160">
        <v>-10</v>
      </c>
      <c r="E28" s="160">
        <v>50.8</v>
      </c>
      <c r="F28" s="160">
        <v>41.4</v>
      </c>
    </row>
    <row r="29" spans="1:6" ht="15" customHeight="1" x14ac:dyDescent="0.15">
      <c r="A29" s="105" t="s">
        <v>97</v>
      </c>
      <c r="B29" s="159">
        <v>10</v>
      </c>
      <c r="C29" s="159">
        <v>8</v>
      </c>
      <c r="D29" s="192">
        <v>-27.3</v>
      </c>
      <c r="E29" s="160">
        <v>61.2</v>
      </c>
      <c r="F29" s="160">
        <v>51.8</v>
      </c>
    </row>
    <row r="30" spans="1:6" ht="15" customHeight="1" x14ac:dyDescent="0.15">
      <c r="A30" s="104" t="s">
        <v>98</v>
      </c>
      <c r="B30" s="159">
        <v>6</v>
      </c>
      <c r="C30" s="159">
        <v>6</v>
      </c>
      <c r="D30" s="192" t="s">
        <v>531</v>
      </c>
      <c r="E30" s="160">
        <v>65.599999999999994</v>
      </c>
      <c r="F30" s="160">
        <v>57.9</v>
      </c>
    </row>
    <row r="31" spans="1:6" ht="15" customHeight="1" x14ac:dyDescent="0.15">
      <c r="A31" s="105" t="s">
        <v>99</v>
      </c>
      <c r="B31" s="159">
        <v>5</v>
      </c>
      <c r="C31" s="159">
        <v>5</v>
      </c>
      <c r="D31" s="160" t="s">
        <v>531</v>
      </c>
      <c r="E31" s="160">
        <v>63.9</v>
      </c>
      <c r="F31" s="160">
        <v>56.5</v>
      </c>
    </row>
    <row r="32" spans="1:6" ht="15" customHeight="1" x14ac:dyDescent="0.15">
      <c r="A32" s="104" t="s">
        <v>100</v>
      </c>
      <c r="B32" s="159">
        <v>21</v>
      </c>
      <c r="C32" s="159">
        <v>21</v>
      </c>
      <c r="D32" s="160">
        <v>-4.5</v>
      </c>
      <c r="E32" s="160">
        <v>47.3</v>
      </c>
      <c r="F32" s="160">
        <v>48.6</v>
      </c>
    </row>
    <row r="33" spans="1:6" ht="15" customHeight="1" x14ac:dyDescent="0.15">
      <c r="A33" s="105" t="s">
        <v>181</v>
      </c>
      <c r="B33" s="159">
        <v>19</v>
      </c>
      <c r="C33" s="159">
        <v>19</v>
      </c>
      <c r="D33" s="192">
        <v>-5</v>
      </c>
      <c r="E33" s="160">
        <v>62.4</v>
      </c>
      <c r="F33" s="160">
        <v>58</v>
      </c>
    </row>
    <row r="34" spans="1:6" ht="15" customHeight="1" x14ac:dyDescent="0.15">
      <c r="A34" s="104" t="s">
        <v>101</v>
      </c>
      <c r="B34" s="159">
        <v>5</v>
      </c>
      <c r="C34" s="159">
        <v>5</v>
      </c>
      <c r="D34" s="160" t="s">
        <v>531</v>
      </c>
      <c r="E34" s="160">
        <v>46.2</v>
      </c>
      <c r="F34" s="160">
        <v>43.9</v>
      </c>
    </row>
    <row r="35" spans="1:6" ht="15" customHeight="1" x14ac:dyDescent="0.15">
      <c r="A35" s="104" t="s">
        <v>102</v>
      </c>
      <c r="B35" s="159">
        <v>10</v>
      </c>
      <c r="C35" s="159">
        <v>10</v>
      </c>
      <c r="D35" s="192" t="s">
        <v>531</v>
      </c>
      <c r="E35" s="160">
        <v>44.6</v>
      </c>
      <c r="F35" s="160">
        <v>40.700000000000003</v>
      </c>
    </row>
    <row r="36" spans="1:6" ht="15" customHeight="1" x14ac:dyDescent="0.15">
      <c r="A36" s="104" t="s">
        <v>103</v>
      </c>
      <c r="B36" s="159">
        <v>13</v>
      </c>
      <c r="C36" s="159">
        <v>12</v>
      </c>
      <c r="D36" s="160" t="s">
        <v>531</v>
      </c>
      <c r="E36" s="160">
        <v>47</v>
      </c>
      <c r="F36" s="160">
        <v>47.5</v>
      </c>
    </row>
    <row r="37" spans="1:6" ht="15" customHeight="1" x14ac:dyDescent="0.15">
      <c r="A37" s="104" t="s">
        <v>104</v>
      </c>
      <c r="B37" s="159">
        <v>10</v>
      </c>
      <c r="C37" s="159">
        <v>10</v>
      </c>
      <c r="D37" s="192" t="s">
        <v>531</v>
      </c>
      <c r="E37" s="160">
        <v>52.9</v>
      </c>
      <c r="F37" s="160">
        <v>48.7</v>
      </c>
    </row>
    <row r="38" spans="1:6" ht="15" customHeight="1" x14ac:dyDescent="0.15">
      <c r="A38" s="104" t="s">
        <v>105</v>
      </c>
      <c r="B38" s="159">
        <v>3</v>
      </c>
      <c r="C38" s="159">
        <v>3</v>
      </c>
      <c r="D38" s="160">
        <v>50</v>
      </c>
      <c r="E38" s="160">
        <v>41.9</v>
      </c>
      <c r="F38" s="160">
        <v>44</v>
      </c>
    </row>
    <row r="39" spans="1:6" ht="15" customHeight="1" x14ac:dyDescent="0.15">
      <c r="A39" s="104" t="s">
        <v>106</v>
      </c>
      <c r="B39" s="159">
        <v>19</v>
      </c>
      <c r="C39" s="159">
        <v>19</v>
      </c>
      <c r="D39" s="192">
        <v>-5</v>
      </c>
      <c r="E39" s="160">
        <v>43</v>
      </c>
      <c r="F39" s="160">
        <v>32.5</v>
      </c>
    </row>
    <row r="40" spans="1:6" ht="15" customHeight="1" x14ac:dyDescent="0.15">
      <c r="A40" s="104" t="s">
        <v>107</v>
      </c>
      <c r="B40" s="159">
        <v>5</v>
      </c>
      <c r="C40" s="159">
        <v>5</v>
      </c>
      <c r="D40" s="192">
        <v>-16.7</v>
      </c>
      <c r="E40" s="160">
        <v>66.3</v>
      </c>
      <c r="F40" s="160">
        <v>59.9</v>
      </c>
    </row>
    <row r="41" spans="1:6" ht="15" customHeight="1" x14ac:dyDescent="0.15">
      <c r="A41" s="104" t="s">
        <v>108</v>
      </c>
      <c r="B41" s="159">
        <v>5</v>
      </c>
      <c r="C41" s="159">
        <v>5</v>
      </c>
      <c r="D41" s="192">
        <v>-16.7</v>
      </c>
      <c r="E41" s="160">
        <v>56.9</v>
      </c>
      <c r="F41" s="160">
        <v>40.299999999999997</v>
      </c>
    </row>
    <row r="42" spans="1:6" ht="15" customHeight="1" x14ac:dyDescent="0.15">
      <c r="A42" s="104" t="s">
        <v>109</v>
      </c>
      <c r="B42" s="159">
        <v>4</v>
      </c>
      <c r="C42" s="159">
        <v>4</v>
      </c>
      <c r="D42" s="192" t="s">
        <v>531</v>
      </c>
      <c r="E42" s="160">
        <v>59.7</v>
      </c>
      <c r="F42" s="160">
        <v>53.7</v>
      </c>
    </row>
    <row r="43" spans="1:6" ht="15" customHeight="1" x14ac:dyDescent="0.15">
      <c r="A43" s="105" t="s">
        <v>80</v>
      </c>
      <c r="B43" s="159">
        <v>4</v>
      </c>
      <c r="C43" s="159">
        <v>4</v>
      </c>
      <c r="D43" s="160" t="s">
        <v>531</v>
      </c>
      <c r="E43" s="160">
        <v>31.2</v>
      </c>
      <c r="F43" s="160">
        <v>25.3</v>
      </c>
    </row>
    <row r="44" spans="1:6" s="92" customFormat="1" ht="15" customHeight="1" x14ac:dyDescent="0.15">
      <c r="A44" s="106" t="s">
        <v>39</v>
      </c>
      <c r="B44" s="169">
        <v>230</v>
      </c>
      <c r="C44" s="169">
        <v>226</v>
      </c>
      <c r="D44" s="170">
        <v>-2.2000000000000002</v>
      </c>
      <c r="E44" s="170">
        <v>58.8</v>
      </c>
      <c r="F44" s="170">
        <v>54.6</v>
      </c>
    </row>
    <row r="45" spans="1:6" ht="15" customHeight="1" x14ac:dyDescent="0.15">
      <c r="A45" s="93" t="s">
        <v>44</v>
      </c>
    </row>
    <row r="46" spans="1:6" ht="9.9499999999999993" customHeight="1" x14ac:dyDescent="0.15">
      <c r="A46" s="302" t="s">
        <v>277</v>
      </c>
      <c r="B46" s="302"/>
      <c r="C46" s="302"/>
      <c r="D46" s="302"/>
      <c r="E46" s="302"/>
    </row>
    <row r="47" spans="1:6" ht="9" customHeight="1" x14ac:dyDescent="0.15">
      <c r="A47" s="302" t="s">
        <v>434</v>
      </c>
      <c r="B47" s="302"/>
      <c r="C47" s="302"/>
      <c r="D47" s="302"/>
      <c r="E47" s="302"/>
    </row>
    <row r="48" spans="1:6"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sheetData>
  <mergeCells count="20">
    <mergeCell ref="A1:F1"/>
    <mergeCell ref="A2:A6"/>
    <mergeCell ref="B2:E2"/>
    <mergeCell ref="B3:B5"/>
    <mergeCell ref="E3:F5"/>
    <mergeCell ref="B6:C6"/>
    <mergeCell ref="D6:F6"/>
    <mergeCell ref="C3:D4"/>
    <mergeCell ref="A47:E47"/>
    <mergeCell ref="A46:E46"/>
    <mergeCell ref="A13:F13"/>
    <mergeCell ref="A15:F15"/>
    <mergeCell ref="A16:A20"/>
    <mergeCell ref="B16:E16"/>
    <mergeCell ref="B17:B19"/>
    <mergeCell ref="E17:F19"/>
    <mergeCell ref="B20:C20"/>
    <mergeCell ref="D20:F20"/>
    <mergeCell ref="A14:E14"/>
    <mergeCell ref="C17:D18"/>
  </mergeCells>
  <conditionalFormatting sqref="A9">
    <cfRule type="cellIs" dxfId="4" priority="5" stopIfTrue="1" operator="equal">
      <formula>"FEHLER"</formula>
    </cfRule>
  </conditionalFormatting>
  <conditionalFormatting sqref="B3">
    <cfRule type="cellIs" dxfId="3" priority="4" stopIfTrue="1" operator="equal">
      <formula>"FEHLER"</formula>
    </cfRule>
  </conditionalFormatting>
  <conditionalFormatting sqref="A43 A33 A27">
    <cfRule type="cellIs" dxfId="2" priority="3" stopIfTrue="1" operator="equal">
      <formula>"FEHLER"</formula>
    </cfRule>
  </conditionalFormatting>
  <conditionalFormatting sqref="A11">
    <cfRule type="containsText" dxfId="1" priority="2" operator="containsText" text="F E H L E R">
      <formula>NOT(ISERROR(SEARCH("F E H L E R",A11)))</formula>
    </cfRule>
  </conditionalFormatting>
  <conditionalFormatting sqref="B17">
    <cfRule type="cellIs" dxfId="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2" orientation="portrait" useFirstPageNumber="1"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topLeftCell="A22" zoomScaleNormal="100" workbookViewId="0">
      <selection activeCell="I27" sqref="I27"/>
    </sheetView>
  </sheetViews>
  <sheetFormatPr baseColWidth="10" defaultRowHeight="12.75" x14ac:dyDescent="0.2"/>
  <cols>
    <col min="2" max="2" width="50" bestFit="1" customWidth="1"/>
    <col min="3" max="4" width="19.140625" customWidth="1"/>
    <col min="5" max="5" width="2.85546875" style="82" bestFit="1" customWidth="1"/>
    <col min="6" max="6" width="8" style="82" customWidth="1"/>
    <col min="16" max="16" width="18" customWidth="1"/>
  </cols>
  <sheetData>
    <row r="1" spans="1:16" x14ac:dyDescent="0.2">
      <c r="B1" s="74" t="s">
        <v>258</v>
      </c>
      <c r="C1" s="75"/>
      <c r="D1" s="75"/>
      <c r="E1" s="76"/>
      <c r="F1" s="76"/>
    </row>
    <row r="2" spans="1:16" x14ac:dyDescent="0.2">
      <c r="B2" s="74"/>
      <c r="C2" s="74"/>
      <c r="D2" s="75"/>
      <c r="E2" s="76"/>
      <c r="F2" s="76"/>
      <c r="H2" s="77"/>
    </row>
    <row r="3" spans="1:16" x14ac:dyDescent="0.2">
      <c r="B3" s="74"/>
      <c r="C3" s="225" t="s">
        <v>257</v>
      </c>
      <c r="D3" s="225"/>
      <c r="E3" s="76"/>
      <c r="F3" s="76"/>
    </row>
    <row r="4" spans="1:16" ht="15.75" customHeight="1" x14ac:dyDescent="0.2">
      <c r="A4" s="112" t="s">
        <v>388</v>
      </c>
      <c r="B4" s="78" t="s">
        <v>387</v>
      </c>
      <c r="C4" s="79" t="s">
        <v>130</v>
      </c>
      <c r="D4" s="79" t="s">
        <v>128</v>
      </c>
      <c r="E4" s="76"/>
      <c r="F4" s="76"/>
      <c r="O4" s="79" t="s">
        <v>130</v>
      </c>
      <c r="P4" s="79" t="s">
        <v>128</v>
      </c>
    </row>
    <row r="5" spans="1:16" ht="12.75" customHeight="1" x14ac:dyDescent="0.2">
      <c r="A5" s="178">
        <v>2018</v>
      </c>
      <c r="B5" s="176" t="s">
        <v>254</v>
      </c>
      <c r="C5" s="175">
        <f t="shared" ref="C5:C28" si="0">O5/1000</f>
        <v>207.66800000000001</v>
      </c>
      <c r="D5" s="174">
        <f t="shared" ref="D5:D28" si="1">P5/1000</f>
        <v>544.97699999999998</v>
      </c>
      <c r="E5" s="81" t="s">
        <v>254</v>
      </c>
      <c r="F5" s="81"/>
      <c r="O5" s="173">
        <v>207668</v>
      </c>
      <c r="P5" s="173">
        <v>544977</v>
      </c>
    </row>
    <row r="6" spans="1:16" x14ac:dyDescent="0.2">
      <c r="A6" s="177"/>
      <c r="B6" s="176" t="s">
        <v>256</v>
      </c>
      <c r="C6" s="175">
        <f t="shared" si="0"/>
        <v>223.66900000000001</v>
      </c>
      <c r="D6" s="174">
        <f t="shared" si="1"/>
        <v>612.78599999999994</v>
      </c>
      <c r="E6" s="81" t="s">
        <v>256</v>
      </c>
      <c r="F6" s="81"/>
      <c r="O6" s="173">
        <v>223669</v>
      </c>
      <c r="P6" s="173">
        <v>612786</v>
      </c>
    </row>
    <row r="7" spans="1:16" x14ac:dyDescent="0.2">
      <c r="A7" s="177"/>
      <c r="B7" s="176" t="s">
        <v>255</v>
      </c>
      <c r="C7" s="175">
        <f t="shared" si="0"/>
        <v>261.64600000000002</v>
      </c>
      <c r="D7" s="174">
        <f t="shared" si="1"/>
        <v>667.73299999999995</v>
      </c>
      <c r="E7" s="81" t="s">
        <v>255</v>
      </c>
      <c r="F7" s="81"/>
      <c r="O7" s="173">
        <v>261646</v>
      </c>
      <c r="P7" s="173">
        <v>667733</v>
      </c>
    </row>
    <row r="8" spans="1:16" x14ac:dyDescent="0.2">
      <c r="A8" s="177"/>
      <c r="B8" s="176" t="s">
        <v>253</v>
      </c>
      <c r="C8" s="175">
        <f t="shared" si="0"/>
        <v>300.82400000000001</v>
      </c>
      <c r="D8" s="174">
        <f t="shared" si="1"/>
        <v>745.91300000000001</v>
      </c>
      <c r="E8" s="81" t="s">
        <v>253</v>
      </c>
      <c r="F8" s="81"/>
      <c r="O8" s="173">
        <v>300824</v>
      </c>
      <c r="P8" s="173">
        <v>745913</v>
      </c>
    </row>
    <row r="9" spans="1:16" x14ac:dyDescent="0.2">
      <c r="A9" s="177"/>
      <c r="B9" s="176" t="s">
        <v>255</v>
      </c>
      <c r="C9" s="175">
        <f t="shared" si="0"/>
        <v>368.17700000000002</v>
      </c>
      <c r="D9" s="174">
        <f t="shared" si="1"/>
        <v>902.51300000000003</v>
      </c>
      <c r="E9" s="81" t="s">
        <v>255</v>
      </c>
      <c r="F9" s="81"/>
      <c r="O9" s="173">
        <v>368177</v>
      </c>
      <c r="P9" s="173">
        <v>902513</v>
      </c>
    </row>
    <row r="10" spans="1:16" x14ac:dyDescent="0.2">
      <c r="A10" s="177"/>
      <c r="B10" s="176" t="s">
        <v>254</v>
      </c>
      <c r="C10" s="175">
        <f t="shared" si="0"/>
        <v>365.74099999999999</v>
      </c>
      <c r="D10" s="174">
        <f t="shared" si="1"/>
        <v>865.86699999999996</v>
      </c>
      <c r="E10" s="81" t="s">
        <v>254</v>
      </c>
      <c r="F10" s="81"/>
      <c r="O10" s="173">
        <v>365741</v>
      </c>
      <c r="P10" s="173">
        <v>865867</v>
      </c>
    </row>
    <row r="11" spans="1:16" x14ac:dyDescent="0.2">
      <c r="A11" s="177"/>
      <c r="B11" s="176" t="s">
        <v>254</v>
      </c>
      <c r="C11" s="175">
        <f t="shared" si="0"/>
        <v>313.89699999999999</v>
      </c>
      <c r="D11" s="174">
        <f t="shared" si="1"/>
        <v>897.05</v>
      </c>
      <c r="E11" s="81" t="s">
        <v>254</v>
      </c>
      <c r="F11" s="81"/>
      <c r="O11" s="173">
        <v>313897</v>
      </c>
      <c r="P11" s="173">
        <v>897050</v>
      </c>
    </row>
    <row r="12" spans="1:16" x14ac:dyDescent="0.2">
      <c r="A12" s="177"/>
      <c r="B12" s="176" t="s">
        <v>253</v>
      </c>
      <c r="C12" s="175">
        <f t="shared" si="0"/>
        <v>344.32900000000001</v>
      </c>
      <c r="D12" s="174">
        <f t="shared" si="1"/>
        <v>898.34400000000005</v>
      </c>
      <c r="E12" s="81" t="s">
        <v>253</v>
      </c>
      <c r="F12" s="81"/>
      <c r="O12" s="173">
        <v>344329</v>
      </c>
      <c r="P12" s="173">
        <v>898344</v>
      </c>
    </row>
    <row r="13" spans="1:16" x14ac:dyDescent="0.2">
      <c r="A13" s="177"/>
      <c r="B13" s="176" t="s">
        <v>252</v>
      </c>
      <c r="C13" s="175">
        <f t="shared" si="0"/>
        <v>369.08300000000003</v>
      </c>
      <c r="D13" s="174">
        <f t="shared" si="1"/>
        <v>891.16399999999999</v>
      </c>
      <c r="E13" s="81" t="s">
        <v>252</v>
      </c>
      <c r="F13" s="81"/>
      <c r="O13" s="173">
        <v>369083</v>
      </c>
      <c r="P13" s="173">
        <v>891164</v>
      </c>
    </row>
    <row r="14" spans="1:16" x14ac:dyDescent="0.2">
      <c r="A14" s="177"/>
      <c r="B14" s="176" t="s">
        <v>251</v>
      </c>
      <c r="C14" s="175">
        <f t="shared" si="0"/>
        <v>335.97199999999998</v>
      </c>
      <c r="D14" s="174">
        <f t="shared" si="1"/>
        <v>868.66300000000001</v>
      </c>
      <c r="E14" s="81" t="s">
        <v>251</v>
      </c>
      <c r="F14" s="81"/>
      <c r="O14" s="173">
        <v>335972</v>
      </c>
      <c r="P14" s="173">
        <v>868663</v>
      </c>
    </row>
    <row r="15" spans="1:16" x14ac:dyDescent="0.2">
      <c r="A15" s="177"/>
      <c r="B15" s="176" t="s">
        <v>250</v>
      </c>
      <c r="C15" s="175">
        <f t="shared" si="0"/>
        <v>275.24799999999999</v>
      </c>
      <c r="D15" s="174">
        <f t="shared" si="1"/>
        <v>652.36699999999996</v>
      </c>
      <c r="E15" s="81" t="s">
        <v>250</v>
      </c>
      <c r="F15" s="81"/>
      <c r="O15" s="173">
        <v>275248</v>
      </c>
      <c r="P15" s="173">
        <v>652367</v>
      </c>
    </row>
    <row r="16" spans="1:16" x14ac:dyDescent="0.2">
      <c r="A16" s="177"/>
      <c r="B16" s="176" t="s">
        <v>249</v>
      </c>
      <c r="C16" s="175">
        <f t="shared" si="0"/>
        <v>261.92099999999999</v>
      </c>
      <c r="D16" s="174">
        <f t="shared" si="1"/>
        <v>666.78800000000001</v>
      </c>
      <c r="E16" s="81" t="s">
        <v>249</v>
      </c>
      <c r="F16" s="81"/>
      <c r="O16" s="173">
        <v>261921</v>
      </c>
      <c r="P16" s="173">
        <v>666788</v>
      </c>
    </row>
    <row r="17" spans="1:16" ht="12.75" customHeight="1" x14ac:dyDescent="0.2">
      <c r="A17" s="178">
        <v>2019</v>
      </c>
      <c r="B17" s="176" t="s">
        <v>254</v>
      </c>
      <c r="C17" s="175">
        <f t="shared" si="0"/>
        <v>206.07499999999999</v>
      </c>
      <c r="D17" s="174">
        <f t="shared" si="1"/>
        <v>547.04300000000001</v>
      </c>
      <c r="E17" s="81" t="s">
        <v>254</v>
      </c>
      <c r="F17" s="81"/>
      <c r="O17" s="173">
        <v>206075</v>
      </c>
      <c r="P17" s="173">
        <v>547043</v>
      </c>
    </row>
    <row r="18" spans="1:16" x14ac:dyDescent="0.2">
      <c r="A18" s="177"/>
      <c r="B18" s="176" t="s">
        <v>256</v>
      </c>
      <c r="C18" s="175">
        <f t="shared" si="0"/>
        <v>229.92500000000001</v>
      </c>
      <c r="D18" s="174">
        <f t="shared" si="1"/>
        <v>621.19100000000003</v>
      </c>
      <c r="E18" s="81" t="s">
        <v>256</v>
      </c>
      <c r="F18" s="81"/>
      <c r="O18" s="173">
        <v>229925</v>
      </c>
      <c r="P18" s="173">
        <v>621191</v>
      </c>
    </row>
    <row r="19" spans="1:16" x14ac:dyDescent="0.2">
      <c r="A19" s="177"/>
      <c r="B19" s="176" t="s">
        <v>255</v>
      </c>
      <c r="C19" s="175">
        <f t="shared" si="0"/>
        <v>268.96300000000002</v>
      </c>
      <c r="D19" s="174">
        <f t="shared" si="1"/>
        <v>671.39</v>
      </c>
      <c r="E19" s="81" t="s">
        <v>255</v>
      </c>
      <c r="F19" s="81"/>
      <c r="O19" s="173">
        <v>268963</v>
      </c>
      <c r="P19" s="173">
        <v>671390</v>
      </c>
    </row>
    <row r="20" spans="1:16" x14ac:dyDescent="0.2">
      <c r="A20" s="177"/>
      <c r="B20" s="176" t="s">
        <v>253</v>
      </c>
      <c r="C20" s="175">
        <f t="shared" si="0"/>
        <v>302.553</v>
      </c>
      <c r="D20" s="174">
        <f t="shared" si="1"/>
        <v>785.94</v>
      </c>
      <c r="E20" s="81" t="s">
        <v>253</v>
      </c>
      <c r="F20" s="81"/>
      <c r="O20" s="173">
        <v>302553</v>
      </c>
      <c r="P20" s="173">
        <v>785940</v>
      </c>
    </row>
    <row r="21" spans="1:16" x14ac:dyDescent="0.2">
      <c r="A21" s="177"/>
      <c r="B21" s="176" t="s">
        <v>255</v>
      </c>
      <c r="C21" s="175">
        <f t="shared" si="0"/>
        <v>388.21100000000001</v>
      </c>
      <c r="D21" s="174">
        <f t="shared" si="1"/>
        <v>921.654</v>
      </c>
      <c r="E21" s="81" t="s">
        <v>255</v>
      </c>
      <c r="F21" s="81"/>
      <c r="O21" s="173">
        <v>388211</v>
      </c>
      <c r="P21" s="173">
        <v>921654</v>
      </c>
    </row>
    <row r="22" spans="1:16" x14ac:dyDescent="0.2">
      <c r="A22" s="177"/>
      <c r="B22" s="176" t="s">
        <v>254</v>
      </c>
      <c r="C22" s="175">
        <f t="shared" si="0"/>
        <v>381.767</v>
      </c>
      <c r="D22" s="174">
        <f t="shared" si="1"/>
        <v>938.63599999999997</v>
      </c>
      <c r="E22" s="81" t="s">
        <v>254</v>
      </c>
      <c r="F22" s="81"/>
      <c r="O22" s="173">
        <v>381767</v>
      </c>
      <c r="P22" s="173">
        <v>938636</v>
      </c>
    </row>
    <row r="23" spans="1:16" x14ac:dyDescent="0.2">
      <c r="A23" s="177"/>
      <c r="B23" s="176" t="s">
        <v>254</v>
      </c>
      <c r="C23" s="175">
        <f t="shared" si="0"/>
        <v>343.14800000000002</v>
      </c>
      <c r="D23" s="174">
        <f t="shared" si="1"/>
        <v>955.03200000000004</v>
      </c>
      <c r="E23" s="81" t="s">
        <v>254</v>
      </c>
      <c r="F23" s="81"/>
      <c r="O23" s="173">
        <v>343148</v>
      </c>
      <c r="P23" s="173">
        <v>955032</v>
      </c>
    </row>
    <row r="24" spans="1:16" x14ac:dyDescent="0.2">
      <c r="A24" s="177"/>
      <c r="B24" s="176" t="s">
        <v>253</v>
      </c>
      <c r="C24" s="175">
        <f t="shared" si="0"/>
        <v>0</v>
      </c>
      <c r="D24" s="174">
        <f t="shared" si="1"/>
        <v>0</v>
      </c>
      <c r="E24" s="81" t="s">
        <v>253</v>
      </c>
      <c r="F24" s="81"/>
      <c r="O24" s="173"/>
      <c r="P24" s="173"/>
    </row>
    <row r="25" spans="1:16" x14ac:dyDescent="0.2">
      <c r="A25" s="177"/>
      <c r="B25" s="176" t="s">
        <v>252</v>
      </c>
      <c r="C25" s="175">
        <f t="shared" si="0"/>
        <v>0</v>
      </c>
      <c r="D25" s="174">
        <f t="shared" si="1"/>
        <v>0</v>
      </c>
      <c r="E25" s="81" t="s">
        <v>252</v>
      </c>
      <c r="F25" s="81"/>
      <c r="O25" s="173"/>
      <c r="P25" s="173"/>
    </row>
    <row r="26" spans="1:16" x14ac:dyDescent="0.2">
      <c r="A26" s="177"/>
      <c r="B26" s="176" t="s">
        <v>251</v>
      </c>
      <c r="C26" s="175">
        <f t="shared" si="0"/>
        <v>0</v>
      </c>
      <c r="D26" s="174">
        <f t="shared" si="1"/>
        <v>0</v>
      </c>
      <c r="E26" s="81" t="s">
        <v>251</v>
      </c>
      <c r="F26" s="81"/>
      <c r="O26" s="173"/>
      <c r="P26" s="173"/>
    </row>
    <row r="27" spans="1:16" x14ac:dyDescent="0.2">
      <c r="A27" s="177"/>
      <c r="B27" s="176" t="s">
        <v>250</v>
      </c>
      <c r="C27" s="175">
        <f t="shared" si="0"/>
        <v>0</v>
      </c>
      <c r="D27" s="174">
        <f t="shared" si="1"/>
        <v>0</v>
      </c>
      <c r="E27" s="81" t="s">
        <v>250</v>
      </c>
      <c r="F27" s="81"/>
      <c r="O27" s="173"/>
      <c r="P27" s="173"/>
    </row>
    <row r="28" spans="1:16" x14ac:dyDescent="0.2">
      <c r="A28" s="177"/>
      <c r="B28" s="176" t="s">
        <v>249</v>
      </c>
      <c r="C28" s="175">
        <f t="shared" si="0"/>
        <v>0</v>
      </c>
      <c r="D28" s="174">
        <f t="shared" si="1"/>
        <v>0</v>
      </c>
      <c r="E28" s="81" t="s">
        <v>249</v>
      </c>
      <c r="F28" s="81"/>
      <c r="O28" s="173"/>
      <c r="P28" s="173"/>
    </row>
    <row r="29" spans="1:16" x14ac:dyDescent="0.2">
      <c r="B29" s="80"/>
      <c r="C29" s="75"/>
      <c r="D29" s="75"/>
    </row>
    <row r="30" spans="1:16" s="83" customFormat="1" x14ac:dyDescent="0.2">
      <c r="B30" s="83" t="s">
        <v>248</v>
      </c>
      <c r="E30" s="84"/>
      <c r="F30" s="84"/>
    </row>
    <row r="31" spans="1:16" x14ac:dyDescent="0.2">
      <c r="B31" s="83" t="s">
        <v>535</v>
      </c>
    </row>
    <row r="32" spans="1:16" x14ac:dyDescent="0.2">
      <c r="B32" s="85"/>
      <c r="C32" s="84"/>
    </row>
    <row r="33" spans="2:8" x14ac:dyDescent="0.2">
      <c r="B33" s="83" t="s">
        <v>57</v>
      </c>
      <c r="C33" s="194">
        <v>430254</v>
      </c>
      <c r="D33" s="172">
        <f t="shared" ref="D33:D40" si="2">C33/SUM(C$33:C$37,C$38:C$40)</f>
        <v>0.38121050598412975</v>
      </c>
      <c r="F33" s="171">
        <f t="shared" ref="F33:F40" si="3">ROUND(D33*100,1)-D33*100</f>
        <v>-2.105059841297674E-2</v>
      </c>
      <c r="H33" s="85"/>
    </row>
    <row r="34" spans="2:8" x14ac:dyDescent="0.2">
      <c r="B34" s="83" t="s">
        <v>47</v>
      </c>
      <c r="C34" s="194">
        <v>71670</v>
      </c>
      <c r="D34" s="172">
        <f t="shared" si="2"/>
        <v>6.3500529835591485E-2</v>
      </c>
      <c r="F34" s="171">
        <f t="shared" si="3"/>
        <v>4.9947016440851755E-2</v>
      </c>
    </row>
    <row r="35" spans="2:8" x14ac:dyDescent="0.2">
      <c r="B35" s="83" t="s">
        <v>48</v>
      </c>
      <c r="C35" s="194">
        <v>52289</v>
      </c>
      <c r="D35" s="172">
        <f t="shared" si="2"/>
        <v>4.632871779786861E-2</v>
      </c>
      <c r="F35" s="171">
        <f t="shared" si="3"/>
        <v>-3.2871779786860955E-2</v>
      </c>
    </row>
    <row r="36" spans="2:8" x14ac:dyDescent="0.2">
      <c r="B36" s="83" t="s">
        <v>49</v>
      </c>
      <c r="C36" s="194">
        <v>42484</v>
      </c>
      <c r="D36" s="172">
        <f t="shared" si="2"/>
        <v>3.7641363325453731E-2</v>
      </c>
      <c r="F36" s="171">
        <f t="shared" si="3"/>
        <v>3.5863667454626658E-2</v>
      </c>
    </row>
    <row r="37" spans="2:8" x14ac:dyDescent="0.2">
      <c r="B37" s="83" t="s">
        <v>247</v>
      </c>
      <c r="C37" s="194">
        <v>173620</v>
      </c>
      <c r="D37" s="172">
        <f t="shared" si="2"/>
        <v>0.15382952406942085</v>
      </c>
      <c r="F37" s="171">
        <f t="shared" si="3"/>
        <v>1.7047593057915478E-2</v>
      </c>
    </row>
    <row r="38" spans="2:8" x14ac:dyDescent="0.2">
      <c r="B38" s="86" t="s">
        <v>411</v>
      </c>
      <c r="C38" s="194">
        <v>166705</v>
      </c>
      <c r="D38" s="172">
        <f t="shared" si="2"/>
        <v>0.14770274628494878</v>
      </c>
      <c r="F38" s="171">
        <f t="shared" si="3"/>
        <v>2.9725371505122666E-2</v>
      </c>
    </row>
    <row r="39" spans="2:8" x14ac:dyDescent="0.2">
      <c r="B39" s="83" t="s">
        <v>246</v>
      </c>
      <c r="C39" s="194">
        <v>161241</v>
      </c>
      <c r="D39" s="172">
        <f t="shared" si="2"/>
        <v>0.1428615729206168</v>
      </c>
      <c r="F39" s="171">
        <f t="shared" si="3"/>
        <v>1.3842707938321652E-2</v>
      </c>
    </row>
    <row r="40" spans="2:8" x14ac:dyDescent="0.2">
      <c r="B40" s="83" t="s">
        <v>35</v>
      </c>
      <c r="C40" s="194">
        <v>30389</v>
      </c>
      <c r="D40" s="172">
        <f t="shared" si="2"/>
        <v>2.6925039781969997E-2</v>
      </c>
      <c r="F40" s="171">
        <f t="shared" si="3"/>
        <v>7.4960218030004633E-3</v>
      </c>
    </row>
    <row r="51" spans="5:6" x14ac:dyDescent="0.2">
      <c r="E51"/>
      <c r="F51"/>
    </row>
    <row r="52" spans="5:6" ht="12.75" customHeight="1" x14ac:dyDescent="0.2"/>
    <row r="53" spans="5:6" x14ac:dyDescent="0.2">
      <c r="E53"/>
      <c r="F53"/>
    </row>
    <row r="54" spans="5:6" ht="12.75" customHeight="1" x14ac:dyDescent="0.2"/>
    <row r="55" spans="5:6" x14ac:dyDescent="0.2">
      <c r="E55"/>
      <c r="F55"/>
    </row>
    <row r="56" spans="5:6" ht="12.75" customHeight="1" x14ac:dyDescent="0.2"/>
    <row r="57" spans="5:6" x14ac:dyDescent="0.2">
      <c r="E57"/>
      <c r="F57"/>
    </row>
    <row r="58" spans="5:6" ht="12.75" customHeight="1" x14ac:dyDescent="0.2"/>
    <row r="59" spans="5:6" x14ac:dyDescent="0.2">
      <c r="E59"/>
      <c r="F59"/>
    </row>
    <row r="60" spans="5:6" ht="12.75" customHeight="1" x14ac:dyDescent="0.2"/>
    <row r="62" spans="5:6" ht="12.75" customHeight="1" x14ac:dyDescent="0.2"/>
  </sheetData>
  <mergeCells count="1">
    <mergeCell ref="C3:D3"/>
  </mergeCells>
  <pageMargins left="0.78740157499999996" right="0.78740157499999996" top="0.984251969" bottom="0.984251969" header="0.4921259845" footer="0.4921259845"/>
  <pageSetup paperSize="9" scale="95" orientation="portrait" horizont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zoomScaleNormal="100" workbookViewId="0">
      <selection activeCell="F25" sqref="F25"/>
    </sheetView>
  </sheetViews>
  <sheetFormatPr baseColWidth="10" defaultRowHeight="12.75" x14ac:dyDescent="0.2"/>
  <cols>
    <col min="1" max="1" width="33.42578125" style="179" customWidth="1"/>
    <col min="2" max="3" width="16.5703125" style="179" customWidth="1"/>
    <col min="4" max="16384" width="11.42578125" style="179"/>
  </cols>
  <sheetData>
    <row r="1" spans="1:11" x14ac:dyDescent="0.2">
      <c r="A1" s="185" t="s">
        <v>265</v>
      </c>
      <c r="B1" s="180"/>
      <c r="C1" s="180"/>
      <c r="D1" s="180"/>
      <c r="E1" s="180"/>
      <c r="F1" s="180"/>
      <c r="G1" s="180"/>
      <c r="H1" s="180"/>
      <c r="I1" s="180"/>
      <c r="J1" s="180"/>
      <c r="K1" s="180"/>
    </row>
    <row r="2" spans="1:11" x14ac:dyDescent="0.2">
      <c r="A2" s="185" t="s">
        <v>536</v>
      </c>
      <c r="B2" s="180"/>
      <c r="C2" s="180"/>
      <c r="D2" s="180"/>
      <c r="E2" s="180"/>
      <c r="F2" s="180"/>
      <c r="G2" s="180"/>
      <c r="H2" s="180"/>
      <c r="I2" s="180"/>
      <c r="J2" s="180"/>
      <c r="K2" s="180"/>
    </row>
    <row r="3" spans="1:11" x14ac:dyDescent="0.2">
      <c r="A3" s="183"/>
      <c r="B3" s="182" t="s">
        <v>128</v>
      </c>
      <c r="C3" s="184"/>
      <c r="D3" s="180"/>
      <c r="E3" s="180"/>
      <c r="F3" s="180"/>
      <c r="G3" s="180"/>
      <c r="H3" s="180"/>
      <c r="I3" s="180"/>
      <c r="J3" s="180"/>
      <c r="K3" s="180"/>
    </row>
    <row r="4" spans="1:11" x14ac:dyDescent="0.2">
      <c r="A4" s="180" t="s">
        <v>425</v>
      </c>
      <c r="B4" s="195">
        <v>68494</v>
      </c>
      <c r="C4" s="184"/>
      <c r="D4" s="186"/>
      <c r="E4" s="180"/>
      <c r="F4" s="180"/>
      <c r="G4" s="180"/>
      <c r="H4" s="180"/>
      <c r="I4" s="180"/>
      <c r="J4" s="180"/>
      <c r="K4" s="180"/>
    </row>
    <row r="5" spans="1:11" x14ac:dyDescent="0.2">
      <c r="A5" s="180" t="s">
        <v>151</v>
      </c>
      <c r="B5" s="195">
        <v>33775</v>
      </c>
      <c r="C5" s="184"/>
      <c r="D5" s="186"/>
      <c r="E5" s="180"/>
      <c r="F5" s="180"/>
      <c r="G5" s="180"/>
      <c r="H5" s="180"/>
      <c r="I5" s="180"/>
      <c r="J5" s="180"/>
      <c r="K5" s="180"/>
    </row>
    <row r="6" spans="1:11" x14ac:dyDescent="0.2">
      <c r="A6" s="180" t="s">
        <v>278</v>
      </c>
      <c r="B6" s="195">
        <v>54353</v>
      </c>
      <c r="C6" s="184"/>
      <c r="D6" s="186"/>
      <c r="E6" s="180"/>
      <c r="F6" s="180"/>
      <c r="G6" s="180"/>
      <c r="H6" s="180"/>
      <c r="I6" s="180"/>
      <c r="J6" s="180"/>
      <c r="K6" s="180"/>
    </row>
    <row r="7" spans="1:11" x14ac:dyDescent="0.2">
      <c r="A7" s="180" t="s">
        <v>279</v>
      </c>
      <c r="B7" s="195">
        <v>47198</v>
      </c>
      <c r="C7" s="184"/>
      <c r="D7" s="186"/>
      <c r="E7" s="180"/>
      <c r="F7" s="180"/>
      <c r="G7" s="180"/>
      <c r="H7" s="180"/>
      <c r="I7" s="180"/>
      <c r="J7" s="180"/>
      <c r="K7" s="180"/>
    </row>
    <row r="8" spans="1:11" x14ac:dyDescent="0.2">
      <c r="A8" s="188" t="s">
        <v>264</v>
      </c>
      <c r="B8" s="195">
        <v>233125</v>
      </c>
      <c r="C8" s="184"/>
      <c r="D8" s="186"/>
      <c r="E8" s="180"/>
      <c r="F8" s="180"/>
      <c r="G8" s="180"/>
      <c r="H8" s="180"/>
      <c r="I8" s="180"/>
      <c r="J8" s="180"/>
      <c r="K8" s="180"/>
    </row>
    <row r="9" spans="1:11" x14ac:dyDescent="0.2">
      <c r="A9" s="180" t="s">
        <v>261</v>
      </c>
      <c r="B9" s="195">
        <v>52322</v>
      </c>
      <c r="C9" s="184"/>
      <c r="D9" s="186"/>
      <c r="E9" s="180"/>
      <c r="F9" s="180"/>
      <c r="G9" s="180"/>
      <c r="H9" s="180"/>
      <c r="I9" s="180"/>
      <c r="J9" s="180"/>
      <c r="K9" s="180"/>
    </row>
    <row r="10" spans="1:11" x14ac:dyDescent="0.2">
      <c r="A10" s="180" t="s">
        <v>262</v>
      </c>
      <c r="B10" s="195">
        <v>34784</v>
      </c>
      <c r="C10" s="184"/>
      <c r="D10" s="186"/>
      <c r="E10" s="180"/>
      <c r="F10" s="180"/>
      <c r="G10" s="180"/>
      <c r="H10" s="180"/>
      <c r="I10" s="180"/>
      <c r="J10" s="180"/>
      <c r="K10" s="180"/>
    </row>
    <row r="11" spans="1:11" x14ac:dyDescent="0.2">
      <c r="A11" s="187" t="s">
        <v>260</v>
      </c>
      <c r="B11" s="195">
        <v>512427</v>
      </c>
      <c r="C11" s="184"/>
      <c r="D11" s="186"/>
      <c r="E11" s="180"/>
      <c r="F11" s="180"/>
      <c r="G11" s="180"/>
      <c r="H11" s="180"/>
      <c r="I11" s="180"/>
      <c r="J11" s="180"/>
      <c r="K11" s="180"/>
    </row>
    <row r="12" spans="1:11" x14ac:dyDescent="0.2">
      <c r="A12" s="180" t="s">
        <v>259</v>
      </c>
      <c r="B12" s="195">
        <v>92174</v>
      </c>
      <c r="C12" s="184"/>
      <c r="D12" s="180"/>
      <c r="E12" s="180"/>
      <c r="F12" s="180"/>
      <c r="G12" s="180"/>
      <c r="H12" s="180"/>
      <c r="I12" s="180"/>
      <c r="J12" s="180"/>
      <c r="K12" s="180"/>
    </row>
    <row r="13" spans="1:11" x14ac:dyDescent="0.2">
      <c r="A13" s="180"/>
      <c r="B13" s="184"/>
      <c r="C13" s="184"/>
      <c r="D13" s="180"/>
      <c r="E13" s="180"/>
      <c r="F13" s="180"/>
      <c r="G13" s="180"/>
      <c r="H13" s="180"/>
      <c r="I13" s="180"/>
      <c r="J13" s="180"/>
      <c r="K13" s="180"/>
    </row>
    <row r="14" spans="1:11" x14ac:dyDescent="0.2">
      <c r="A14" s="185" t="s">
        <v>263</v>
      </c>
      <c r="B14" s="184"/>
      <c r="C14" s="184"/>
      <c r="D14" s="180"/>
      <c r="E14" s="180"/>
      <c r="F14" s="180"/>
      <c r="G14" s="180"/>
      <c r="H14" s="180"/>
      <c r="I14" s="180"/>
      <c r="J14" s="180"/>
      <c r="K14" s="180"/>
    </row>
    <row r="15" spans="1:11" x14ac:dyDescent="0.2">
      <c r="A15" s="185" t="s">
        <v>389</v>
      </c>
      <c r="B15" s="184"/>
      <c r="C15" s="184"/>
      <c r="D15" s="180"/>
      <c r="E15" s="180"/>
      <c r="F15" s="180"/>
      <c r="G15" s="180"/>
      <c r="H15" s="180"/>
      <c r="I15" s="180"/>
      <c r="J15" s="180"/>
      <c r="K15" s="180"/>
    </row>
    <row r="16" spans="1:11" x14ac:dyDescent="0.2">
      <c r="A16" s="185" t="s">
        <v>537</v>
      </c>
      <c r="B16" s="184"/>
      <c r="C16" s="184"/>
      <c r="D16" s="180"/>
      <c r="E16" s="180"/>
      <c r="F16" s="180"/>
      <c r="G16" s="180"/>
      <c r="H16" s="180"/>
      <c r="I16" s="180"/>
      <c r="J16" s="180"/>
      <c r="K16" s="180"/>
    </row>
    <row r="17" spans="1:11" x14ac:dyDescent="0.2">
      <c r="A17" s="183"/>
      <c r="B17" s="182" t="s">
        <v>130</v>
      </c>
      <c r="C17" s="182" t="s">
        <v>128</v>
      </c>
      <c r="D17" s="180"/>
      <c r="E17" s="180"/>
      <c r="F17" s="180"/>
      <c r="G17" s="180"/>
      <c r="H17" s="180"/>
      <c r="I17" s="180"/>
      <c r="J17" s="180"/>
      <c r="K17" s="180"/>
    </row>
    <row r="18" spans="1:11" x14ac:dyDescent="0.2">
      <c r="A18" s="180" t="s">
        <v>425</v>
      </c>
      <c r="B18" s="189">
        <v>1.3124136569962559</v>
      </c>
      <c r="C18" s="189">
        <v>-7.1683179052085109</v>
      </c>
      <c r="D18" s="180"/>
      <c r="E18" s="180"/>
      <c r="F18" s="180"/>
      <c r="G18" s="180"/>
      <c r="H18" s="180"/>
      <c r="I18" s="180"/>
      <c r="J18" s="180"/>
      <c r="K18" s="180"/>
    </row>
    <row r="19" spans="1:11" x14ac:dyDescent="0.2">
      <c r="A19" s="180" t="s">
        <v>151</v>
      </c>
      <c r="B19" s="189">
        <v>3.5151054531635992</v>
      </c>
      <c r="C19" s="189">
        <v>-1.6023306627822222</v>
      </c>
      <c r="D19" s="180"/>
      <c r="E19" s="180"/>
      <c r="F19" s="180"/>
      <c r="G19" s="180"/>
      <c r="H19" s="180"/>
      <c r="I19" s="180"/>
      <c r="J19" s="180"/>
      <c r="K19" s="180"/>
    </row>
    <row r="20" spans="1:11" x14ac:dyDescent="0.2">
      <c r="A20" s="180" t="s">
        <v>278</v>
      </c>
      <c r="B20" s="189">
        <v>4.8799531524497297</v>
      </c>
      <c r="C20" s="189">
        <v>1.4540635382834921</v>
      </c>
      <c r="D20" s="180"/>
      <c r="E20" s="180"/>
      <c r="F20" s="180"/>
      <c r="G20" s="180"/>
      <c r="H20" s="180"/>
      <c r="I20" s="180"/>
      <c r="J20" s="180"/>
      <c r="K20" s="180"/>
    </row>
    <row r="21" spans="1:11" x14ac:dyDescent="0.2">
      <c r="A21" s="180" t="s">
        <v>279</v>
      </c>
      <c r="B21" s="189">
        <v>7.4738773231235598</v>
      </c>
      <c r="C21" s="189">
        <v>9.6556851447423497</v>
      </c>
      <c r="D21" s="180"/>
      <c r="E21" s="180"/>
      <c r="F21" s="180"/>
      <c r="G21" s="180"/>
      <c r="H21" s="180"/>
      <c r="I21" s="180"/>
      <c r="J21" s="180"/>
      <c r="K21" s="180"/>
    </row>
    <row r="22" spans="1:11" ht="25.5" x14ac:dyDescent="0.2">
      <c r="A22" s="181" t="s">
        <v>409</v>
      </c>
      <c r="B22" s="189">
        <v>18.081518915600057</v>
      </c>
      <c r="C22" s="189">
        <v>18.013475683528995</v>
      </c>
      <c r="D22" s="180"/>
      <c r="E22" s="180"/>
      <c r="F22" s="180"/>
      <c r="G22" s="180"/>
      <c r="H22" s="180"/>
      <c r="I22" s="180"/>
      <c r="J22" s="180"/>
      <c r="K22" s="180"/>
    </row>
    <row r="23" spans="1:11" x14ac:dyDescent="0.2">
      <c r="A23" s="180" t="s">
        <v>261</v>
      </c>
      <c r="B23" s="189">
        <v>2.0214222436981544</v>
      </c>
      <c r="C23" s="189">
        <v>-3.4524754119535714</v>
      </c>
      <c r="D23" s="180"/>
      <c r="E23" s="180"/>
      <c r="F23" s="180"/>
      <c r="G23" s="180"/>
      <c r="H23" s="180"/>
      <c r="I23" s="180"/>
      <c r="J23" s="180"/>
      <c r="K23" s="180"/>
    </row>
    <row r="24" spans="1:11" x14ac:dyDescent="0.2">
      <c r="A24" s="180" t="s">
        <v>262</v>
      </c>
      <c r="B24" s="189">
        <v>-0.65917688868508151</v>
      </c>
      <c r="C24" s="189">
        <v>-1.4729209154770047</v>
      </c>
      <c r="D24" s="180"/>
      <c r="E24" s="180"/>
      <c r="F24" s="180"/>
      <c r="G24" s="180"/>
      <c r="H24" s="180"/>
      <c r="I24" s="180"/>
      <c r="J24" s="180"/>
      <c r="K24" s="180"/>
    </row>
    <row r="25" spans="1:11" x14ac:dyDescent="0.2">
      <c r="A25" s="180" t="s">
        <v>260</v>
      </c>
      <c r="B25" s="189">
        <v>10.757112795826004</v>
      </c>
      <c r="C25" s="189">
        <v>7.373019864219259</v>
      </c>
      <c r="D25" s="180"/>
      <c r="E25" s="180"/>
      <c r="F25" s="180"/>
      <c r="G25" s="180"/>
      <c r="H25" s="180"/>
      <c r="I25" s="180"/>
      <c r="J25" s="180"/>
      <c r="K25" s="180"/>
    </row>
    <row r="26" spans="1:11" x14ac:dyDescent="0.2">
      <c r="A26" s="180" t="s">
        <v>259</v>
      </c>
      <c r="B26" s="189">
        <v>-6.884371876041314</v>
      </c>
      <c r="C26" s="189">
        <v>-3.9513994539732806</v>
      </c>
      <c r="D26" s="180"/>
      <c r="E26" s="180"/>
      <c r="F26" s="180"/>
      <c r="G26" s="180"/>
      <c r="H26" s="180"/>
      <c r="I26" s="180"/>
      <c r="J26" s="180"/>
      <c r="K26" s="180"/>
    </row>
    <row r="27" spans="1:11" x14ac:dyDescent="0.2">
      <c r="A27" s="180"/>
      <c r="B27" s="180"/>
      <c r="C27" s="180"/>
      <c r="D27" s="180"/>
      <c r="E27" s="180"/>
      <c r="F27" s="180"/>
      <c r="G27" s="180"/>
      <c r="H27" s="180"/>
      <c r="I27" s="180"/>
      <c r="J27" s="180"/>
      <c r="K27" s="180"/>
    </row>
    <row r="28" spans="1:11" x14ac:dyDescent="0.2">
      <c r="A28" s="180"/>
      <c r="B28" s="180"/>
      <c r="C28" s="180"/>
      <c r="D28" s="180"/>
      <c r="E28" s="180"/>
      <c r="F28" s="180"/>
      <c r="G28" s="180"/>
      <c r="H28" s="180"/>
      <c r="I28" s="180"/>
      <c r="J28" s="180"/>
      <c r="K28" s="180"/>
    </row>
    <row r="29" spans="1:11" x14ac:dyDescent="0.2">
      <c r="A29" s="180"/>
      <c r="B29" s="180"/>
      <c r="C29" s="180"/>
      <c r="D29" s="180"/>
      <c r="E29" s="180"/>
      <c r="F29" s="180"/>
      <c r="G29" s="180"/>
      <c r="H29" s="180"/>
      <c r="I29" s="180"/>
      <c r="J29" s="180"/>
      <c r="K29" s="180"/>
    </row>
    <row r="30" spans="1:11" x14ac:dyDescent="0.2">
      <c r="A30" s="180"/>
      <c r="B30" s="180"/>
      <c r="C30" s="180"/>
      <c r="D30" s="180"/>
      <c r="E30" s="180"/>
      <c r="F30" s="180"/>
      <c r="G30" s="180"/>
      <c r="H30" s="180"/>
      <c r="I30" s="180"/>
      <c r="J30" s="180"/>
      <c r="K30" s="180"/>
    </row>
    <row r="31" spans="1:11" x14ac:dyDescent="0.2">
      <c r="A31" s="180"/>
      <c r="B31" s="180"/>
      <c r="C31" s="180"/>
      <c r="D31" s="180"/>
      <c r="E31" s="180"/>
      <c r="F31" s="180"/>
      <c r="G31" s="180"/>
      <c r="H31" s="180"/>
      <c r="I31" s="180"/>
      <c r="J31" s="180"/>
      <c r="K31" s="180"/>
    </row>
    <row r="32" spans="1:11" x14ac:dyDescent="0.2">
      <c r="A32" s="180"/>
      <c r="B32" s="180"/>
      <c r="C32" s="180"/>
      <c r="D32" s="180"/>
      <c r="E32" s="180"/>
      <c r="F32" s="180"/>
      <c r="G32" s="180"/>
      <c r="H32" s="180"/>
      <c r="I32" s="180"/>
      <c r="J32" s="180"/>
      <c r="K32" s="180"/>
    </row>
    <row r="33" spans="1:11" x14ac:dyDescent="0.2">
      <c r="A33" s="180"/>
      <c r="B33" s="180"/>
      <c r="C33" s="180"/>
      <c r="D33" s="180"/>
      <c r="E33" s="180"/>
      <c r="F33" s="180"/>
      <c r="G33" s="180"/>
      <c r="H33" s="180"/>
      <c r="I33" s="180"/>
      <c r="J33" s="180"/>
      <c r="K33" s="180"/>
    </row>
    <row r="34" spans="1:11" x14ac:dyDescent="0.2">
      <c r="A34" s="180"/>
      <c r="B34" s="180"/>
      <c r="C34" s="180"/>
      <c r="D34" s="180"/>
      <c r="E34" s="180"/>
      <c r="F34" s="180"/>
      <c r="G34" s="180"/>
      <c r="H34" s="180"/>
      <c r="I34" s="180"/>
      <c r="J34" s="180"/>
      <c r="K34" s="180"/>
    </row>
    <row r="35" spans="1:11" x14ac:dyDescent="0.2">
      <c r="A35" s="180"/>
      <c r="B35" s="180"/>
      <c r="C35" s="180"/>
      <c r="D35" s="180"/>
      <c r="E35" s="180"/>
      <c r="F35" s="180"/>
      <c r="G35" s="180"/>
      <c r="H35" s="180"/>
      <c r="I35" s="180"/>
      <c r="J35" s="180"/>
      <c r="K35" s="180"/>
    </row>
  </sheetData>
  <pageMargins left="0.78740157499999996" right="0.78740157499999996" top="0.984251969" bottom="0.984251969" header="0.4921259845" footer="0.4921259845"/>
  <pageSetup paperSize="9" scale="8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zoomScaleNormal="100" workbookViewId="0">
      <selection activeCell="H21" sqref="H21"/>
    </sheetView>
  </sheetViews>
  <sheetFormatPr baseColWidth="10" defaultRowHeight="12.75" x14ac:dyDescent="0.2"/>
  <cols>
    <col min="1" max="1" width="28.7109375" customWidth="1"/>
    <col min="2" max="3" width="18.85546875" customWidth="1"/>
  </cols>
  <sheetData>
    <row r="1" spans="1:4" x14ac:dyDescent="0.2">
      <c r="A1" s="83" t="s">
        <v>268</v>
      </c>
    </row>
    <row r="2" spans="1:4" x14ac:dyDescent="0.2">
      <c r="A2" s="83" t="s">
        <v>390</v>
      </c>
      <c r="B2" s="83"/>
      <c r="C2" s="83"/>
    </row>
    <row r="3" spans="1:4" x14ac:dyDescent="0.2">
      <c r="A3" s="83" t="s">
        <v>538</v>
      </c>
      <c r="B3" s="83"/>
      <c r="C3" s="83"/>
    </row>
    <row r="4" spans="1:4" x14ac:dyDescent="0.2">
      <c r="A4" s="88"/>
      <c r="B4" s="84" t="s">
        <v>128</v>
      </c>
      <c r="C4" s="84" t="s">
        <v>130</v>
      </c>
      <c r="D4" s="84" t="s">
        <v>267</v>
      </c>
    </row>
    <row r="5" spans="1:4" x14ac:dyDescent="0.2">
      <c r="A5" s="191" t="s">
        <v>296</v>
      </c>
      <c r="B5" s="190">
        <v>10614</v>
      </c>
      <c r="C5" s="190">
        <v>4077</v>
      </c>
      <c r="D5" s="84" t="s">
        <v>85</v>
      </c>
    </row>
    <row r="6" spans="1:4" x14ac:dyDescent="0.2">
      <c r="A6" s="191" t="s">
        <v>297</v>
      </c>
      <c r="B6" s="190">
        <v>8096</v>
      </c>
      <c r="C6" s="190">
        <v>1949</v>
      </c>
      <c r="D6" s="84" t="s">
        <v>86</v>
      </c>
    </row>
    <row r="7" spans="1:4" x14ac:dyDescent="0.2">
      <c r="A7" s="191" t="s">
        <v>298</v>
      </c>
      <c r="B7" s="190">
        <v>6087</v>
      </c>
      <c r="C7" s="190">
        <v>3344</v>
      </c>
      <c r="D7" s="84" t="s">
        <v>87</v>
      </c>
    </row>
    <row r="8" spans="1:4" x14ac:dyDescent="0.2">
      <c r="A8" s="191" t="s">
        <v>471</v>
      </c>
      <c r="B8" s="190">
        <v>5057</v>
      </c>
      <c r="C8" s="190">
        <v>3265</v>
      </c>
      <c r="D8" s="84" t="s">
        <v>88</v>
      </c>
    </row>
    <row r="9" spans="1:4" x14ac:dyDescent="0.2">
      <c r="A9" s="191" t="s">
        <v>63</v>
      </c>
      <c r="B9" s="190">
        <v>4428</v>
      </c>
      <c r="C9" s="190">
        <v>2163</v>
      </c>
      <c r="D9" s="84" t="s">
        <v>89</v>
      </c>
    </row>
    <row r="10" spans="1:4" x14ac:dyDescent="0.2">
      <c r="A10" s="191" t="s">
        <v>62</v>
      </c>
      <c r="B10" s="190">
        <v>3484</v>
      </c>
      <c r="C10" s="190">
        <v>1572</v>
      </c>
      <c r="D10" s="84" t="s">
        <v>90</v>
      </c>
    </row>
    <row r="11" spans="1:4" x14ac:dyDescent="0.2">
      <c r="A11" s="191" t="s">
        <v>61</v>
      </c>
      <c r="B11" s="190">
        <v>3042</v>
      </c>
      <c r="C11" s="190">
        <v>1521</v>
      </c>
      <c r="D11" s="84" t="s">
        <v>91</v>
      </c>
    </row>
    <row r="12" spans="1:4" x14ac:dyDescent="0.2">
      <c r="A12" s="191" t="s">
        <v>431</v>
      </c>
      <c r="B12" s="190">
        <v>2651</v>
      </c>
      <c r="C12" s="190">
        <v>1430</v>
      </c>
      <c r="D12" s="84" t="s">
        <v>92</v>
      </c>
    </row>
    <row r="13" spans="1:4" x14ac:dyDescent="0.2">
      <c r="A13" s="191" t="s">
        <v>64</v>
      </c>
      <c r="B13" s="190">
        <v>2397</v>
      </c>
      <c r="C13" s="190">
        <v>1243</v>
      </c>
      <c r="D13" s="84" t="s">
        <v>93</v>
      </c>
    </row>
    <row r="14" spans="1:4" x14ac:dyDescent="0.2">
      <c r="A14" s="191" t="s">
        <v>299</v>
      </c>
      <c r="B14" s="190">
        <v>2262</v>
      </c>
      <c r="C14" s="190">
        <v>1078</v>
      </c>
      <c r="D14" s="84" t="s">
        <v>94</v>
      </c>
    </row>
    <row r="15" spans="1:4" x14ac:dyDescent="0.2">
      <c r="A15" s="191" t="s">
        <v>300</v>
      </c>
      <c r="B15" s="190">
        <v>2117</v>
      </c>
      <c r="C15" s="190">
        <v>1085</v>
      </c>
      <c r="D15" s="84" t="s">
        <v>119</v>
      </c>
    </row>
    <row r="16" spans="1:4" x14ac:dyDescent="0.2">
      <c r="A16" s="191" t="s">
        <v>502</v>
      </c>
      <c r="B16" s="190">
        <v>2117</v>
      </c>
      <c r="C16" s="190">
        <v>1582</v>
      </c>
      <c r="D16" s="84" t="s">
        <v>120</v>
      </c>
    </row>
    <row r="17" spans="1:4" x14ac:dyDescent="0.2">
      <c r="A17" s="191" t="s">
        <v>501</v>
      </c>
      <c r="B17" s="190">
        <v>1663</v>
      </c>
      <c r="C17" s="190">
        <v>408</v>
      </c>
      <c r="D17" s="84" t="s">
        <v>185</v>
      </c>
    </row>
    <row r="18" spans="1:4" x14ac:dyDescent="0.2">
      <c r="A18" s="191" t="s">
        <v>473</v>
      </c>
      <c r="B18" s="190">
        <v>1588</v>
      </c>
      <c r="C18" s="190">
        <v>310</v>
      </c>
      <c r="D18" s="84" t="s">
        <v>211</v>
      </c>
    </row>
    <row r="19" spans="1:4" x14ac:dyDescent="0.2">
      <c r="A19" s="191" t="s">
        <v>301</v>
      </c>
      <c r="B19" s="190">
        <v>1444</v>
      </c>
      <c r="C19" s="190">
        <v>646</v>
      </c>
      <c r="D19" s="84" t="s">
        <v>212</v>
      </c>
    </row>
    <row r="20" spans="1:4" x14ac:dyDescent="0.2">
      <c r="A20" s="89"/>
      <c r="D20" s="84"/>
    </row>
    <row r="21" spans="1:4" x14ac:dyDescent="0.2">
      <c r="D21" s="84"/>
    </row>
    <row r="23" spans="1:4" s="90" customFormat="1" x14ac:dyDescent="0.2"/>
    <row r="24" spans="1:4" s="90" customFormat="1" x14ac:dyDescent="0.2"/>
    <row r="25" spans="1:4" s="90" customFormat="1" x14ac:dyDescent="0.2"/>
    <row r="26" spans="1:4" s="90" customFormat="1" x14ac:dyDescent="0.2"/>
    <row r="27" spans="1:4" s="90" customFormat="1" x14ac:dyDescent="0.2"/>
    <row r="28" spans="1:4" s="90" customFormat="1" x14ac:dyDescent="0.2"/>
    <row r="29" spans="1:4" s="90" customFormat="1" x14ac:dyDescent="0.2"/>
    <row r="30" spans="1:4" s="90" customFormat="1" x14ac:dyDescent="0.2"/>
    <row r="31" spans="1:4" s="90" customFormat="1" x14ac:dyDescent="0.2"/>
    <row r="32" spans="1:4" s="90" customFormat="1" x14ac:dyDescent="0.2"/>
    <row r="33" s="90" customFormat="1" x14ac:dyDescent="0.2"/>
    <row r="34" s="90" customFormat="1" x14ac:dyDescent="0.2"/>
    <row r="35" s="90" customFormat="1" x14ac:dyDescent="0.2"/>
    <row r="36" s="90" customFormat="1" x14ac:dyDescent="0.2"/>
    <row r="37" s="90" customFormat="1" x14ac:dyDescent="0.2"/>
    <row r="38" s="90" customFormat="1" x14ac:dyDescent="0.2"/>
    <row r="39" s="90" customFormat="1" x14ac:dyDescent="0.2"/>
    <row r="40" s="90" customFormat="1" x14ac:dyDescent="0.2"/>
    <row r="41" s="90" customFormat="1" x14ac:dyDescent="0.2"/>
    <row r="42" s="90" customFormat="1" x14ac:dyDescent="0.2"/>
    <row r="43" s="90" customFormat="1" x14ac:dyDescent="0.2"/>
    <row r="44" s="90" customFormat="1" x14ac:dyDescent="0.2"/>
    <row r="45" s="90" customFormat="1" x14ac:dyDescent="0.2"/>
    <row r="46" s="90" customFormat="1" x14ac:dyDescent="0.2"/>
    <row r="47" s="90" customFormat="1" x14ac:dyDescent="0.2"/>
    <row r="48" s="90" customFormat="1" x14ac:dyDescent="0.2"/>
    <row r="49" s="90" customFormat="1" x14ac:dyDescent="0.2"/>
    <row r="50" s="90" customFormat="1" x14ac:dyDescent="0.2"/>
    <row r="51" s="90" customFormat="1" x14ac:dyDescent="0.2"/>
    <row r="52" s="90" customFormat="1" x14ac:dyDescent="0.2"/>
    <row r="53" s="90" customFormat="1" x14ac:dyDescent="0.2"/>
    <row r="54" s="90" customFormat="1" x14ac:dyDescent="0.2"/>
    <row r="55" s="90" customFormat="1" x14ac:dyDescent="0.2"/>
    <row r="56" s="90" customFormat="1" x14ac:dyDescent="0.2"/>
    <row r="57" s="90" customFormat="1" x14ac:dyDescent="0.2"/>
    <row r="58" s="90" customFormat="1" x14ac:dyDescent="0.2"/>
    <row r="59" s="90" customFormat="1" x14ac:dyDescent="0.2"/>
    <row r="60" s="90" customFormat="1" x14ac:dyDescent="0.2"/>
    <row r="61" s="90" customFormat="1" x14ac:dyDescent="0.2"/>
    <row r="62" s="90" customFormat="1" x14ac:dyDescent="0.2"/>
    <row r="63" s="90" customFormat="1" x14ac:dyDescent="0.2"/>
    <row r="64" s="90" customFormat="1" x14ac:dyDescent="0.2"/>
    <row r="65" s="90" customFormat="1" x14ac:dyDescent="0.2"/>
    <row r="66" s="90" customFormat="1" x14ac:dyDescent="0.2"/>
    <row r="67" s="90" customFormat="1" x14ac:dyDescent="0.2"/>
    <row r="68" s="90" customFormat="1" x14ac:dyDescent="0.2"/>
    <row r="69" s="90" customFormat="1" x14ac:dyDescent="0.2"/>
    <row r="70" s="90" customFormat="1" x14ac:dyDescent="0.2"/>
    <row r="71" s="90" customFormat="1" x14ac:dyDescent="0.2"/>
    <row r="72" s="90" customFormat="1" x14ac:dyDescent="0.2"/>
    <row r="73" s="90" customFormat="1" x14ac:dyDescent="0.2"/>
    <row r="74" s="90" customFormat="1" x14ac:dyDescent="0.2"/>
    <row r="75" s="90" customFormat="1" x14ac:dyDescent="0.2"/>
    <row r="76" s="90" customFormat="1" x14ac:dyDescent="0.2"/>
    <row r="77" s="90" customFormat="1" x14ac:dyDescent="0.2"/>
    <row r="78" s="90" customFormat="1" x14ac:dyDescent="0.2"/>
    <row r="79" s="90" customFormat="1" x14ac:dyDescent="0.2"/>
    <row r="80" s="90" customFormat="1" x14ac:dyDescent="0.2"/>
    <row r="81" s="90" customFormat="1" x14ac:dyDescent="0.2"/>
    <row r="82" s="90" customFormat="1" x14ac:dyDescent="0.2"/>
    <row r="83" s="90" customFormat="1" x14ac:dyDescent="0.2"/>
    <row r="84" s="90" customFormat="1" x14ac:dyDescent="0.2"/>
    <row r="85" s="90" customFormat="1" x14ac:dyDescent="0.2"/>
    <row r="86" s="90" customFormat="1" x14ac:dyDescent="0.2"/>
    <row r="87" s="90" customFormat="1" x14ac:dyDescent="0.2"/>
    <row r="88" s="90" customFormat="1" x14ac:dyDescent="0.2"/>
    <row r="89" s="90" customFormat="1" x14ac:dyDescent="0.2"/>
    <row r="90" s="90" customFormat="1" x14ac:dyDescent="0.2"/>
    <row r="91" s="90" customFormat="1" x14ac:dyDescent="0.2"/>
    <row r="92" s="90" customFormat="1" x14ac:dyDescent="0.2"/>
    <row r="93" s="90" customFormat="1" x14ac:dyDescent="0.2"/>
  </sheetData>
  <pageMargins left="0.78740157499999996" right="0.78740157499999996" top="0.984251969" bottom="0.984251969" header="0.4921259845" footer="0.4921259845"/>
  <pageSetup paperSize="9"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Normal="100" workbookViewId="0">
      <selection activeCell="F17" sqref="F16:F17"/>
    </sheetView>
  </sheetViews>
  <sheetFormatPr baseColWidth="10" defaultRowHeight="12.75" x14ac:dyDescent="0.2"/>
  <cols>
    <col min="1" max="1" width="25.85546875" customWidth="1"/>
    <col min="2" max="3" width="22.85546875" customWidth="1"/>
    <col min="4" max="5" width="16.140625" customWidth="1"/>
  </cols>
  <sheetData>
    <row r="1" spans="1:3" s="83" customFormat="1" x14ac:dyDescent="0.2">
      <c r="A1" s="83" t="s">
        <v>269</v>
      </c>
    </row>
    <row r="2" spans="1:3" s="83" customFormat="1" x14ac:dyDescent="0.2">
      <c r="A2" s="83" t="s">
        <v>412</v>
      </c>
    </row>
    <row r="3" spans="1:3" x14ac:dyDescent="0.2">
      <c r="A3" s="87" t="s">
        <v>539</v>
      </c>
    </row>
    <row r="4" spans="1:3" x14ac:dyDescent="0.2">
      <c r="A4" t="s">
        <v>266</v>
      </c>
      <c r="B4" s="84" t="s">
        <v>128</v>
      </c>
      <c r="C4" s="84" t="s">
        <v>130</v>
      </c>
    </row>
    <row r="5" spans="1:3" x14ac:dyDescent="0.2">
      <c r="A5" s="83" t="s">
        <v>110</v>
      </c>
      <c r="B5" s="190">
        <v>72822</v>
      </c>
      <c r="C5" s="190">
        <v>39392</v>
      </c>
    </row>
    <row r="6" spans="1:3" x14ac:dyDescent="0.2">
      <c r="A6" s="83" t="s">
        <v>111</v>
      </c>
      <c r="B6" s="190">
        <v>15442</v>
      </c>
      <c r="C6" s="190">
        <v>9453</v>
      </c>
    </row>
    <row r="7" spans="1:3" x14ac:dyDescent="0.2">
      <c r="A7" s="83" t="s">
        <v>112</v>
      </c>
      <c r="B7" s="190">
        <v>32974</v>
      </c>
      <c r="C7" s="190">
        <v>18380</v>
      </c>
    </row>
    <row r="8" spans="1:3" x14ac:dyDescent="0.2">
      <c r="A8" s="83" t="s">
        <v>113</v>
      </c>
      <c r="B8" s="190">
        <v>27360</v>
      </c>
      <c r="C8" s="190">
        <v>11450</v>
      </c>
    </row>
    <row r="9" spans="1:3" x14ac:dyDescent="0.2">
      <c r="A9" s="83" t="s">
        <v>114</v>
      </c>
      <c r="B9" s="190">
        <v>88325</v>
      </c>
      <c r="C9" s="190">
        <v>45418</v>
      </c>
    </row>
    <row r="10" spans="1:3" x14ac:dyDescent="0.2">
      <c r="A10" s="83" t="s">
        <v>115</v>
      </c>
      <c r="B10" s="190">
        <v>35155</v>
      </c>
      <c r="C10" s="190">
        <v>20381</v>
      </c>
    </row>
    <row r="11" spans="1:3" x14ac:dyDescent="0.2">
      <c r="A11" s="83"/>
      <c r="B11" s="190"/>
      <c r="C11" s="190"/>
    </row>
    <row r="12" spans="1:3" x14ac:dyDescent="0.2">
      <c r="A12" s="83" t="s">
        <v>151</v>
      </c>
      <c r="B12" s="190">
        <v>31653</v>
      </c>
      <c r="C12" s="190">
        <v>10017</v>
      </c>
    </row>
    <row r="13" spans="1:3" x14ac:dyDescent="0.2">
      <c r="A13" s="83" t="s">
        <v>152</v>
      </c>
      <c r="B13" s="190">
        <v>20360</v>
      </c>
      <c r="C13" s="190">
        <v>8518</v>
      </c>
    </row>
    <row r="14" spans="1:3" x14ac:dyDescent="0.2">
      <c r="A14" s="83" t="s">
        <v>153</v>
      </c>
      <c r="B14" s="190">
        <v>76524</v>
      </c>
      <c r="C14" s="190">
        <v>12809</v>
      </c>
    </row>
    <row r="15" spans="1:3" x14ac:dyDescent="0.2">
      <c r="A15" s="83" t="s">
        <v>154</v>
      </c>
      <c r="B15" s="190">
        <v>40125</v>
      </c>
      <c r="C15" s="190">
        <v>11329</v>
      </c>
    </row>
    <row r="16" spans="1:3" x14ac:dyDescent="0.2">
      <c r="A16" s="83" t="s">
        <v>155</v>
      </c>
      <c r="B16" s="190">
        <v>45703</v>
      </c>
      <c r="C16" s="190">
        <v>11014</v>
      </c>
    </row>
    <row r="17" spans="1:3" x14ac:dyDescent="0.2">
      <c r="A17" s="83" t="s">
        <v>156</v>
      </c>
      <c r="B17" s="190">
        <v>60661</v>
      </c>
      <c r="C17" s="190">
        <v>21835</v>
      </c>
    </row>
    <row r="18" spans="1:3" x14ac:dyDescent="0.2">
      <c r="A18" s="83" t="s">
        <v>157</v>
      </c>
      <c r="B18" s="190">
        <v>93306</v>
      </c>
      <c r="C18" s="190">
        <v>27992</v>
      </c>
    </row>
    <row r="19" spans="1:3" x14ac:dyDescent="0.2">
      <c r="A19" s="83" t="s">
        <v>158</v>
      </c>
      <c r="B19" s="190">
        <v>6936</v>
      </c>
      <c r="C19" s="190">
        <v>2750</v>
      </c>
    </row>
    <row r="20" spans="1:3" x14ac:dyDescent="0.2">
      <c r="A20" s="83" t="s">
        <v>159</v>
      </c>
      <c r="B20" s="190">
        <v>39860</v>
      </c>
      <c r="C20" s="190">
        <v>9814</v>
      </c>
    </row>
    <row r="21" spans="1:3" x14ac:dyDescent="0.2">
      <c r="A21" s="83" t="s">
        <v>160</v>
      </c>
      <c r="B21" s="190">
        <v>34389</v>
      </c>
      <c r="C21" s="190">
        <v>12680</v>
      </c>
    </row>
    <row r="22" spans="1:3" x14ac:dyDescent="0.2">
      <c r="A22" s="83" t="s">
        <v>161</v>
      </c>
      <c r="B22" s="190">
        <v>51415</v>
      </c>
      <c r="C22" s="190">
        <v>13295</v>
      </c>
    </row>
    <row r="23" spans="1:3" x14ac:dyDescent="0.2">
      <c r="A23" s="83" t="s">
        <v>162</v>
      </c>
      <c r="B23" s="190">
        <v>21978</v>
      </c>
      <c r="C23" s="190">
        <v>6210</v>
      </c>
    </row>
    <row r="24" spans="1:3" x14ac:dyDescent="0.2">
      <c r="A24" s="83" t="s">
        <v>163</v>
      </c>
      <c r="B24" s="190">
        <v>49078</v>
      </c>
      <c r="C24" s="190">
        <v>15780</v>
      </c>
    </row>
    <row r="25" spans="1:3" x14ac:dyDescent="0.2">
      <c r="A25" s="83" t="s">
        <v>164</v>
      </c>
      <c r="B25" s="190">
        <v>37470</v>
      </c>
      <c r="C25" s="190">
        <v>10742</v>
      </c>
    </row>
    <row r="26" spans="1:3" x14ac:dyDescent="0.2">
      <c r="A26" s="83" t="s">
        <v>165</v>
      </c>
      <c r="B26" s="190">
        <v>47146</v>
      </c>
      <c r="C26" s="190">
        <v>13554</v>
      </c>
    </row>
    <row r="27" spans="1:3" x14ac:dyDescent="0.2">
      <c r="A27" s="83" t="s">
        <v>166</v>
      </c>
      <c r="B27" s="190">
        <v>14652</v>
      </c>
      <c r="C27" s="190">
        <v>5688</v>
      </c>
    </row>
    <row r="28" spans="1:3" x14ac:dyDescent="0.2">
      <c r="A28" s="83" t="s">
        <v>167</v>
      </c>
      <c r="B28" s="190">
        <v>11698</v>
      </c>
      <c r="C28" s="190">
        <v>4647</v>
      </c>
    </row>
  </sheetData>
  <pageMargins left="0.78740157499999996" right="0.78740157499999996" top="0.984251969" bottom="0.984251969" header="0.4921259845" footer="0.49212598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6"/>
  <sheetViews>
    <sheetView zoomScaleNormal="100" zoomScaleSheetLayoutView="115" workbookViewId="0">
      <selection sqref="A1:B1"/>
    </sheetView>
  </sheetViews>
  <sheetFormatPr baseColWidth="10" defaultRowHeight="12.95" customHeight="1" x14ac:dyDescent="0.2"/>
  <cols>
    <col min="1" max="1" width="2.28515625" style="202" customWidth="1"/>
    <col min="2" max="2" width="83.7109375" style="202" customWidth="1"/>
    <col min="3" max="16384" width="11.42578125" style="202"/>
  </cols>
  <sheetData>
    <row r="1" spans="1:4" s="200" customFormat="1" ht="20.100000000000001" customHeight="1" x14ac:dyDescent="0.2">
      <c r="A1" s="230" t="s">
        <v>123</v>
      </c>
      <c r="B1" s="231"/>
      <c r="D1" s="201"/>
    </row>
    <row r="2" spans="1:4" ht="30" customHeight="1" x14ac:dyDescent="0.2">
      <c r="A2" s="226" t="s">
        <v>227</v>
      </c>
      <c r="B2" s="227"/>
      <c r="D2" s="203"/>
    </row>
    <row r="3" spans="1:4" ht="56.25" customHeight="1" x14ac:dyDescent="0.2">
      <c r="A3" s="229" t="s">
        <v>457</v>
      </c>
      <c r="B3" s="229"/>
    </row>
    <row r="4" spans="1:4" ht="30" customHeight="1" x14ac:dyDescent="0.2">
      <c r="A4" s="226" t="s">
        <v>228</v>
      </c>
      <c r="B4" s="227"/>
      <c r="D4" s="203"/>
    </row>
    <row r="5" spans="1:4" ht="54.75" customHeight="1" x14ac:dyDescent="0.2">
      <c r="A5" s="229" t="s">
        <v>458</v>
      </c>
      <c r="B5" s="229"/>
    </row>
    <row r="6" spans="1:4" ht="30" customHeight="1" x14ac:dyDescent="0.2">
      <c r="A6" s="226" t="s">
        <v>429</v>
      </c>
      <c r="B6" s="227"/>
      <c r="D6" s="203"/>
    </row>
    <row r="7" spans="1:4" ht="33.75" customHeight="1" x14ac:dyDescent="0.2">
      <c r="A7" s="229" t="s">
        <v>270</v>
      </c>
      <c r="B7" s="229"/>
    </row>
    <row r="8" spans="1:4" ht="30" customHeight="1" x14ac:dyDescent="0.2">
      <c r="A8" s="226" t="s">
        <v>229</v>
      </c>
      <c r="B8" s="227"/>
      <c r="D8" s="203"/>
    </row>
    <row r="9" spans="1:4" ht="33.75" customHeight="1" x14ac:dyDescent="0.2">
      <c r="A9" s="229" t="s">
        <v>459</v>
      </c>
      <c r="B9" s="229"/>
      <c r="D9" s="203"/>
    </row>
    <row r="10" spans="1:4" ht="11.25" customHeight="1" x14ac:dyDescent="0.2">
      <c r="A10" s="220"/>
      <c r="B10" s="220"/>
      <c r="D10" s="203"/>
    </row>
    <row r="11" spans="1:4" ht="33.75" customHeight="1" x14ac:dyDescent="0.2">
      <c r="A11" s="229" t="s">
        <v>460</v>
      </c>
      <c r="B11" s="229"/>
      <c r="D11" s="203"/>
    </row>
    <row r="12" spans="1:4" ht="11.25" customHeight="1" x14ac:dyDescent="0.2">
      <c r="A12" s="218"/>
      <c r="B12" s="218"/>
      <c r="D12" s="203"/>
    </row>
    <row r="13" spans="1:4" ht="122.25" customHeight="1" x14ac:dyDescent="0.2">
      <c r="A13" s="229" t="s">
        <v>461</v>
      </c>
      <c r="B13" s="229"/>
    </row>
    <row r="14" spans="1:4" ht="25.5" customHeight="1" x14ac:dyDescent="0.2">
      <c r="A14" s="229" t="s">
        <v>462</v>
      </c>
      <c r="B14" s="229"/>
    </row>
    <row r="15" spans="1:4" s="200" customFormat="1" ht="35.1" customHeight="1" x14ac:dyDescent="0.2">
      <c r="A15" s="230" t="s">
        <v>127</v>
      </c>
      <c r="B15" s="231"/>
      <c r="D15" s="201"/>
    </row>
    <row r="16" spans="1:4" ht="30" customHeight="1" x14ac:dyDescent="0.2">
      <c r="A16" s="226" t="s">
        <v>230</v>
      </c>
      <c r="B16" s="227"/>
      <c r="D16" s="203"/>
    </row>
    <row r="17" spans="1:4" ht="11.25" customHeight="1" x14ac:dyDescent="0.2">
      <c r="A17" s="218"/>
      <c r="B17" s="218"/>
      <c r="D17" s="203"/>
    </row>
    <row r="18" spans="1:4" ht="45" customHeight="1" x14ac:dyDescent="0.2">
      <c r="A18" s="228" t="s">
        <v>34</v>
      </c>
      <c r="B18" s="229"/>
    </row>
    <row r="19" spans="1:4" ht="11.25" customHeight="1" x14ac:dyDescent="0.2">
      <c r="A19" s="218"/>
      <c r="B19" s="218"/>
      <c r="D19" s="203"/>
    </row>
    <row r="20" spans="1:4" ht="33.75" customHeight="1" x14ac:dyDescent="0.2">
      <c r="A20" s="228" t="s">
        <v>463</v>
      </c>
      <c r="B20" s="229"/>
      <c r="D20" s="203"/>
    </row>
    <row r="21" spans="1:4" ht="22.5" customHeight="1" x14ac:dyDescent="0.2">
      <c r="A21" s="228" t="s">
        <v>464</v>
      </c>
      <c r="B21" s="229"/>
    </row>
    <row r="22" spans="1:4" ht="11.25" customHeight="1" x14ac:dyDescent="0.2">
      <c r="A22" s="218"/>
      <c r="B22" s="218"/>
      <c r="D22" s="203"/>
    </row>
    <row r="23" spans="1:4" ht="78" customHeight="1" x14ac:dyDescent="0.2">
      <c r="A23" s="228" t="s">
        <v>46</v>
      </c>
      <c r="B23" s="229"/>
    </row>
    <row r="24" spans="1:4" ht="11.25" customHeight="1" x14ac:dyDescent="0.2">
      <c r="A24" s="218"/>
      <c r="B24" s="218"/>
      <c r="D24" s="203"/>
    </row>
    <row r="25" spans="1:4" ht="67.5" customHeight="1" x14ac:dyDescent="0.2">
      <c r="A25" s="228" t="s">
        <v>16</v>
      </c>
      <c r="B25" s="229"/>
      <c r="D25" s="203"/>
    </row>
    <row r="26" spans="1:4" ht="11.25" customHeight="1" x14ac:dyDescent="0.2">
      <c r="A26" s="218"/>
      <c r="B26" s="218"/>
      <c r="D26" s="203"/>
    </row>
    <row r="27" spans="1:4" ht="22.5" customHeight="1" x14ac:dyDescent="0.2">
      <c r="A27" s="228" t="s">
        <v>50</v>
      </c>
      <c r="B27" s="229"/>
    </row>
    <row r="28" spans="1:4" ht="11.25" customHeight="1" x14ac:dyDescent="0.2">
      <c r="A28" s="218"/>
      <c r="B28" s="218"/>
      <c r="D28" s="203"/>
    </row>
    <row r="29" spans="1:4" ht="22.5" customHeight="1" x14ac:dyDescent="0.2">
      <c r="A29" s="228" t="s">
        <v>51</v>
      </c>
      <c r="B29" s="229"/>
    </row>
    <row r="30" spans="1:4" ht="11.25" customHeight="1" x14ac:dyDescent="0.2">
      <c r="A30" s="218"/>
      <c r="B30" s="218"/>
      <c r="D30" s="203"/>
    </row>
    <row r="31" spans="1:4" ht="33.75" customHeight="1" x14ac:dyDescent="0.2">
      <c r="A31" s="228" t="s">
        <v>15</v>
      </c>
      <c r="B31" s="229"/>
      <c r="D31" s="203"/>
    </row>
    <row r="32" spans="1:4" ht="11.25" customHeight="1" x14ac:dyDescent="0.2">
      <c r="A32" s="218"/>
      <c r="B32" s="218"/>
      <c r="D32" s="203"/>
    </row>
    <row r="33" spans="1:4" ht="56.1" customHeight="1" x14ac:dyDescent="0.2">
      <c r="A33" s="228" t="s">
        <v>465</v>
      </c>
      <c r="B33" s="229"/>
    </row>
    <row r="34" spans="1:4" ht="11.25" customHeight="1" x14ac:dyDescent="0.2">
      <c r="A34" s="218"/>
      <c r="B34" s="218"/>
      <c r="D34" s="203"/>
    </row>
    <row r="35" spans="1:4" ht="22.5" customHeight="1" x14ac:dyDescent="0.2">
      <c r="A35" s="228" t="s">
        <v>17</v>
      </c>
      <c r="B35" s="229"/>
    </row>
    <row r="36" spans="1:4" ht="11.25" customHeight="1" x14ac:dyDescent="0.2">
      <c r="A36" s="218"/>
      <c r="B36" s="218"/>
      <c r="D36" s="203"/>
    </row>
    <row r="37" spans="1:4" ht="30" customHeight="1" x14ac:dyDescent="0.2">
      <c r="A37" s="226" t="s">
        <v>18</v>
      </c>
      <c r="B37" s="227"/>
      <c r="D37" s="203"/>
    </row>
    <row r="38" spans="1:4" s="204" customFormat="1" ht="22.5" customHeight="1" x14ac:dyDescent="0.2">
      <c r="A38" s="228" t="s">
        <v>428</v>
      </c>
      <c r="B38" s="229"/>
    </row>
    <row r="39" spans="1:4" s="204" customFormat="1" ht="11.25" customHeight="1" x14ac:dyDescent="0.2">
      <c r="B39" s="220"/>
    </row>
    <row r="40" spans="1:4" s="204" customFormat="1" ht="55.5" customHeight="1" x14ac:dyDescent="0.2">
      <c r="A40" s="228" t="s">
        <v>415</v>
      </c>
      <c r="B40" s="229"/>
    </row>
    <row r="41" spans="1:4" s="204" customFormat="1" ht="11.25" customHeight="1" x14ac:dyDescent="0.2">
      <c r="B41" s="220"/>
    </row>
    <row r="42" spans="1:4" s="204" customFormat="1" ht="11.25" customHeight="1" x14ac:dyDescent="0.2">
      <c r="A42" s="228" t="s">
        <v>52</v>
      </c>
      <c r="B42" s="229"/>
    </row>
    <row r="43" spans="1:4" s="204" customFormat="1" ht="11.25" customHeight="1" x14ac:dyDescent="0.2">
      <c r="A43" s="219"/>
      <c r="B43" s="220"/>
    </row>
    <row r="44" spans="1:4" s="204" customFormat="1" ht="11.25" customHeight="1" x14ac:dyDescent="0.2">
      <c r="A44" s="219" t="s">
        <v>85</v>
      </c>
      <c r="B44" s="219" t="s">
        <v>19</v>
      </c>
    </row>
    <row r="45" spans="1:4" s="204" customFormat="1" ht="11.25" customHeight="1" x14ac:dyDescent="0.2">
      <c r="B45" s="220"/>
    </row>
    <row r="46" spans="1:4" s="204" customFormat="1" ht="33.75" customHeight="1" x14ac:dyDescent="0.2">
      <c r="B46" s="219" t="s">
        <v>53</v>
      </c>
      <c r="D46" s="220"/>
    </row>
    <row r="47" spans="1:4" s="204" customFormat="1" ht="11.25" customHeight="1" x14ac:dyDescent="0.2">
      <c r="B47" s="220"/>
    </row>
    <row r="48" spans="1:4" s="204" customFormat="1" ht="22.5" customHeight="1" x14ac:dyDescent="0.2">
      <c r="B48" s="219" t="s">
        <v>20</v>
      </c>
    </row>
    <row r="49" spans="1:2" s="204" customFormat="1" ht="11.25" customHeight="1" x14ac:dyDescent="0.2">
      <c r="B49" s="220"/>
    </row>
    <row r="50" spans="1:2" s="204" customFormat="1" ht="22.5" customHeight="1" x14ac:dyDescent="0.2">
      <c r="B50" s="219" t="s">
        <v>21</v>
      </c>
    </row>
    <row r="51" spans="1:2" s="204" customFormat="1" ht="11.25" customHeight="1" x14ac:dyDescent="0.2">
      <c r="B51" s="219"/>
    </row>
    <row r="52" spans="1:2" s="204" customFormat="1" ht="22.5" customHeight="1" x14ac:dyDescent="0.2">
      <c r="B52" s="219" t="s">
        <v>65</v>
      </c>
    </row>
    <row r="53" spans="1:2" s="204" customFormat="1" ht="11.25" customHeight="1" x14ac:dyDescent="0.2">
      <c r="B53" s="220"/>
    </row>
    <row r="54" spans="1:2" s="204" customFormat="1" ht="11.25" customHeight="1" x14ac:dyDescent="0.2">
      <c r="A54" s="205" t="s">
        <v>86</v>
      </c>
      <c r="B54" s="219" t="s">
        <v>22</v>
      </c>
    </row>
    <row r="55" spans="1:2" s="204" customFormat="1" ht="11.25" customHeight="1" x14ac:dyDescent="0.2">
      <c r="B55" s="220"/>
    </row>
    <row r="56" spans="1:2" s="204" customFormat="1" ht="33.75" customHeight="1" x14ac:dyDescent="0.2">
      <c r="B56" s="219" t="s">
        <v>466</v>
      </c>
    </row>
    <row r="57" spans="1:2" s="204" customFormat="1" ht="11.25" customHeight="1" x14ac:dyDescent="0.2">
      <c r="B57" s="220"/>
    </row>
    <row r="58" spans="1:2" s="204" customFormat="1" ht="33.75" customHeight="1" x14ac:dyDescent="0.2">
      <c r="B58" s="219" t="s">
        <v>23</v>
      </c>
    </row>
    <row r="59" spans="1:2" s="204" customFormat="1" ht="11.25" customHeight="1" x14ac:dyDescent="0.2">
      <c r="B59" s="220"/>
    </row>
    <row r="60" spans="1:2" s="204" customFormat="1" ht="77.099999999999994" customHeight="1" x14ac:dyDescent="0.2">
      <c r="B60" s="219" t="s">
        <v>467</v>
      </c>
    </row>
    <row r="61" spans="1:2" s="204" customFormat="1" ht="11.25" customHeight="1" x14ac:dyDescent="0.2">
      <c r="B61" s="220"/>
    </row>
    <row r="62" spans="1:2" s="204" customFormat="1" ht="22.5" customHeight="1" x14ac:dyDescent="0.2">
      <c r="B62" s="219" t="s">
        <v>24</v>
      </c>
    </row>
    <row r="63" spans="1:2" s="204" customFormat="1" ht="11.25" customHeight="1" x14ac:dyDescent="0.2">
      <c r="B63" s="220"/>
    </row>
    <row r="64" spans="1:2" s="204" customFormat="1" ht="11.25" customHeight="1" x14ac:dyDescent="0.2">
      <c r="A64" s="205" t="s">
        <v>87</v>
      </c>
      <c r="B64" s="219" t="s">
        <v>25</v>
      </c>
    </row>
    <row r="65" spans="1:2" s="204" customFormat="1" ht="11.25" customHeight="1" x14ac:dyDescent="0.2">
      <c r="A65" s="205"/>
      <c r="B65" s="219"/>
    </row>
    <row r="66" spans="1:2" s="204" customFormat="1" ht="67.5" x14ac:dyDescent="0.2">
      <c r="A66" s="205"/>
      <c r="B66" s="219" t="s">
        <v>26</v>
      </c>
    </row>
    <row r="67" spans="1:2" s="204" customFormat="1" ht="11.25" x14ac:dyDescent="0.2">
      <c r="A67" s="205"/>
      <c r="B67" s="219"/>
    </row>
    <row r="68" spans="1:2" s="204" customFormat="1" ht="11.25" x14ac:dyDescent="0.2">
      <c r="A68" s="205" t="s">
        <v>88</v>
      </c>
      <c r="B68" s="219" t="s">
        <v>27</v>
      </c>
    </row>
    <row r="69" spans="1:2" s="204" customFormat="1" ht="11.25" customHeight="1" x14ac:dyDescent="0.2">
      <c r="B69" s="219"/>
    </row>
    <row r="70" spans="1:2" s="204" customFormat="1" ht="87.95" customHeight="1" x14ac:dyDescent="0.2">
      <c r="B70" s="219" t="s">
        <v>468</v>
      </c>
    </row>
    <row r="71" spans="1:2" s="204" customFormat="1" ht="11.25" customHeight="1" x14ac:dyDescent="0.2">
      <c r="B71" s="220"/>
    </row>
    <row r="72" spans="1:2" s="204" customFormat="1" ht="22.5" customHeight="1" x14ac:dyDescent="0.2">
      <c r="B72" s="219" t="s">
        <v>469</v>
      </c>
    </row>
    <row r="73" spans="1:2" ht="11.25" customHeight="1" x14ac:dyDescent="0.2">
      <c r="B73" s="220"/>
    </row>
    <row r="74" spans="1:2" ht="12.95" customHeight="1" x14ac:dyDescent="0.2">
      <c r="B74" s="220"/>
    </row>
    <row r="75" spans="1:2" ht="12.95" customHeight="1" x14ac:dyDescent="0.2">
      <c r="B75" s="220"/>
    </row>
    <row r="76" spans="1:2" ht="12.95" customHeight="1" x14ac:dyDescent="0.2">
      <c r="B76" s="206"/>
    </row>
    <row r="77" spans="1:2" ht="12.95" customHeight="1" x14ac:dyDescent="0.2">
      <c r="B77" s="220"/>
    </row>
    <row r="78" spans="1:2" ht="12.95" customHeight="1" x14ac:dyDescent="0.2">
      <c r="B78" s="220"/>
    </row>
    <row r="79" spans="1:2" ht="12.95" customHeight="1" x14ac:dyDescent="0.2">
      <c r="B79" s="220"/>
    </row>
    <row r="80" spans="1:2" ht="12.95" customHeight="1" x14ac:dyDescent="0.2">
      <c r="B80" s="220"/>
    </row>
    <row r="81" spans="2:2" ht="12.95" customHeight="1" x14ac:dyDescent="0.2">
      <c r="B81" s="220"/>
    </row>
    <row r="82" spans="2:2" ht="12.95" customHeight="1" x14ac:dyDescent="0.2">
      <c r="B82" s="220"/>
    </row>
    <row r="83" spans="2:2" ht="12.95" customHeight="1" x14ac:dyDescent="0.2">
      <c r="B83" s="220"/>
    </row>
    <row r="84" spans="2:2" ht="12.95" customHeight="1" x14ac:dyDescent="0.2">
      <c r="B84" s="220"/>
    </row>
    <row r="85" spans="2:2" ht="12.95" customHeight="1" x14ac:dyDescent="0.2">
      <c r="B85" s="220"/>
    </row>
    <row r="86" spans="2:2" ht="12.95" customHeight="1" x14ac:dyDescent="0.2">
      <c r="B86" s="220"/>
    </row>
    <row r="87" spans="2:2" ht="12.95" customHeight="1" x14ac:dyDescent="0.2">
      <c r="B87" s="220"/>
    </row>
    <row r="88" spans="2:2" ht="12.95" customHeight="1" x14ac:dyDescent="0.2">
      <c r="B88" s="220"/>
    </row>
    <row r="89" spans="2:2" ht="12.95" customHeight="1" x14ac:dyDescent="0.2">
      <c r="B89" s="220"/>
    </row>
    <row r="90" spans="2:2" ht="12.95" customHeight="1" x14ac:dyDescent="0.2">
      <c r="B90" s="220"/>
    </row>
    <row r="91" spans="2:2" ht="12.95" customHeight="1" x14ac:dyDescent="0.2">
      <c r="B91" s="220"/>
    </row>
    <row r="92" spans="2:2" ht="12.95" customHeight="1" x14ac:dyDescent="0.2">
      <c r="B92" s="220"/>
    </row>
    <row r="93" spans="2:2" ht="12.95" customHeight="1" x14ac:dyDescent="0.2">
      <c r="B93" s="220"/>
    </row>
    <row r="94" spans="2:2" ht="12.95" customHeight="1" x14ac:dyDescent="0.2">
      <c r="B94" s="220"/>
    </row>
    <row r="95" spans="2:2" ht="12.95" customHeight="1" x14ac:dyDescent="0.2">
      <c r="B95" s="220"/>
    </row>
    <row r="96" spans="2:2" ht="12.95" customHeight="1" x14ac:dyDescent="0.2">
      <c r="B96" s="220"/>
    </row>
    <row r="97" spans="2:2" ht="12.95" customHeight="1" x14ac:dyDescent="0.2">
      <c r="B97" s="220"/>
    </row>
    <row r="98" spans="2:2" ht="12.95" customHeight="1" x14ac:dyDescent="0.2">
      <c r="B98" s="220"/>
    </row>
    <row r="99" spans="2:2" ht="12.95" customHeight="1" x14ac:dyDescent="0.2">
      <c r="B99" s="220"/>
    </row>
    <row r="100" spans="2:2" ht="12.95" customHeight="1" x14ac:dyDescent="0.2">
      <c r="B100" s="220"/>
    </row>
    <row r="101" spans="2:2" ht="12.95" customHeight="1" x14ac:dyDescent="0.2">
      <c r="B101" s="220"/>
    </row>
    <row r="102" spans="2:2" ht="12.95" customHeight="1" x14ac:dyDescent="0.2">
      <c r="B102" s="220"/>
    </row>
    <row r="103" spans="2:2" ht="12.95" customHeight="1" x14ac:dyDescent="0.2">
      <c r="B103" s="220"/>
    </row>
    <row r="104" spans="2:2" ht="12.95" customHeight="1" x14ac:dyDescent="0.2">
      <c r="B104" s="220"/>
    </row>
    <row r="105" spans="2:2" ht="12.95" customHeight="1" x14ac:dyDescent="0.2">
      <c r="B105" s="220"/>
    </row>
    <row r="106" spans="2:2" ht="12.95" customHeight="1" x14ac:dyDescent="0.2">
      <c r="B106" s="220"/>
    </row>
    <row r="107" spans="2:2" ht="12.95" customHeight="1" x14ac:dyDescent="0.2">
      <c r="B107" s="220"/>
    </row>
    <row r="108" spans="2:2" ht="12.95" customHeight="1" x14ac:dyDescent="0.2">
      <c r="B108" s="220"/>
    </row>
    <row r="109" spans="2:2" ht="12.95" customHeight="1" x14ac:dyDescent="0.2">
      <c r="B109" s="220"/>
    </row>
    <row r="110" spans="2:2" ht="12.95" customHeight="1" x14ac:dyDescent="0.2">
      <c r="B110" s="220"/>
    </row>
    <row r="111" spans="2:2" ht="12.95" customHeight="1" x14ac:dyDescent="0.2">
      <c r="B111" s="220"/>
    </row>
    <row r="112" spans="2:2" ht="12.95" customHeight="1" x14ac:dyDescent="0.2">
      <c r="B112" s="220"/>
    </row>
    <row r="113" spans="2:2" ht="12.95" customHeight="1" x14ac:dyDescent="0.2">
      <c r="B113" s="220"/>
    </row>
    <row r="114" spans="2:2" ht="12.95" customHeight="1" x14ac:dyDescent="0.2">
      <c r="B114" s="220"/>
    </row>
    <row r="115" spans="2:2" ht="12.95" customHeight="1" x14ac:dyDescent="0.2">
      <c r="B115" s="220"/>
    </row>
    <row r="116" spans="2:2" ht="12.95" customHeight="1" x14ac:dyDescent="0.2">
      <c r="B116" s="220"/>
    </row>
    <row r="117" spans="2:2" ht="12.95" customHeight="1" x14ac:dyDescent="0.2">
      <c r="B117" s="220"/>
    </row>
    <row r="118" spans="2:2" ht="12.95" customHeight="1" x14ac:dyDescent="0.2">
      <c r="B118" s="220"/>
    </row>
    <row r="119" spans="2:2" ht="12.95" customHeight="1" x14ac:dyDescent="0.2">
      <c r="B119" s="220"/>
    </row>
    <row r="120" spans="2:2" ht="12.95" customHeight="1" x14ac:dyDescent="0.2">
      <c r="B120" s="220"/>
    </row>
    <row r="121" spans="2:2" ht="12.95" customHeight="1" x14ac:dyDescent="0.2">
      <c r="B121" s="220"/>
    </row>
    <row r="122" spans="2:2" ht="12.95" customHeight="1" x14ac:dyDescent="0.2">
      <c r="B122" s="220"/>
    </row>
    <row r="123" spans="2:2" ht="12.95" customHeight="1" x14ac:dyDescent="0.2">
      <c r="B123" s="220"/>
    </row>
    <row r="124" spans="2:2" ht="12.95" customHeight="1" x14ac:dyDescent="0.2">
      <c r="B124" s="220"/>
    </row>
    <row r="125" spans="2:2" ht="12.95" customHeight="1" x14ac:dyDescent="0.2">
      <c r="B125" s="220"/>
    </row>
    <row r="126" spans="2:2" ht="12.95" customHeight="1" x14ac:dyDescent="0.2">
      <c r="B126" s="220"/>
    </row>
    <row r="127" spans="2:2" ht="12.95" customHeight="1" x14ac:dyDescent="0.2">
      <c r="B127" s="220"/>
    </row>
    <row r="128" spans="2:2" ht="12.95" customHeight="1" x14ac:dyDescent="0.2">
      <c r="B128" s="220"/>
    </row>
    <row r="129" spans="2:2" ht="12.95" customHeight="1" x14ac:dyDescent="0.2">
      <c r="B129" s="220"/>
    </row>
    <row r="130" spans="2:2" ht="12.95" customHeight="1" x14ac:dyDescent="0.2">
      <c r="B130" s="220"/>
    </row>
    <row r="131" spans="2:2" ht="12.95" customHeight="1" x14ac:dyDescent="0.2">
      <c r="B131" s="220"/>
    </row>
    <row r="132" spans="2:2" ht="12.95" customHeight="1" x14ac:dyDescent="0.2">
      <c r="B132" s="220"/>
    </row>
    <row r="133" spans="2:2" ht="12.95" customHeight="1" x14ac:dyDescent="0.2">
      <c r="B133" s="220"/>
    </row>
    <row r="134" spans="2:2" ht="12.95" customHeight="1" x14ac:dyDescent="0.2">
      <c r="B134" s="220"/>
    </row>
    <row r="135" spans="2:2" ht="12.95" customHeight="1" x14ac:dyDescent="0.2">
      <c r="B135" s="220"/>
    </row>
    <row r="136" spans="2:2" ht="12.95" customHeight="1" x14ac:dyDescent="0.2">
      <c r="B136" s="220"/>
    </row>
    <row r="137" spans="2:2" ht="12.95" customHeight="1" x14ac:dyDescent="0.2">
      <c r="B137" s="220"/>
    </row>
    <row r="138" spans="2:2" ht="12.95" customHeight="1" x14ac:dyDescent="0.2">
      <c r="B138" s="220"/>
    </row>
    <row r="139" spans="2:2" ht="12.95" customHeight="1" x14ac:dyDescent="0.2">
      <c r="B139" s="220"/>
    </row>
    <row r="140" spans="2:2" ht="12.95" customHeight="1" x14ac:dyDescent="0.2">
      <c r="B140" s="220"/>
    </row>
    <row r="141" spans="2:2" ht="12.95" customHeight="1" x14ac:dyDescent="0.2">
      <c r="B141" s="220"/>
    </row>
    <row r="142" spans="2:2" ht="12.95" customHeight="1" x14ac:dyDescent="0.2">
      <c r="B142" s="220"/>
    </row>
    <row r="143" spans="2:2" ht="12.95" customHeight="1" x14ac:dyDescent="0.2">
      <c r="B143" s="220"/>
    </row>
    <row r="144" spans="2:2" ht="12.95" customHeight="1" x14ac:dyDescent="0.2">
      <c r="B144" s="220"/>
    </row>
    <row r="145" spans="2:2" ht="12.95" customHeight="1" x14ac:dyDescent="0.2">
      <c r="B145" s="220"/>
    </row>
    <row r="146" spans="2:2" ht="12.95" customHeight="1" x14ac:dyDescent="0.2">
      <c r="B146" s="220"/>
    </row>
    <row r="147" spans="2:2" ht="12.95" customHeight="1" x14ac:dyDescent="0.2">
      <c r="B147" s="220"/>
    </row>
    <row r="148" spans="2:2" ht="12.95" customHeight="1" x14ac:dyDescent="0.2">
      <c r="B148" s="220"/>
    </row>
    <row r="149" spans="2:2" ht="12.95" customHeight="1" x14ac:dyDescent="0.2">
      <c r="B149" s="220"/>
    </row>
    <row r="150" spans="2:2" ht="12.95" customHeight="1" x14ac:dyDescent="0.2">
      <c r="B150" s="220"/>
    </row>
    <row r="151" spans="2:2" ht="12.95" customHeight="1" x14ac:dyDescent="0.2">
      <c r="B151" s="220"/>
    </row>
    <row r="152" spans="2:2" ht="12.95" customHeight="1" x14ac:dyDescent="0.2">
      <c r="B152" s="220"/>
    </row>
    <row r="153" spans="2:2" ht="12.95" customHeight="1" x14ac:dyDescent="0.2">
      <c r="B153" s="220"/>
    </row>
    <row r="154" spans="2:2" ht="12.95" customHeight="1" x14ac:dyDescent="0.2">
      <c r="B154" s="220"/>
    </row>
    <row r="155" spans="2:2" ht="12.95" customHeight="1" x14ac:dyDescent="0.2">
      <c r="B155" s="220"/>
    </row>
    <row r="156" spans="2:2" ht="12.95" customHeight="1" x14ac:dyDescent="0.2">
      <c r="B156" s="220"/>
    </row>
    <row r="157" spans="2:2" ht="12.95" customHeight="1" x14ac:dyDescent="0.2">
      <c r="B157" s="220"/>
    </row>
    <row r="158" spans="2:2" ht="12.95" customHeight="1" x14ac:dyDescent="0.2">
      <c r="B158" s="220"/>
    </row>
    <row r="159" spans="2:2" ht="12.95" customHeight="1" x14ac:dyDescent="0.2">
      <c r="B159" s="220"/>
    </row>
    <row r="160" spans="2:2" ht="12.95" customHeight="1" x14ac:dyDescent="0.2">
      <c r="B160" s="220"/>
    </row>
    <row r="161" spans="2:2" ht="12.95" customHeight="1" x14ac:dyDescent="0.2">
      <c r="B161" s="220"/>
    </row>
    <row r="162" spans="2:2" ht="12.95" customHeight="1" x14ac:dyDescent="0.2">
      <c r="B162" s="220"/>
    </row>
    <row r="163" spans="2:2" ht="12.95" customHeight="1" x14ac:dyDescent="0.2">
      <c r="B163" s="220"/>
    </row>
    <row r="164" spans="2:2" ht="12.95" customHeight="1" x14ac:dyDescent="0.2">
      <c r="B164" s="220"/>
    </row>
    <row r="165" spans="2:2" ht="12.95" customHeight="1" x14ac:dyDescent="0.2">
      <c r="B165" s="220"/>
    </row>
    <row r="166" spans="2:2" ht="12.95" customHeight="1" x14ac:dyDescent="0.2">
      <c r="B166" s="220"/>
    </row>
    <row r="167" spans="2:2" ht="12.95" customHeight="1" x14ac:dyDescent="0.2">
      <c r="B167" s="220"/>
    </row>
    <row r="168" spans="2:2" ht="12.95" customHeight="1" x14ac:dyDescent="0.2">
      <c r="B168" s="220"/>
    </row>
    <row r="169" spans="2:2" ht="12.95" customHeight="1" x14ac:dyDescent="0.2">
      <c r="B169" s="220"/>
    </row>
    <row r="170" spans="2:2" ht="12.95" customHeight="1" x14ac:dyDescent="0.2">
      <c r="B170" s="220"/>
    </row>
    <row r="171" spans="2:2" ht="12.95" customHeight="1" x14ac:dyDescent="0.2">
      <c r="B171" s="220"/>
    </row>
    <row r="172" spans="2:2" ht="12.95" customHeight="1" x14ac:dyDescent="0.2">
      <c r="B172" s="220"/>
    </row>
    <row r="173" spans="2:2" ht="12.95" customHeight="1" x14ac:dyDescent="0.2">
      <c r="B173" s="220"/>
    </row>
    <row r="174" spans="2:2" ht="12.95" customHeight="1" x14ac:dyDescent="0.2">
      <c r="B174" s="220"/>
    </row>
    <row r="175" spans="2:2" ht="12.95" customHeight="1" x14ac:dyDescent="0.2">
      <c r="B175" s="220"/>
    </row>
    <row r="176" spans="2:2" ht="12.95" customHeight="1" x14ac:dyDescent="0.2">
      <c r="B176" s="220"/>
    </row>
    <row r="177" spans="2:2" ht="12.95" customHeight="1" x14ac:dyDescent="0.2">
      <c r="B177" s="220"/>
    </row>
    <row r="178" spans="2:2" ht="12.95" customHeight="1" x14ac:dyDescent="0.2">
      <c r="B178" s="220"/>
    </row>
    <row r="179" spans="2:2" ht="12.95" customHeight="1" x14ac:dyDescent="0.2">
      <c r="B179" s="220"/>
    </row>
    <row r="180" spans="2:2" ht="12.95" customHeight="1" x14ac:dyDescent="0.2">
      <c r="B180" s="220"/>
    </row>
    <row r="181" spans="2:2" ht="12.95" customHeight="1" x14ac:dyDescent="0.2">
      <c r="B181" s="220"/>
    </row>
    <row r="182" spans="2:2" ht="12.95" customHeight="1" x14ac:dyDescent="0.2">
      <c r="B182" s="220"/>
    </row>
    <row r="183" spans="2:2" ht="12.95" customHeight="1" x14ac:dyDescent="0.2">
      <c r="B183" s="220"/>
    </row>
    <row r="184" spans="2:2" ht="12.95" customHeight="1" x14ac:dyDescent="0.2">
      <c r="B184" s="220"/>
    </row>
    <row r="185" spans="2:2" ht="12.95" customHeight="1" x14ac:dyDescent="0.2">
      <c r="B185" s="220"/>
    </row>
    <row r="186" spans="2:2" ht="12.95" customHeight="1" x14ac:dyDescent="0.2">
      <c r="B186" s="220"/>
    </row>
    <row r="187" spans="2:2" ht="12.95" customHeight="1" x14ac:dyDescent="0.2">
      <c r="B187" s="220"/>
    </row>
    <row r="188" spans="2:2" ht="12.95" customHeight="1" x14ac:dyDescent="0.2">
      <c r="B188" s="220"/>
    </row>
    <row r="189" spans="2:2" ht="12.95" customHeight="1" x14ac:dyDescent="0.2">
      <c r="B189" s="220"/>
    </row>
    <row r="190" spans="2:2" ht="12.95" customHeight="1" x14ac:dyDescent="0.2">
      <c r="B190" s="220"/>
    </row>
    <row r="191" spans="2:2" ht="12.95" customHeight="1" x14ac:dyDescent="0.2">
      <c r="B191" s="220"/>
    </row>
    <row r="192" spans="2:2" ht="12.95" customHeight="1" x14ac:dyDescent="0.2">
      <c r="B192" s="220"/>
    </row>
    <row r="193" spans="2:2" ht="12.95" customHeight="1" x14ac:dyDescent="0.2">
      <c r="B193" s="220"/>
    </row>
    <row r="194" spans="2:2" ht="12.95" customHeight="1" x14ac:dyDescent="0.2">
      <c r="B194" s="220"/>
    </row>
    <row r="195" spans="2:2" ht="12.95" customHeight="1" x14ac:dyDescent="0.2">
      <c r="B195" s="220"/>
    </row>
    <row r="196" spans="2:2" ht="12.95" customHeight="1" x14ac:dyDescent="0.2">
      <c r="B196" s="220"/>
    </row>
    <row r="197" spans="2:2" ht="12.95" customHeight="1" x14ac:dyDescent="0.2">
      <c r="B197" s="220"/>
    </row>
    <row r="198" spans="2:2" ht="12.95" customHeight="1" x14ac:dyDescent="0.2">
      <c r="B198" s="220"/>
    </row>
    <row r="199" spans="2:2" ht="12.95" customHeight="1" x14ac:dyDescent="0.2">
      <c r="B199" s="220"/>
    </row>
    <row r="200" spans="2:2" ht="12.95" customHeight="1" x14ac:dyDescent="0.2">
      <c r="B200" s="220"/>
    </row>
    <row r="201" spans="2:2" ht="12.95" customHeight="1" x14ac:dyDescent="0.2">
      <c r="B201" s="220"/>
    </row>
    <row r="202" spans="2:2" ht="12.95" customHeight="1" x14ac:dyDescent="0.2">
      <c r="B202" s="220"/>
    </row>
    <row r="203" spans="2:2" ht="12.95" customHeight="1" x14ac:dyDescent="0.2">
      <c r="B203" s="220"/>
    </row>
    <row r="204" spans="2:2" ht="12.95" customHeight="1" x14ac:dyDescent="0.2">
      <c r="B204" s="220"/>
    </row>
    <row r="205" spans="2:2" ht="12.95" customHeight="1" x14ac:dyDescent="0.2">
      <c r="B205" s="220"/>
    </row>
    <row r="206" spans="2:2" ht="12.95" customHeight="1" x14ac:dyDescent="0.2">
      <c r="B206" s="220"/>
    </row>
  </sheetData>
  <mergeCells count="28">
    <mergeCell ref="A6:B6"/>
    <mergeCell ref="A1:B1"/>
    <mergeCell ref="A2:B2"/>
    <mergeCell ref="A3:B3"/>
    <mergeCell ref="A4:B4"/>
    <mergeCell ref="A5:B5"/>
    <mergeCell ref="A23:B23"/>
    <mergeCell ref="A7:B7"/>
    <mergeCell ref="A8:B8"/>
    <mergeCell ref="A9:B9"/>
    <mergeCell ref="A11:B11"/>
    <mergeCell ref="A13:B13"/>
    <mergeCell ref="A14:B14"/>
    <mergeCell ref="A15:B15"/>
    <mergeCell ref="A16:B16"/>
    <mergeCell ref="A18:B18"/>
    <mergeCell ref="A20:B20"/>
    <mergeCell ref="A21:B21"/>
    <mergeCell ref="A37:B37"/>
    <mergeCell ref="A38:B38"/>
    <mergeCell ref="A40:B40"/>
    <mergeCell ref="A42:B42"/>
    <mergeCell ref="A25:B25"/>
    <mergeCell ref="A27:B27"/>
    <mergeCell ref="A29:B29"/>
    <mergeCell ref="A31:B31"/>
    <mergeCell ref="A33:B33"/>
    <mergeCell ref="A35:B35"/>
  </mergeCells>
  <printOptions horizontalCentered="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&amp;C&amp;8- &amp;P -</oddHeader>
  </headerFooter>
  <rowBreaks count="2" manualBreakCount="2">
    <brk id="20" max="16383" man="1"/>
    <brk id="53"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46</vt:i4>
      </vt:variant>
      <vt:variant>
        <vt:lpstr>Benannte Bereiche</vt:lpstr>
      </vt:variant>
      <vt:variant>
        <vt:i4>21</vt:i4>
      </vt:variant>
    </vt:vector>
  </HeadingPairs>
  <TitlesOfParts>
    <vt:vector size="67" baseType="lpstr">
      <vt:lpstr>Impressum</vt:lpstr>
      <vt:lpstr>Zeichenerklärung</vt:lpstr>
      <vt:lpstr>Inhaltsverzeichnis</vt:lpstr>
      <vt:lpstr>Grafikverzeichnis</vt:lpstr>
      <vt:lpstr>Daten Grafik (1)</vt:lpstr>
      <vt:lpstr>Daten Grafik (2)</vt:lpstr>
      <vt:lpstr>Daten Grafik (3)</vt:lpstr>
      <vt:lpstr>Daten Grafik (4)</vt:lpstr>
      <vt:lpstr>Vorbemerkungen</vt:lpstr>
      <vt:lpstr>Grafik 1 und 2</vt:lpstr>
      <vt:lpstr>Grafik 3 und 4</vt:lpstr>
      <vt:lpstr>Grafik 5</vt:lpstr>
      <vt:lpstr>Grafik6</vt:lpstr>
      <vt:lpstr>Tabelle 1</vt:lpstr>
      <vt:lpstr>Tabelle 2</vt:lpstr>
      <vt:lpstr>Tabelle 3</vt:lpstr>
      <vt:lpstr>Tabelle 4</vt:lpstr>
      <vt:lpstr>Tabelle 5</vt:lpstr>
      <vt:lpstr>Tabelle 6</vt:lpstr>
      <vt:lpstr>Tabelle 7 (1)</vt:lpstr>
      <vt:lpstr>Tabelle 7 (2)</vt:lpstr>
      <vt:lpstr>Tabelle 8 (1)</vt:lpstr>
      <vt:lpstr>Tabelle 8 (2)</vt:lpstr>
      <vt:lpstr>Tabelle 8 (3)</vt:lpstr>
      <vt:lpstr>Tabelle 8 (4)</vt:lpstr>
      <vt:lpstr>Tabelle 9 (1)</vt:lpstr>
      <vt:lpstr>Tabelle 9 (2)</vt:lpstr>
      <vt:lpstr>Tabelle 9 (3)</vt:lpstr>
      <vt:lpstr>Tabelle 9 (4)</vt:lpstr>
      <vt:lpstr>Tabelle 9 (5)</vt:lpstr>
      <vt:lpstr>Tabelle 9 (6)</vt:lpstr>
      <vt:lpstr>Tabelle 9 (7)</vt:lpstr>
      <vt:lpstr>Tabelle 9 (8)</vt:lpstr>
      <vt:lpstr>Tabelle 10 (1)</vt:lpstr>
      <vt:lpstr>Tabelle 10 (2)</vt:lpstr>
      <vt:lpstr>Tabelle 11</vt:lpstr>
      <vt:lpstr>Tabelle 12-13</vt:lpstr>
      <vt:lpstr>Tabelle 14</vt:lpstr>
      <vt:lpstr>Tabelle 15 (1)</vt:lpstr>
      <vt:lpstr>Tabelle 15 (2)</vt:lpstr>
      <vt:lpstr>Tabelle 15 (3)</vt:lpstr>
      <vt:lpstr>Tabelle 16 (1)</vt:lpstr>
      <vt:lpstr>Tabelle 16 (2)</vt:lpstr>
      <vt:lpstr>Tabelle 16 (3)</vt:lpstr>
      <vt:lpstr>Tabelle 17</vt:lpstr>
      <vt:lpstr>Tabelle 18-19</vt:lpstr>
      <vt:lpstr>'Daten Grafik (1)'!Druckbereich</vt:lpstr>
      <vt:lpstr>'Daten Grafik (2)'!Druckbereich</vt:lpstr>
      <vt:lpstr>'Grafik 3 und 4'!Druckbereich</vt:lpstr>
      <vt:lpstr>'Grafik 5'!Druckbereich</vt:lpstr>
      <vt:lpstr>Grafik6!Druckbereich</vt:lpstr>
      <vt:lpstr>Grafikverzeichnis!Druckbereich</vt:lpstr>
      <vt:lpstr>Inhaltsverzeichnis!Druckbereich</vt:lpstr>
      <vt:lpstr>'Tabelle 10 (1)'!Druckbereich</vt:lpstr>
      <vt:lpstr>'Tabelle 10 (2)'!Druckbereich</vt:lpstr>
      <vt:lpstr>'Tabelle 11'!Druckbereich</vt:lpstr>
      <vt:lpstr>'Tabelle 12-13'!Druckbereich</vt:lpstr>
      <vt:lpstr>'Tabelle 14'!Druckbereich</vt:lpstr>
      <vt:lpstr>'Tabelle 17'!Druckbereich</vt:lpstr>
      <vt:lpstr>'Tabelle 18-19'!Druckbereich</vt:lpstr>
      <vt:lpstr>'Tabelle 2'!Druckbereich</vt:lpstr>
      <vt:lpstr>'Tabelle 3'!Druckbereich</vt:lpstr>
      <vt:lpstr>'Tabelle 4'!Druckbereich</vt:lpstr>
      <vt:lpstr>'Tabelle 5'!Druckbereich</vt:lpstr>
      <vt:lpstr>'Tabelle 6'!Druckbereich</vt:lpstr>
      <vt:lpstr>'Tabelle 7 (1)'!Druckbereich</vt:lpstr>
      <vt:lpstr>'Tabelle 7 (2)'!Druckbereich</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Windows-Benutzer</cp:lastModifiedBy>
  <cp:lastPrinted>2019-09-26T05:54:40Z</cp:lastPrinted>
  <dcterms:created xsi:type="dcterms:W3CDTF">1996-10-17T05:27:31Z</dcterms:created>
  <dcterms:modified xsi:type="dcterms:W3CDTF">2019-10-14T15:13:03Z</dcterms:modified>
</cp:coreProperties>
</file>