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L - Öffentl.Finanzen,Personal,Steuern\Kap2LII\"/>
    </mc:Choice>
  </mc:AlternateContent>
  <bookViews>
    <workbookView xWindow="0" yWindow="90" windowWidth="15195" windowHeight="7170"/>
  </bookViews>
  <sheets>
    <sheet name="Impressum" sheetId="289" r:id="rId1"/>
    <sheet name="Zeichenerklärungen" sheetId="290" r:id="rId2"/>
    <sheet name="Inhaltsverzeichnis" sheetId="144" r:id="rId3"/>
    <sheet name="Vorbemerkungen" sheetId="176" r:id="rId4"/>
    <sheet name="Gesamteinschätzung" sheetId="258" r:id="rId5"/>
    <sheet name="GRAF 1" sheetId="280" r:id="rId6"/>
    <sheet name="GRAF 2 UND GRAF 3" sheetId="282" r:id="rId7"/>
    <sheet name="GRAF 4" sheetId="285" r:id="rId8"/>
    <sheet name="GRAF 5" sheetId="287" r:id="rId9"/>
    <sheet name="TAB 1" sheetId="259" r:id="rId10"/>
    <sheet name="TAB 2" sheetId="260" r:id="rId11"/>
    <sheet name="TAB 3" sheetId="261" r:id="rId12"/>
    <sheet name="TAB 4" sheetId="262" r:id="rId13"/>
    <sheet name="TAB 5" sheetId="263" r:id="rId14"/>
    <sheet name="TAB 6" sheetId="264" r:id="rId15"/>
    <sheet name="TAB 7" sheetId="265" r:id="rId16"/>
    <sheet name="TAB 8" sheetId="266" r:id="rId17"/>
    <sheet name="TAB 9" sheetId="267" r:id="rId18"/>
    <sheet name="TAB 10" sheetId="268" r:id="rId19"/>
    <sheet name="TAB 11" sheetId="269" r:id="rId20"/>
    <sheet name="TAB 12 AUSGABEN" sheetId="270" r:id="rId21"/>
    <sheet name="TAB 12 EINNAHMEN" sheetId="271" r:id="rId22"/>
    <sheet name="TAB 13 AUSGABEN" sheetId="272" r:id="rId23"/>
    <sheet name="TAB 13 EINNAHMEN" sheetId="273" r:id="rId24"/>
    <sheet name="TAB 14 UND TAB 15" sheetId="274" r:id="rId25"/>
    <sheet name="TAB 16" sheetId="275" r:id="rId26"/>
    <sheet name="TAB 17" sheetId="276" r:id="rId27"/>
    <sheet name="TAB 18" sheetId="277" r:id="rId28"/>
    <sheet name="TAB 19" sheetId="278" r:id="rId29"/>
    <sheet name="TAB 20" sheetId="279" r:id="rId30"/>
    <sheet name="ZUORDNUNGSSCHLÜSSEL" sheetId="146" r:id="rId31"/>
    <sheet name="DATENTABELLE GRAF 1" sheetId="281" r:id="rId32"/>
    <sheet name="DATENTABELLE GRAF 2 und GRAF 3" sheetId="283" r:id="rId33"/>
    <sheet name="DATENTABELLE GRAF 4" sheetId="286" r:id="rId34"/>
    <sheet name="DATENTABELLE GRAF 5" sheetId="288" r:id="rId35"/>
  </sheets>
  <externalReferences>
    <externalReference r:id="rId36"/>
  </externalReferences>
  <definedNames>
    <definedName name="Grafik_Auswahl_30_9_15">#REF!</definedName>
    <definedName name="grafik_Auswahl_311216">[1]Grafik_Auswahl!#REF!</definedName>
    <definedName name="Lauf_Zuw_und_Zusch_krsfrStädte_30_6_17_neu">#REF!</definedName>
    <definedName name="Lauf_Zuw_und_Zusch_krsfrStädte_30_9_14">#REF!</definedName>
    <definedName name="Laufende_Zuw_und_Zusch_LK_Gem_30_6_17_neu">#REF!</definedName>
    <definedName name="Laufende_Zuw_und_Zusch_LK_Gem_30_9_14">#REF!</definedName>
    <definedName name="Laufende_Zuw_und_Zusch_LK_Gem_31_12_16">#REF!</definedName>
    <definedName name="Sachinvestitionen__LK_Gemeinden_30_6_17_neu">#REF!</definedName>
    <definedName name="Sachinvestitionen__LK_Gemeinden_30_9_14">#REF!</definedName>
    <definedName name="Sachinvestitionen__LK_Gemeinden_30_9_15">#REF!</definedName>
    <definedName name="Sachinvestitionen_KrsfrStädte_30_6_17_neu">#REF!</definedName>
    <definedName name="Sachinvestitionen_KrsfrStädte_30_9_14">#REF!</definedName>
  </definedNames>
  <calcPr calcId="162913"/>
</workbook>
</file>

<file path=xl/calcChain.xml><?xml version="1.0" encoding="utf-8"?>
<calcChain xmlns="http://schemas.openxmlformats.org/spreadsheetml/2006/main">
  <c r="C2" i="288" l="1"/>
  <c r="C3" i="288"/>
  <c r="C4" i="288"/>
  <c r="C5" i="288"/>
  <c r="C6" i="288"/>
  <c r="C7" i="288"/>
  <c r="C8" i="288"/>
  <c r="C9" i="288"/>
  <c r="C10" i="288"/>
  <c r="C11" i="288"/>
  <c r="C12" i="288"/>
  <c r="C13" i="288"/>
  <c r="C14" i="288"/>
  <c r="C15" i="288"/>
  <c r="C16" i="288"/>
  <c r="C17" i="288"/>
  <c r="C18" i="288"/>
  <c r="G39" i="288"/>
  <c r="C2" i="286" l="1"/>
  <c r="C3" i="286"/>
  <c r="C4" i="286"/>
  <c r="C5" i="286"/>
  <c r="C6" i="286"/>
  <c r="C7" i="286"/>
  <c r="C8" i="286"/>
  <c r="C9" i="286"/>
  <c r="C10" i="286"/>
  <c r="C11" i="286"/>
  <c r="C12" i="286"/>
  <c r="C13" i="286"/>
  <c r="C14" i="286"/>
  <c r="C15" i="286"/>
  <c r="C16" i="286"/>
  <c r="C17" i="286"/>
  <c r="C18" i="286"/>
</calcChain>
</file>

<file path=xl/sharedStrings.xml><?xml version="1.0" encoding="utf-8"?>
<sst xmlns="http://schemas.openxmlformats.org/spreadsheetml/2006/main" count="4513" uniqueCount="593">
  <si>
    <t>Gemeindeverbände nach Arten</t>
  </si>
  <si>
    <t>Gebietskörperschaftsgruppen/Gemeindegrößenklassen in EUR je Einwohner</t>
  </si>
  <si>
    <t>Kreisfreie Städte</t>
  </si>
  <si>
    <t>Kreisangehörige Gemeinden</t>
  </si>
  <si>
    <t>Verwaltungsgemeinschaften ohne Mitgliedsgemeinden</t>
  </si>
  <si>
    <t>Einheitsgemeinden</t>
  </si>
  <si>
    <t>Verwaltungsgemeinschaften einschließlich Mitgliedsgemeinden</t>
  </si>
  <si>
    <t>Inhaltsverzeichnis</t>
  </si>
  <si>
    <t>Seite</t>
  </si>
  <si>
    <t>Vorbemerkungen</t>
  </si>
  <si>
    <t>Gesamteinschätzung</t>
  </si>
  <si>
    <t>Grafiken</t>
  </si>
  <si>
    <t xml:space="preserve">  1.</t>
  </si>
  <si>
    <t>nach Arten</t>
  </si>
  <si>
    <t xml:space="preserve">  2.</t>
  </si>
  <si>
    <t>Ausgaben der kreisfreien Städte für Sachinvestitionen</t>
  </si>
  <si>
    <t xml:space="preserve">  3.</t>
  </si>
  <si>
    <t>Einnahmen der kreisfreien Städte aus laufenden Zuweisungen und Zuschüssen</t>
  </si>
  <si>
    <t xml:space="preserve">  4.</t>
  </si>
  <si>
    <t>Ausgaben der Gemeinden und Gemeindeverbände für Sachinvestitionen</t>
  </si>
  <si>
    <t xml:space="preserve">  5.</t>
  </si>
  <si>
    <t xml:space="preserve">Einnahmen der Gemeinden und Gemeindeverbände aus laufenden Zuweisungen und Zuschüssen </t>
  </si>
  <si>
    <t>Tabellen</t>
  </si>
  <si>
    <t>Kassenmäßige Ausgaben und Einnahmen sowie Schulden der Gemeinden und</t>
  </si>
  <si>
    <t>Gebietskörperschaftsgruppen/Gemeindegrößenklassen in 1000 EUR</t>
  </si>
  <si>
    <t>Kassenmäßige Ausgaben und Einnahmen nach Arten</t>
  </si>
  <si>
    <t xml:space="preserve">Gemeinden und Gemeindeverbände </t>
  </si>
  <si>
    <t xml:space="preserve">  6.</t>
  </si>
  <si>
    <t xml:space="preserve">Kassenmäßige Ausgaben und Einnahmen nach Arten </t>
  </si>
  <si>
    <t xml:space="preserve">  7.</t>
  </si>
  <si>
    <t xml:space="preserve">  8.</t>
  </si>
  <si>
    <t xml:space="preserve">  9.</t>
  </si>
  <si>
    <t>Erfüllende einschließlich beauftragende Gemeinden</t>
  </si>
  <si>
    <t>10.</t>
  </si>
  <si>
    <t>11.</t>
  </si>
  <si>
    <t>12.</t>
  </si>
  <si>
    <t>nach Arten, kreisfreien Städten und Landkreisen in 1000 EUR</t>
  </si>
  <si>
    <t>13.</t>
  </si>
  <si>
    <t>nach Arten, kreisfreien Städten und Landkreisen in EUR je Einwohner</t>
  </si>
  <si>
    <t>14.</t>
  </si>
  <si>
    <t>nach kreisfreien Städten und Landkreisen in 1000 EUR</t>
  </si>
  <si>
    <t>15.</t>
  </si>
  <si>
    <t>16.</t>
  </si>
  <si>
    <t>und Gemeindegrößenklassen</t>
  </si>
  <si>
    <t>17.</t>
  </si>
  <si>
    <t xml:space="preserve">und Landkreisen  </t>
  </si>
  <si>
    <t>18.</t>
  </si>
  <si>
    <t>19.</t>
  </si>
  <si>
    <t>und Größenklassen</t>
  </si>
  <si>
    <t>20.</t>
  </si>
  <si>
    <t>und Landkreisen</t>
  </si>
  <si>
    <t>Zuordnungsschlüssel für den Tabellenteil</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</si>
  <si>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</si>
  <si>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</si>
  <si>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 alle Städte und Gemeinden</t>
  </si>
  <si>
    <t>­ alle Gemeindeverbände</t>
  </si>
  <si>
    <t>· Landkreise (Landratsämter)</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</si>
  <si>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</si>
  <si>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</si>
  <si>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</si>
  <si>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19 und 20 sind die für die Berechnung - EUR je Einwohner - zugrunde gelegten Einwohnerzahlen enthalten.</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</si>
  <si>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</si>
  <si>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</si>
  <si>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</si>
  <si>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</si>
  <si>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</si>
  <si>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</si>
  <si>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Abkürzungen</t>
  </si>
  <si>
    <t>EW</t>
  </si>
  <si>
    <t>Einwohner</t>
  </si>
  <si>
    <t>VG</t>
  </si>
  <si>
    <t>Verwaltungsgemeinschaft</t>
  </si>
  <si>
    <t>GV</t>
  </si>
  <si>
    <t>Gemeindeverbände</t>
  </si>
  <si>
    <t>Gem.verb.</t>
  </si>
  <si>
    <t>bes.</t>
  </si>
  <si>
    <t>besondere</t>
  </si>
  <si>
    <t>Finanzier.</t>
  </si>
  <si>
    <t>Finanzierungs…</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</si>
  <si>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</si>
  <si>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</si>
  <si>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</si>
  <si>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</si>
  <si>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Ausgaben</t>
  </si>
  <si>
    <t>laufende Rechnung</t>
  </si>
  <si>
    <t>Personalausgaben</t>
  </si>
  <si>
    <t>Laufender Sachaufwand</t>
  </si>
  <si>
    <t>Zinsausgaben</t>
  </si>
  <si>
    <t>Bruttoausgaben der laufenden Rechnung</t>
  </si>
  <si>
    <t>Abzüglich Zahlungen von Gemeinden und Gemeindeverbänden</t>
  </si>
  <si>
    <t>Gesamtausgaben der laufenden Rechnung</t>
  </si>
  <si>
    <t>Kapitalrechnung</t>
  </si>
  <si>
    <t>Sachinvestitionen</t>
  </si>
  <si>
    <t>Baumaßnahmen</t>
  </si>
  <si>
    <t>Erwerb von unbeweglichen und beweglichen Sachen</t>
  </si>
  <si>
    <t>Zuweisungen und Zuschüsse für Investitionen</t>
  </si>
  <si>
    <t>Darlehen</t>
  </si>
  <si>
    <t>Erwerb von Beteiligungen</t>
  </si>
  <si>
    <t>Tilgungsausgaben an öffentlichen Bereich</t>
  </si>
  <si>
    <t>Bruttoausgaben der Kapitalrechnung</t>
  </si>
  <si>
    <t>Gesamtausgaben der Kapitalrechnung</t>
  </si>
  <si>
    <t>Gesamtausgaben (ohne besondere Finanzierungsvorgänge)</t>
  </si>
  <si>
    <t>Einnahmen</t>
  </si>
  <si>
    <t>Steuern und steuerähnliche Einnahmen</t>
  </si>
  <si>
    <t>Einnahmen aus Verwaltung und Betrieb</t>
  </si>
  <si>
    <t>Zinseinnahmen und Schuldendiensthilfen</t>
  </si>
  <si>
    <t>Laufende Zuweisungen und Zuschüsse</t>
  </si>
  <si>
    <t>vom öffentlichen Bereich</t>
  </si>
  <si>
    <t>von anderen Bereichen</t>
  </si>
  <si>
    <t>Bruttoeinnahmen der laufenden Rechnung</t>
  </si>
  <si>
    <t>Gesamteinnahmen der laufenden Rechnung</t>
  </si>
  <si>
    <t>Veräußerung von Vermögen</t>
  </si>
  <si>
    <t>Schuldenaufnahme vom öffentlichen Bereich</t>
  </si>
  <si>
    <t>Bruttoeinnahmen der Kapitalrechnung</t>
  </si>
  <si>
    <t>Gesamteinnahmen der Kapitalrechnung</t>
  </si>
  <si>
    <t>Gesamteinnahmen (ohne besondere Finanzierungsvorgänge)</t>
  </si>
  <si>
    <t>sächliche Verwaltungsaufgaben</t>
  </si>
  <si>
    <t>Erstattungen an andere Bereiche</t>
  </si>
  <si>
    <t>an öffentlichen Bereich</t>
  </si>
  <si>
    <t>an andere Bereiche</t>
  </si>
  <si>
    <t>an Land</t>
  </si>
  <si>
    <t>an Gemeinden und Gemeindeverbände</t>
  </si>
  <si>
    <t>für Schulen</t>
  </si>
  <si>
    <t>für Städteplanung</t>
  </si>
  <si>
    <t>für Straßen</t>
  </si>
  <si>
    <t>für Abwasserbeseitigung</t>
  </si>
  <si>
    <t>Saldo (Finanzierungsüberschuss)</t>
  </si>
  <si>
    <t>besondere Finanzierungsvorgänge</t>
  </si>
  <si>
    <t>Schuldentilgung</t>
  </si>
  <si>
    <t>der Kreditmarktmittel</t>
  </si>
  <si>
    <t>der inneren Darlehen</t>
  </si>
  <si>
    <t>Deckung von Vorjahresfehlbeträgen</t>
  </si>
  <si>
    <t>Grundsteuer</t>
  </si>
  <si>
    <t>Gewerbesteuer (netto)</t>
  </si>
  <si>
    <t>Gemeindeanteil an der Einkommensteuer</t>
  </si>
  <si>
    <t>Gemeindeanteil an der Umsatzsteuer</t>
  </si>
  <si>
    <t>sonstige Steuern und steuerähnliche Einnahmen</t>
  </si>
  <si>
    <t>Gebühren, sonstige Entgelte</t>
  </si>
  <si>
    <t>Gewinnanteile, Konzessionsabgaben</t>
  </si>
  <si>
    <t>allgemeine Finanzzuweisungen vom Land</t>
  </si>
  <si>
    <t>übrige vom Land</t>
  </si>
  <si>
    <t>vom Land</t>
  </si>
  <si>
    <t>von Gemeinden und Gemeindeverbänden</t>
  </si>
  <si>
    <t>Beiträge und ähnliche Entgelte</t>
  </si>
  <si>
    <t>Saldo (Finanzierungsdefizit)</t>
  </si>
  <si>
    <t>Schuldenaufnahme</t>
  </si>
  <si>
    <t>Gruppierungsnummer bzw. Erläuterung</t>
  </si>
  <si>
    <t>50-65, 660-662, 675-678, 84</t>
  </si>
  <si>
    <t>50-65, 660-662, 84</t>
  </si>
  <si>
    <t>675-678</t>
  </si>
  <si>
    <t>800-808</t>
  </si>
  <si>
    <t xml:space="preserve">Laufende Zuweisungen und Zuschüsse, </t>
  </si>
  <si>
    <t xml:space="preserve"> Schuldendiensthilfen</t>
  </si>
  <si>
    <t xml:space="preserve">  allgemeine Zuweisungen und Umlagen</t>
  </si>
  <si>
    <t>821, 831</t>
  </si>
  <si>
    <t>822, 832</t>
  </si>
  <si>
    <t xml:space="preserve">  Zuweisungen für laufende Zwecke und Schuldendiensthilfen</t>
  </si>
  <si>
    <t>69, 715, 716, 717, 718, 725-728, 73-79</t>
  </si>
  <si>
    <t xml:space="preserve">  laufende Zuschüsse an Unternehmen</t>
  </si>
  <si>
    <t>715, 716, 717</t>
  </si>
  <si>
    <t xml:space="preserve">  laufende Zuschüsse an übrige Bereiche</t>
  </si>
  <si>
    <t xml:space="preserve">  soziale Leistungen</t>
  </si>
  <si>
    <t>69, 73-79</t>
  </si>
  <si>
    <t xml:space="preserve">  Schuldendiensthilfen</t>
  </si>
  <si>
    <t>725-728</t>
  </si>
  <si>
    <t>Summe Zeilen 01+02+05+08</t>
  </si>
  <si>
    <t>052, 062, 072, 162, 172, 202, 232</t>
  </si>
  <si>
    <t>Summe Zeilen 20./.21</t>
  </si>
  <si>
    <t>932, 935, 94</t>
  </si>
  <si>
    <t>EP2</t>
  </si>
  <si>
    <t>A61</t>
  </si>
  <si>
    <t>A63-66</t>
  </si>
  <si>
    <t>A70</t>
  </si>
  <si>
    <t>932, 935</t>
  </si>
  <si>
    <t>Summe der Zeilen 23+30+33+34+35</t>
  </si>
  <si>
    <t>322, 362, 372</t>
  </si>
  <si>
    <t>Noch: Zuordnungsschlüssel für den Tabellenteil</t>
  </si>
  <si>
    <t>00-03./.810</t>
  </si>
  <si>
    <t>000, 001</t>
  </si>
  <si>
    <t>003./.810</t>
  </si>
  <si>
    <t>10-15, 21, 22, 165-168, 260-268</t>
  </si>
  <si>
    <t>10-12, 260-268</t>
  </si>
  <si>
    <t>übrige Verwaltungs- und Betriebseinnahmen</t>
  </si>
  <si>
    <t>13-15, 165-168</t>
  </si>
  <si>
    <t>21, 22</t>
  </si>
  <si>
    <t>200-208, 23</t>
  </si>
  <si>
    <t>200-204, 230-234</t>
  </si>
  <si>
    <t>205-208, 235-238</t>
  </si>
  <si>
    <t>191-193, 24, 25</t>
  </si>
  <si>
    <t>191-193</t>
  </si>
  <si>
    <t>060, 160, 170, 192, 193</t>
  </si>
  <si>
    <t xml:space="preserve">  Schlüsselzuweisungen</t>
  </si>
  <si>
    <t>161, 171, 191</t>
  </si>
  <si>
    <t xml:space="preserve">allgemeine Finanzzuweisungen von Gemeinden und </t>
  </si>
  <si>
    <t xml:space="preserve">  Gemeindeverbänden</t>
  </si>
  <si>
    <t>übrige Gemeinden und Gemeindeverbände</t>
  </si>
  <si>
    <t>162, 172</t>
  </si>
  <si>
    <t>163, 173</t>
  </si>
  <si>
    <t>164, 174</t>
  </si>
  <si>
    <t>175-178, 24, 25</t>
  </si>
  <si>
    <t>360-364</t>
  </si>
  <si>
    <t>365-368</t>
  </si>
  <si>
    <t>Darlehensrückflüsse</t>
  </si>
  <si>
    <t>Unter den besonderen Finanzierungsvorgängen sind ausgewählte Ausgaben und Einnahmen dargestellt (Schuldentilgung, Deckung von Vorjahresfehlbeträgen, Schuldenaufnahme).</t>
  </si>
  <si>
    <t xml:space="preserve">Die Daten der vierteljährlichen Kassenstatistik werden den Kassenabschlüssen der Gebietskörperschaften entnommen (Sekundärstatistik) und von den Gemeinden und Gemeindeverbänden in elektronischer Form dem Landesamt für Statistik übergeben. </t>
  </si>
  <si>
    <t>Entsprechend § 1 Nr. 1 bis 3 sowie § 2 (1) Nr. 3 und Nr. 10 sind für diese Erhebung berichtspflichtig:</t>
  </si>
  <si>
    <t>von Bund</t>
  </si>
  <si>
    <t>von gesetzlicher Sozialversicherung</t>
  </si>
  <si>
    <t>- alle kameral und doppisch buchenden Zweckverbände - Sektor Staat</t>
  </si>
  <si>
    <t>670-674, 69, 710-718, 722-728</t>
  </si>
  <si>
    <t>670-674, 710-714, 722-724</t>
  </si>
  <si>
    <t>821-822, 831-833</t>
  </si>
  <si>
    <t>73-79, 821-822, 831-833</t>
  </si>
  <si>
    <t>an Zweckverbände und dgl.</t>
  </si>
  <si>
    <t>021,022, 026,027,029, 03</t>
  </si>
  <si>
    <t xml:space="preserve">041, 051, 060-062, 071, 072,160-164, 17 </t>
  </si>
  <si>
    <t>041, 051, 060-062, 071, 072,160-164, 170-174</t>
  </si>
  <si>
    <t>041, 051, 061, 071</t>
  </si>
  <si>
    <t>062, 072</t>
  </si>
  <si>
    <t>- 2 -</t>
  </si>
  <si>
    <t>Landratsämter</t>
  </si>
  <si>
    <t>670-674, 710-714, 722-724, 821-822, 831-833</t>
  </si>
  <si>
    <t>von Zweckverbänden und dgl.</t>
  </si>
  <si>
    <t>800-804</t>
  </si>
  <si>
    <t>805-808</t>
  </si>
  <si>
    <t>931,936-939</t>
  </si>
  <si>
    <t>970-974</t>
  </si>
  <si>
    <t>975-979</t>
  </si>
  <si>
    <t>975-978</t>
  </si>
  <si>
    <t>370-374</t>
  </si>
  <si>
    <t>375-379</t>
  </si>
  <si>
    <t>375-378</t>
  </si>
  <si>
    <t>331-339, 340, 345, 347</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</si>
  <si>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22. Februar 2006 (BGBI. I Nr. 10 S. 438 ff.) zuletzt geändert durch Art. 2 des Gesetzes vom 2. März 2016 (BGBl. I S. 342).</t>
  </si>
  <si>
    <t>Einwohner am 30.6.2017 nach Gebietskörperschaftsgruppen</t>
  </si>
  <si>
    <t>Einwohner am 30.6.2017 nach kreisfreien Städten</t>
  </si>
  <si>
    <t>Den im Bericht enthaltenen Berechnungen je Einwohner liegen die Einwohnerzahlen vom Stichtag 30.6.2017 zugrunde.</t>
  </si>
  <si>
    <t>980-984</t>
  </si>
  <si>
    <t>Ausgewählte Ausgaben und Einnahmen 1.1. - 30.6.2017 und 1.1. - 30.6.2018</t>
  </si>
  <si>
    <t>1.1. - 30.6.2017 und 1.1. - 30.6.2018</t>
  </si>
  <si>
    <t xml:space="preserve">1.1. - 30.6.2018 nach Landkreisen </t>
  </si>
  <si>
    <t xml:space="preserve">Kassenmäßige Ausgaben und Einnahmen 1.1. - 30.6.2018 nach Arten und </t>
  </si>
  <si>
    <t>Ausgewählte kassenmäßige Ausgaben und Einnahmen 1.1. - 30.6.2018</t>
  </si>
  <si>
    <t>Ausgewählte Ausgaben für besondere Finanzierungsvorgänge 1.1. - 30.6.2018</t>
  </si>
  <si>
    <t>Ausgewählte Einnahmen aus besonderen Finanzierungsvorgängen 1.1. - 30.6.2018</t>
  </si>
  <si>
    <t xml:space="preserve">Kassenmäßiger Schuldenstand am 30.6.2018 nach Gebietskörperschaftsgruppen </t>
  </si>
  <si>
    <t xml:space="preserve">Kassenmäßiger Schuldenstand am 30.6.2018 nach kreisfreien Städten </t>
  </si>
  <si>
    <t>Kassenmäßiger Schuldenstand am 30.6.2018 nach Landratsämtern</t>
  </si>
  <si>
    <t>Des Weiteren ist in den Tabellen 16 bis 18 der Schuldenstand sowie die Verschuldung je Einwohner dargestellt. Der hier ausgewiesene Schuldenstand basiert auf den Angaben aus der jährlichen Schuldenstatistik am 31.12.2017 (Kredite ohne Kassenkredite) sowie der Schuldenaufnahme, der Schuldentilgung und den Berichtigungen nach der vierteljährlichen Kassenstatistik 1.1. - 30.6.2018.</t>
  </si>
  <si>
    <t>1. Kassenmäßige Ausgaben und Einnahmen sowie Schulden der Gemeinden und</t>
  </si>
  <si>
    <t>1.1. - 30.6.
2017</t>
  </si>
  <si>
    <t>1.1. - 30.6.
2018</t>
  </si>
  <si>
    <t>Veränderungen
2018
gegenüber
2017</t>
  </si>
  <si>
    <t>1 000 EUR</t>
  </si>
  <si>
    <t xml:space="preserve"> %</t>
  </si>
  <si>
    <t>Laufende Zuweisungen und Zuschüsse, Schuldendiensthilfen</t>
  </si>
  <si>
    <t>darunter</t>
  </si>
  <si>
    <t>soziale Leistungen (einschl.aufg.bezog.Leist.beteilg.nach SGB II)</t>
  </si>
  <si>
    <t>davon</t>
  </si>
  <si>
    <t>Sonstige Ausgaben der Kapitalrechnung</t>
  </si>
  <si>
    <t>Noch: 1. Kassenmäßige Ausgaben und Einnahmen sowie Schulden der Gemeinden und</t>
  </si>
  <si>
    <t xml:space="preserve">-  </t>
  </si>
  <si>
    <t xml:space="preserve">x  </t>
  </si>
  <si>
    <t>Finanzierungssaldo</t>
  </si>
  <si>
    <t>Schulden</t>
  </si>
  <si>
    <t>Schuldenstand (ohne Kassenkredit)</t>
  </si>
  <si>
    <t>2. Kassenmäßige Ausgaben und Einnahmen 1.1. - 30.6.2018 nach Arten und</t>
  </si>
  <si>
    <t>Gebietskörperschaftsgruppen/Gemeindegrößenklassen in 1 000 EUR</t>
  </si>
  <si>
    <t>Nr.</t>
  </si>
  <si>
    <t>Gemeinden
und
Gemeinde-
verbände
insgesamt</t>
  </si>
  <si>
    <t>Kreis-
freie
Städte</t>
  </si>
  <si>
    <t>Kreis</t>
  </si>
  <si>
    <t>angehörige Gemeinden</t>
  </si>
  <si>
    <t>Verwal-
tungs-
gemein-
schaften</t>
  </si>
  <si>
    <t>Land-
rats-
ämter</t>
  </si>
  <si>
    <t>insgesamt</t>
  </si>
  <si>
    <t>mit … bis unter … Einwohnern</t>
  </si>
  <si>
    <t>unter
1 000</t>
  </si>
  <si>
    <t>1 000
  -
3 000</t>
  </si>
  <si>
    <t>3 000
  -
5 000</t>
  </si>
  <si>
    <t>5 000
  -
10 000</t>
  </si>
  <si>
    <t>10 000
  -
20 000</t>
  </si>
  <si>
    <t>20 000
  -
50 000</t>
  </si>
  <si>
    <t>1</t>
  </si>
  <si>
    <t>2</t>
  </si>
  <si>
    <t>3</t>
  </si>
  <si>
    <t>4</t>
  </si>
  <si>
    <t>5</t>
  </si>
  <si>
    <t>6</t>
  </si>
  <si>
    <t>7</t>
  </si>
  <si>
    <t>8</t>
  </si>
  <si>
    <t>Laufende Zuweisungen und Zuschüsse,</t>
  </si>
  <si>
    <t>Schuldendiensthilfen</t>
  </si>
  <si>
    <t>9</t>
  </si>
  <si>
    <t>10</t>
  </si>
  <si>
    <t>allgemeine Zuweisungen und Umlagen</t>
  </si>
  <si>
    <t>11</t>
  </si>
  <si>
    <t>12</t>
  </si>
  <si>
    <t>13</t>
  </si>
  <si>
    <t>an Zweckverbände</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</si>
  <si>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</si>
  <si>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</si>
  <si>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</si>
  <si>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</si>
  <si>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</si>
  <si>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</si>
  <si>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</si>
  <si>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</si>
  <si>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</si>
  <si>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</si>
  <si>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</si>
  <si>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</si>
  <si>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</si>
  <si>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</si>
  <si>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</si>
  <si>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</si>
  <si>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</si>
  <si>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</si>
  <si>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</si>
  <si>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</si>
  <si>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</si>
  <si>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</si>
  <si>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</si>
  <si>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</si>
  <si>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</si>
  <si>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</si>
  <si>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</si>
  <si>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</si>
  <si>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</si>
  <si>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</si>
  <si>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</si>
  <si>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</si>
  <si>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</si>
  <si>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</si>
  <si>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</si>
  <si>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</si>
  <si>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Noch: 2. Kassenmäßige Ausgaben und Einnahmen 1.1. - 30.6.2018 nach Arten und</t>
  </si>
  <si>
    <t>1 000
-
3 000</t>
  </si>
  <si>
    <t>3 000
-
5 000</t>
  </si>
  <si>
    <t>5 000
-
10 000</t>
  </si>
  <si>
    <t>10 000
-
20 000</t>
  </si>
  <si>
    <t>20 000
-
50 000</t>
  </si>
  <si>
    <t>46</t>
  </si>
  <si>
    <t>47</t>
  </si>
  <si>
    <t>48</t>
  </si>
  <si>
    <t>49</t>
  </si>
  <si>
    <t>50</t>
  </si>
  <si>
    <t>51</t>
  </si>
  <si>
    <t>52</t>
  </si>
  <si>
    <t>53</t>
  </si>
  <si>
    <t>54</t>
  </si>
  <si>
    <t>übrige Vewaltungs- und Betriebseinnahmen</t>
  </si>
  <si>
    <t>55</t>
  </si>
  <si>
    <t>56</t>
  </si>
  <si>
    <t>57</t>
  </si>
  <si>
    <t>58</t>
  </si>
  <si>
    <t>59</t>
  </si>
  <si>
    <t>60</t>
  </si>
  <si>
    <t>61</t>
  </si>
  <si>
    <t>62</t>
  </si>
  <si>
    <t>63</t>
  </si>
  <si>
    <t>Schlüsselzuweisungen</t>
  </si>
  <si>
    <t>64</t>
  </si>
  <si>
    <t>65</t>
  </si>
  <si>
    <t>allgemeine Finanzzuweisungen von Gemeinden u. Gem.verb.</t>
  </si>
  <si>
    <t>66</t>
  </si>
  <si>
    <t>übrige von Gemeinden und Gemeindeverbänden</t>
  </si>
  <si>
    <t>67</t>
  </si>
  <si>
    <t>von Zweckverbänden</t>
  </si>
  <si>
    <t>68</t>
  </si>
  <si>
    <t>69</t>
  </si>
  <si>
    <t>70</t>
  </si>
  <si>
    <t>71</t>
  </si>
  <si>
    <t>72</t>
  </si>
  <si>
    <t>73</t>
  </si>
  <si>
    <t>74</t>
  </si>
  <si>
    <t>75</t>
  </si>
  <si>
    <t>76</t>
  </si>
  <si>
    <t>77</t>
  </si>
  <si>
    <t>78</t>
  </si>
  <si>
    <t>79</t>
  </si>
  <si>
    <t>80</t>
  </si>
  <si>
    <t>81</t>
  </si>
  <si>
    <t>82</t>
  </si>
  <si>
    <t>83</t>
  </si>
  <si>
    <t>84</t>
  </si>
  <si>
    <t>85</t>
  </si>
  <si>
    <t>86</t>
  </si>
  <si>
    <t>87</t>
  </si>
  <si>
    <t>88</t>
  </si>
  <si>
    <t>Gesamteinnahmen (ohne bes. Finanzierungsvorgänge)</t>
  </si>
  <si>
    <t>89</t>
  </si>
  <si>
    <t>90</t>
  </si>
  <si>
    <t>91</t>
  </si>
  <si>
    <t>92</t>
  </si>
  <si>
    <t>3. Kassenmäßige Ausgaben und Einnahmen 1.1. - 30.6.2018 nach Arten und</t>
  </si>
  <si>
    <t>Noch: 3. Kassenmäßige Ausgaben und Einnahmen 1.1. - 30.6.2018 nach Arten und</t>
  </si>
  <si>
    <t>4. Kassenmäßige Ausgaben und Einnahmen nach Arten</t>
  </si>
  <si>
    <t>Gemeinden und Gemeindeverbände</t>
  </si>
  <si>
    <t>1.1. - 30.6.2017</t>
  </si>
  <si>
    <t>1.1. - 30.6.2018</t>
  </si>
  <si>
    <t>EUR je EW</t>
  </si>
  <si>
    <t>an Zweckverbände und sonstigen öffentlichen Bereich</t>
  </si>
  <si>
    <t>Noch: 4. Kassenmäßige Ausgaben und Einnahmen nach Arten</t>
  </si>
  <si>
    <t>Noch: Gemeinden und Gemeindeverbände</t>
  </si>
  <si>
    <t>von Bund, Lastenausgleichsfonds, ERP-Sondervermögen</t>
  </si>
  <si>
    <t>vom sonstigen öffentlichen Bereich</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</si>
  <si>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</si>
  <si>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</si>
  <si>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</si>
  <si>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</si>
  <si>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</si>
  <si>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</si>
  <si>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</si>
  <si>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7. Kassenmäßige Ausgaben und Einnahmen nach Arten</t>
  </si>
  <si>
    <t>Noch: Verwaltungsgemeinschaften ohne Mitgliedsgemeinden</t>
  </si>
  <si>
    <t>8. Kassenmäßige Ausgaben und Einnahmen nach Arten</t>
  </si>
  <si>
    <t>Noch: 8. Kassenmäßige Ausgaben und Einnahmen nach Arten</t>
  </si>
  <si>
    <t>Noch: Einheitsgemeinden</t>
  </si>
  <si>
    <t>9. Kassenmäßige Ausgaben und Einnahmen nach Arten</t>
  </si>
  <si>
    <t xml:space="preserve">Erfüllende einschließlich beauftragende Gemeinden </t>
  </si>
  <si>
    <t>Noch: 9. Kassenmäßige Ausgaben und Einnahmen nach Arten</t>
  </si>
  <si>
    <t>Noch: Erfüllende einschließlich beauftragende Gemeinden</t>
  </si>
  <si>
    <t>10. Kassenmäßige Ausgaben und Einnahmen nach Arten</t>
  </si>
  <si>
    <t>Noch: 10. Kassenmäßige Ausgaben und Einnahmen nach Arten</t>
  </si>
  <si>
    <t>Noch: Verwaltungsgemeinschaften einschließlich Mitgliedsgemeinden</t>
  </si>
  <si>
    <t>11. Kassenmäßige Ausgaben und Einnahmen nach Arten</t>
  </si>
  <si>
    <t>Noch: 11. Kassenmäßige Ausgaben und Einnahmen nach Arten</t>
  </si>
  <si>
    <t>Noch: Landratsämter</t>
  </si>
  <si>
    <t>12. Ausgewählte kassenmäßige Ausgaben und Einnahmen 1.1. - 30.6.2018</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</si>
  <si>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</si>
  <si>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</si>
  <si>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</si>
  <si>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</si>
  <si>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</si>
  <si>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</si>
  <si>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</si>
  <si>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</si>
  <si>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</si>
  <si>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</si>
  <si>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</si>
  <si>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</si>
  <si>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</si>
  <si>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</si>
  <si>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</si>
  <si>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</si>
  <si>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</si>
  <si>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</si>
  <si>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</si>
  <si>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</si>
  <si>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</si>
  <si>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</si>
  <si>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</si>
  <si>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Zusammen</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</si>
  <si>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</si>
  <si>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</si>
  <si>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</si>
  <si>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</si>
  <si>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</si>
  <si>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</si>
  <si>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</si>
  <si>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</si>
  <si>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</si>
  <si>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</si>
  <si>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</si>
  <si>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</si>
  <si>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</si>
  <si>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</si>
  <si>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</si>
  <si>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</si>
  <si>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</si>
  <si>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</si>
  <si>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</si>
  <si>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</si>
  <si>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</si>
  <si>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 1.1. - 30.6.2018</t>
  </si>
  <si>
    <t>Steuern
und
steuer-
ähnliche
Ein-
nahmen</t>
  </si>
  <si>
    <t>Einnahmen
aus
Verwaltung
und
Betrieb</t>
  </si>
  <si>
    <t>Zins-
einnahmen
und
Schulden-
dienst-
hilfen</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</si>
  <si>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</si>
  <si>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</si>
  <si>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</si>
  <si>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</si>
  <si>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</si>
  <si>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</si>
  <si>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</si>
  <si>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</si>
  <si>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 1.1. - 30.6.2018</t>
  </si>
  <si>
    <t>Noch: 13. Ausgewählte kassenmäßige Ausgaben und Einnahmen 1.1. - 30.6.2018</t>
  </si>
  <si>
    <t>14. Ausgewählte Ausgaben für besondere Finanzierungsvorgänge 1.1. - 30.6.2018</t>
  </si>
  <si>
    <t>15. Ausgewählte Einnahmen aus besonderen Finanzierungsvorgängen 1.1. - 30.6.2018</t>
  </si>
  <si>
    <t>nach kreisfreien Städten und Landkreisen in 1 000 EUR</t>
  </si>
  <si>
    <t>Deckung
von
Vorjahres-
fehl-
beträgen</t>
  </si>
  <si>
    <t>der
Kreditmarkt-
mittel</t>
  </si>
  <si>
    <t>der
inneren
Darlehen</t>
  </si>
  <si>
    <t>von
Kreditmarkt-
mitteln</t>
  </si>
  <si>
    <t>von
inneren
Darlehen</t>
  </si>
  <si>
    <t>kreisfreie Stadt</t>
  </si>
  <si>
    <t>Landratsamt</t>
  </si>
  <si>
    <t>Summe kreisangehörige Gemeinden, Verwaltungsgemeinschaften und Landratsamt</t>
  </si>
  <si>
    <t xml:space="preserve">16. Kassenmäßiger Schuldenstand am 30.6.2018 nach </t>
  </si>
  <si>
    <t>Gebietskörperschaftsgruppen und Gemeindegrößenklassen</t>
  </si>
  <si>
    <t>Gebietskörperschaftsgruppe
Gemeindegrößenklasse
von … bis unter … Einwohner</t>
  </si>
  <si>
    <r>
      <t xml:space="preserve">Schulden-
stand </t>
    </r>
    <r>
      <rPr>
        <vertAlign val="superscript"/>
        <sz val="8"/>
        <rFont val="Arial"/>
        <family val="2"/>
      </rPr>
      <t>1)</t>
    </r>
  </si>
  <si>
    <t>Kassenkredit</t>
  </si>
  <si>
    <t>kreisfreie Städte</t>
  </si>
  <si>
    <t>kreisangehörige Gemeinden</t>
  </si>
  <si>
    <t>Verwaltungsgemeinschaften</t>
  </si>
  <si>
    <t xml:space="preserve">  20 000    -     50 000</t>
  </si>
  <si>
    <t xml:space="preserve">-    </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</si>
  <si>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</si>
  <si>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</si>
  <si>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</si>
  <si>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</si>
  <si>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</si>
  <si>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</si>
  <si>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</si>
  <si>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</si>
  <si>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17. Kassenmäßiger Schuldenstand am 30.6.2018 nach</t>
  </si>
  <si>
    <t>kreisfreien Städten und Landkreisen</t>
  </si>
  <si>
    <r>
      <t xml:space="preserve">Kreisfreie Stadt
Landkreis </t>
    </r>
    <r>
      <rPr>
        <vertAlign val="superscript"/>
        <sz val="8"/>
        <rFont val="Arial"/>
        <family val="2"/>
      </rPr>
      <t>1)</t>
    </r>
  </si>
  <si>
    <r>
      <t xml:space="preserve">Schulden-
stand </t>
    </r>
    <r>
      <rPr>
        <vertAlign val="superscript"/>
        <sz val="8"/>
        <rFont val="Arial"/>
        <family val="2"/>
      </rPr>
      <t>2)</t>
    </r>
  </si>
  <si>
    <t>18. Kassenmäßiger Schuldenstand am 30.6.2018 nach Landratsämtern</t>
  </si>
  <si>
    <t>19. Einwohner am 30.6.2017 nach Gebietskörperschaftsgruppen und Größenklassen</t>
  </si>
  <si>
    <t>erfüllende und beauftragende Gemeinden</t>
  </si>
  <si>
    <t>Mitgliedsgemeinden VG</t>
  </si>
  <si>
    <t>Landkreise</t>
  </si>
  <si>
    <t>20. Einwohner am 30.6.2017 nach kreisfreien Städten und Landkreisen</t>
  </si>
  <si>
    <t>Eisenach</t>
  </si>
  <si>
    <t>Weimar</t>
  </si>
  <si>
    <t>Suhl</t>
  </si>
  <si>
    <t>Jena</t>
  </si>
  <si>
    <t>Gera</t>
  </si>
  <si>
    <t>Erfurt</t>
  </si>
  <si>
    <t>Durchschnitt:</t>
  </si>
  <si>
    <t>Vorjahr</t>
  </si>
  <si>
    <t>Veränderung zum VJ</t>
  </si>
  <si>
    <t>Sachinvestitionen/EW</t>
  </si>
  <si>
    <t>Durchschnitt:  792</t>
  </si>
  <si>
    <t>Lfd Zuweisungen und Zuschüsse/EW</t>
  </si>
  <si>
    <t>985-988</t>
  </si>
  <si>
    <t>990, 991, 996</t>
  </si>
  <si>
    <t>Differenz der Zeilen 37./.38</t>
  </si>
  <si>
    <t>Summe der Zeilen 22+39</t>
  </si>
  <si>
    <t>Zeile 40</t>
  </si>
  <si>
    <t>Summe Zeilen 46+52+56+59</t>
  </si>
  <si>
    <t>Differenz der Zeilen 70./.71</t>
  </si>
  <si>
    <t>Summe Zeilen 73+74+82+83+84</t>
  </si>
  <si>
    <t>Differenz der Zeilen 85./.86</t>
  </si>
  <si>
    <t>Summe Zeilen 72+87</t>
  </si>
  <si>
    <t>Differenz Zeilen 40./.88, wenn Zeile 40 größer</t>
  </si>
  <si>
    <t>Zeile 88</t>
  </si>
  <si>
    <t>Differenz der Zeilen 88./.40, wenn Zeile 88 größer</t>
  </si>
  <si>
    <r>
      <t>Die Thüringer Gemeinden, Verwaltungsgemeinschaften und Landratsämter hatten im ersten Halbjahr 2018 Ausgaben in Höhe von 2 531,4 Millionen Euro. Das waren 48,1 Millionen Euro mehr als im vergleichbaren Vorjahreszeitraum.
Die Ausgaben für Sachinvestitionen sind um 20,0 Millionen Euro auf insgesamt 216,4 Millionen Euro gestiegen, das sind 10,2 Prozent mehr als in den ersten sechs Monaten des Jahres 2017. Die Personalausgaben der Thüringer Kommunen stiegen gegenüber dem Vorjahr um 14,6 Millionen Euro bzw. 2,1 Prozent auf insgesamt 722,1 Millionen Euro an. Für die laufenden Zuweisungen und Zuschüsse einschließlich Schuldendiensthilfen wurden insgesamt 1</t>
    </r>
    <r>
      <rPr>
        <sz val="9"/>
        <rFont val="Calibri"/>
        <family val="2"/>
      </rPr>
      <t> </t>
    </r>
    <r>
      <rPr>
        <sz val="9"/>
        <rFont val="Arial"/>
        <family val="2"/>
      </rPr>
      <t>440,3 Millionen Euro und damit 26,5 Millionen Euro mehr ausgegeben als im Vorjahreszeitraum. Mindernd auf die Entwicklung der Gesamtausgaben wirkten die Ausgaben für den laufenden Sachaufwand. Mit 459,1 Millionen Euro wurden 1,6 Millionen Euro weniger ausgegebenals im Jahr zuvor.</t>
    </r>
  </si>
  <si>
    <r>
      <t>An Einnahmen flossen in diesem Zeitraum 2 585,5  Millionen Euro in die kommunalen Kassen. Das waren 171,7</t>
    </r>
    <r>
      <rPr>
        <sz val="9"/>
        <rFont val="Calibri"/>
        <family val="2"/>
      </rPr>
      <t> </t>
    </r>
    <r>
      <rPr>
        <sz val="9"/>
        <rFont val="Arial"/>
        <family val="2"/>
      </rPr>
      <t>Millionen Euro bzw. 7,1 Prozent mehr als im vergleichbaren Vorjahreszeitraum.
Die Einnahmen aus Steuern und steuerähnlichen Einnahmen beliefen sich auf 758,7 Millionen Euro und waren damit um  66,1 Millionen Euro höher als im Jahr zuvor. Hauptgrund für diese Entwicklung sind die Mehreinnahmen der Gewerbesteuer (netto) mit 59,2 Millionen Euro. Den größten Anteil an den Gesamteinnahmen bildeten die laufenden und investiven Finanzzuweisungen vom Land mit einem Volumen von 1 331,7 Millionen Euro. Davon wurden als laufende Zuweisungen und Zuschüsse sowie Erstattungen vom Land 1 163,7 Millionen Euro gezahlt, das waren 17,4</t>
    </r>
    <r>
      <rPr>
        <sz val="9"/>
        <rFont val="Calibri"/>
        <family val="2"/>
      </rPr>
      <t> </t>
    </r>
    <r>
      <rPr>
        <sz val="9"/>
        <rFont val="Arial"/>
        <family val="2"/>
      </rPr>
      <t>Millionen</t>
    </r>
    <r>
      <rPr>
        <sz val="9"/>
        <rFont val="Calibri"/>
        <family val="2"/>
      </rPr>
      <t> </t>
    </r>
    <r>
      <rPr>
        <sz val="9"/>
        <rFont val="Arial"/>
        <family val="2"/>
      </rPr>
      <t>Euro mehr als im vergleichbaren Vorjahreszeitraum. Die Zuweisungen für Investitionen vom Land betrugen 168,0 Millionen Euro, 95,9</t>
    </r>
    <r>
      <rPr>
        <sz val="9"/>
        <rFont val="Calibri"/>
        <family val="2"/>
      </rPr>
      <t> </t>
    </r>
    <r>
      <rPr>
        <sz val="9"/>
        <rFont val="Arial"/>
        <family val="2"/>
      </rPr>
      <t>Millionen Euro mehr als in den ersten sechs Monaten 2017. Schlüsselzuweisungen erhielten die Kommunen in Höhe von 635,8 Millionen Euro und damit 24,9 Millionen Euro mehr als im entsprechenden Vorjahreszeitraum. Die Einnahmen aus Verwaltung und Betrieb lagen mit 321,4</t>
    </r>
    <r>
      <rPr>
        <sz val="9"/>
        <rFont val="Calibri"/>
        <family val="2"/>
      </rPr>
      <t> </t>
    </r>
    <r>
      <rPr>
        <sz val="9"/>
        <rFont val="Arial"/>
        <family val="2"/>
      </rPr>
      <t>Millionen Euro  (+ 0,1 Prozent) auf dem gleichen Niveau wie in der ersten Jahreshälfte 2017.</t>
    </r>
  </si>
  <si>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</si>
  <si>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</si>
  <si>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</si>
  <si>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</si>
  <si>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</si>
  <si>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</si>
  <si>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</si>
  <si>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</si>
  <si>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</si>
  <si>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</si>
  <si>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</si>
  <si>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</si>
  <si>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</si>
  <si>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</si>
  <si>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</si>
  <si>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</si>
  <si>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</si>
  <si>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</si>
  <si>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</si>
  <si>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</si>
  <si>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</si>
  <si>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</si>
  <si>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</si>
  <si>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</si>
  <si>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</si>
  <si>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</si>
  <si>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</si>
  <si>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</si>
  <si>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</si>
  <si>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</si>
  <si>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</si>
  <si>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</si>
  <si>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</si>
  <si>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</si>
  <si>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</si>
  <si>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 xml:space="preserve"> </t>
  </si>
  <si>
    <t>Gemeindefinanzen in Thüringen 1.1.-30.6.2018</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</si>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</sst>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0.00\ [$€-1]_-;\-* #,##0.00\ [$€-1]_-;_-* &quot;-&quot;??\ [$€-1]_-"/>
    <numFmt numFmtId="165" formatCode="\ \ General"/>
    <numFmt numFmtId="166" formatCode="\ \ \ \ General"/>
    <numFmt numFmtId="167" formatCode="0##"/>
    <numFmt numFmtId="168" formatCode="0#0"/>
    <numFmt numFmtId="169" formatCode="#"/>
    <numFmt numFmtId="170" formatCode="#\ ###\ ##0\ \r\ \ \ \ ;\-#\ ###\ ##0\ \r\ \ \ "/>
    <numFmt numFmtId="171" formatCode="#\ ###\ ##0\ \ ;\-#\ ###\ ##0\ \ "/>
    <numFmt numFmtId="172" formatCode="#\ ##0.0\ \ ;\-#\ ##0.0\ \ "/>
    <numFmt numFmtId="173" formatCode="#\ ##0.0\ \ "/>
    <numFmt numFmtId="174" formatCode="#\ ###\ ##0\ \ "/>
    <numFmt numFmtId="175" formatCode="@\ "/>
    <numFmt numFmtId="176" formatCode="#\ ##0\ \ "/>
    <numFmt numFmtId="177" formatCode="#\ ###\ ##0\ \ ;\-#\ ###\ ###0\ \ "/>
    <numFmt numFmtId="178" formatCode="#\ ###\ ##0\ \ \ \ \ \ \ \ \ \ \ \ \ \ \ \ \ \ \ \ \ "/>
    <numFmt numFmtId="179" formatCode="#\ ###\ ##0\ \ \ \ ;\-#\ ###\ ##0\ \ \ \ "/>
    <numFmt numFmtId="180" formatCode="#\ ###\ ##0\ \ \ \ \ \ \ \ \ \ \ \ \ \ \ \ \ \ \ \ \ ;\-#\ ###\ ##0\ \ \ \ \ \ \ \ \ \ \ \ \ \ \ \ \ \ \ \ \ "/>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9"/>
      <name val="Arial"/>
      <family val="2"/>
    </font>
    <font>
      <b/>
      <sz val="12"/>
      <name val="Helvetica"/>
      <family val="2"/>
    </font>
    <font>
      <sz val="12"/>
      <name val="Arial"/>
      <family val="2"/>
    </font>
    <font>
      <sz val="12"/>
      <name val="Helvetica"/>
      <family val="2"/>
    </font>
    <font>
      <sz val="9"/>
      <name val="Helvetica"/>
      <family val="2"/>
    </font>
    <font>
      <b/>
      <sz val="9"/>
      <name val="Helvetica"/>
    </font>
    <font>
      <sz val="9"/>
      <name val="Helvetica"/>
    </font>
    <font>
      <b/>
      <sz val="12"/>
      <color indexed="8"/>
      <name val="Arial"/>
      <family val="2"/>
    </font>
    <font>
      <sz val="10"/>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ont>
    <font>
      <sz val="10"/>
      <name val="Helvetica"/>
    </font>
    <font>
      <sz val="8"/>
      <name val="Helvetica"/>
    </font>
    <font>
      <sz val="10"/>
      <name val="Arial"/>
      <family val="2"/>
    </font>
    <font>
      <sz val="9"/>
      <name val="Arial"/>
      <family val="2"/>
    </font>
    <font>
      <b/>
      <sz val="9"/>
      <name val="Arial"/>
      <family val="2"/>
    </font>
    <font>
      <sz val="9"/>
      <name val="Calibri"/>
      <family val="2"/>
    </font>
    <font>
      <b/>
      <sz val="8"/>
      <name val="Arial"/>
      <family val="2"/>
    </font>
    <font>
      <vertAlign val="superscript"/>
      <sz val="8"/>
      <name val="Arial"/>
      <family val="2"/>
    </font>
    <font>
      <b/>
      <sz val="10"/>
      <name val="Arial"/>
      <family val="2"/>
    </font>
    <font>
      <b/>
      <sz val="12"/>
      <name val="Calibri"/>
      <family val="2"/>
    </font>
    <font>
      <sz val="11"/>
      <name val="Arial"/>
      <family val="2"/>
    </font>
    <font>
      <b/>
      <sz val="12"/>
      <name val="Arial"/>
      <family val="2"/>
    </font>
  </fonts>
  <fills count="2">
    <fill>
      <patternFill patternType="none"/>
    </fill>
    <fill>
      <patternFill patternType="gray125"/>
    </fill>
  </fills>
  <borders count="37">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s>
  <cellStyleXfs count="11">
    <xf numFmtId="0" fontId="0" fillId="0" borderId="0"/>
    <xf numFmtId="164" fontId="6" fillId="0" borderId="0" applyFont="0" applyFill="0" applyBorder="0" applyAlignment="0" applyProtection="0"/>
    <xf numFmtId="164" fontId="24" fillId="0" borderId="0" applyFont="0" applyFill="0" applyBorder="0" applyAlignment="0" applyProtection="0"/>
    <xf numFmtId="0" fontId="16" fillId="0" borderId="0"/>
    <xf numFmtId="0" fontId="5" fillId="0" borderId="0"/>
    <xf numFmtId="0" fontId="4" fillId="0" borderId="0"/>
    <xf numFmtId="0" fontId="4" fillId="0" borderId="0"/>
    <xf numFmtId="0" fontId="3" fillId="0" borderId="0"/>
    <xf numFmtId="0" fontId="2" fillId="0" borderId="0"/>
    <xf numFmtId="0" fontId="1" fillId="0" borderId="0"/>
    <xf numFmtId="164" fontId="16" fillId="0" borderId="0" applyFont="0" applyFill="0" applyBorder="0" applyAlignment="0" applyProtection="0"/>
  </cellStyleXfs>
  <cellXfs count="251">
    <xf numFmtId="0" fontId="0" fillId="0" borderId="0" xfId="0"/>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2" fillId="0" borderId="0" xfId="0" applyFont="1" applyAlignment="1">
      <alignment horizontal="center"/>
    </xf>
    <xf numFmtId="0" fontId="13" fillId="0" borderId="0" xfId="0" applyFont="1"/>
    <xf numFmtId="166" fontId="12" fillId="0" borderId="0" xfId="0" applyNumberFormat="1" applyFont="1" applyAlignment="1">
      <alignment horizontal="center"/>
    </xf>
    <xf numFmtId="0" fontId="14" fillId="0" borderId="0" xfId="0" applyFont="1"/>
    <xf numFmtId="165" fontId="12" fillId="0" borderId="0" xfId="0" applyNumberFormat="1" applyFont="1" applyAlignment="1">
      <alignment horizontal="center"/>
    </xf>
    <xf numFmtId="0" fontId="15" fillId="0" borderId="0" xfId="0" applyFont="1" applyAlignment="1">
      <alignment vertical="top"/>
    </xf>
    <xf numFmtId="0" fontId="16" fillId="0" borderId="0" xfId="0" applyFont="1"/>
    <xf numFmtId="0" fontId="17" fillId="0" borderId="0" xfId="0" applyFont="1" applyAlignment="1">
      <alignment vertical="top"/>
    </xf>
    <xf numFmtId="0" fontId="18" fillId="0" borderId="0" xfId="0" applyFont="1" applyAlignment="1">
      <alignment vertical="top"/>
    </xf>
    <xf numFmtId="0" fontId="17" fillId="0" borderId="0" xfId="0" applyFont="1" applyAlignment="1">
      <alignment horizontal="left" vertical="top" indent="1"/>
    </xf>
    <xf numFmtId="0" fontId="16" fillId="0" borderId="0" xfId="0" applyFont="1" applyAlignment="1">
      <alignment vertical="top"/>
    </xf>
    <xf numFmtId="0" fontId="16" fillId="0" borderId="0" xfId="0" applyFont="1" applyAlignment="1">
      <alignment horizontal="left" vertical="top"/>
    </xf>
    <xf numFmtId="0" fontId="17" fillId="0" borderId="0" xfId="0" applyFont="1" applyAlignment="1"/>
    <xf numFmtId="0" fontId="7" fillId="0" borderId="1" xfId="0" applyFont="1" applyBorder="1"/>
    <xf numFmtId="0" fontId="19" fillId="0" borderId="0" xfId="0" applyFont="1"/>
    <xf numFmtId="0" fontId="20" fillId="0" borderId="0" xfId="0" applyFont="1" applyAlignment="1">
      <alignment horizontal="centerContinuous"/>
    </xf>
    <xf numFmtId="0" fontId="20" fillId="0" borderId="0" xfId="0" applyFont="1"/>
    <xf numFmtId="0" fontId="19" fillId="0" borderId="2" xfId="0" applyFont="1" applyBorder="1"/>
    <xf numFmtId="0" fontId="19" fillId="0" borderId="3" xfId="0" applyFont="1" applyBorder="1" applyAlignment="1">
      <alignment horizontal="centerContinuous"/>
    </xf>
    <xf numFmtId="0" fontId="19" fillId="0" borderId="0" xfId="0" applyFont="1" applyBorder="1"/>
    <xf numFmtId="0" fontId="19" fillId="0" borderId="3" xfId="0" applyFont="1" applyBorder="1"/>
    <xf numFmtId="0" fontId="19" fillId="0" borderId="0" xfId="0" applyFont="1" applyAlignment="1">
      <alignment horizontal="centerContinuous"/>
    </xf>
    <xf numFmtId="0" fontId="21" fillId="0" borderId="0" xfId="0" applyFont="1" applyBorder="1" applyAlignment="1">
      <alignment horizontal="centerContinuous"/>
    </xf>
    <xf numFmtId="169" fontId="19" fillId="0" borderId="0" xfId="0" applyNumberFormat="1" applyFont="1"/>
    <xf numFmtId="0" fontId="19" fillId="0" borderId="1" xfId="0" applyFont="1" applyBorder="1" applyAlignment="1">
      <alignment horizontal="left"/>
    </xf>
    <xf numFmtId="0" fontId="19" fillId="0" borderId="1" xfId="0" applyFont="1" applyBorder="1"/>
    <xf numFmtId="0" fontId="21" fillId="0" borderId="0" xfId="0" applyFont="1"/>
    <xf numFmtId="0" fontId="21" fillId="0" borderId="1" xfId="0" applyFont="1" applyBorder="1"/>
    <xf numFmtId="0" fontId="22" fillId="0" borderId="0" xfId="0" applyFont="1" applyAlignment="1">
      <alignment horizontal="centerContinuous"/>
    </xf>
    <xf numFmtId="168" fontId="19" fillId="0" borderId="1" xfId="0" applyNumberFormat="1" applyFont="1" applyBorder="1" applyAlignment="1">
      <alignment horizontal="left"/>
    </xf>
    <xf numFmtId="167" fontId="19" fillId="0" borderId="1" xfId="0" applyNumberFormat="1" applyFont="1" applyBorder="1" applyAlignment="1">
      <alignment horizontal="left"/>
    </xf>
    <xf numFmtId="0" fontId="19" fillId="0" borderId="0" xfId="0" applyFont="1" applyAlignment="1"/>
    <xf numFmtId="0" fontId="23" fillId="0" borderId="0" xfId="0" applyFont="1"/>
    <xf numFmtId="0" fontId="19" fillId="0" borderId="0" xfId="0" applyFont="1" applyBorder="1" applyAlignment="1">
      <alignment horizontal="left"/>
    </xf>
    <xf numFmtId="0" fontId="21" fillId="0" borderId="0" xfId="0" applyFont="1" applyBorder="1"/>
    <xf numFmtId="0" fontId="23" fillId="0" borderId="0" xfId="0" applyFont="1" applyBorder="1"/>
    <xf numFmtId="0" fontId="17" fillId="0" borderId="0" xfId="0" quotePrefix="1" applyFont="1" applyAlignment="1">
      <alignment vertical="top"/>
    </xf>
    <xf numFmtId="170" fontId="19" fillId="0" borderId="0" xfId="0" applyNumberFormat="1" applyFont="1"/>
    <xf numFmtId="170" fontId="16" fillId="0" borderId="0" xfId="0" applyNumberFormat="1" applyFont="1"/>
    <xf numFmtId="170" fontId="12" fillId="0" borderId="0" xfId="0" applyNumberFormat="1" applyFont="1"/>
    <xf numFmtId="0" fontId="25" fillId="0" borderId="0" xfId="0" applyFont="1"/>
    <xf numFmtId="0" fontId="26" fillId="0" borderId="0" xfId="0" applyFont="1" applyAlignment="1">
      <alignment horizontal="center"/>
    </xf>
    <xf numFmtId="0" fontId="25" fillId="0" borderId="0" xfId="0" applyFont="1" applyAlignment="1">
      <alignment horizontal="justify" vertical="center" wrapText="1"/>
    </xf>
    <xf numFmtId="0" fontId="16" fillId="0" borderId="0" xfId="0" applyFont="1" applyAlignment="1">
      <alignment horizontal="justify" vertical="center"/>
    </xf>
    <xf numFmtId="0" fontId="25" fillId="0" borderId="0" xfId="0" applyFont="1" applyAlignment="1"/>
    <xf numFmtId="0" fontId="7" fillId="0" borderId="0" xfId="0" applyFont="1"/>
    <xf numFmtId="0" fontId="7" fillId="0" borderId="0" xfId="0" applyFont="1" applyBorder="1" applyAlignment="1">
      <alignment horizontal="center" vertical="center"/>
    </xf>
    <xf numFmtId="49" fontId="7" fillId="0" borderId="0" xfId="0" applyNumberFormat="1" applyFont="1"/>
    <xf numFmtId="0" fontId="7" fillId="0" borderId="14" xfId="0" applyFont="1" applyBorder="1"/>
    <xf numFmtId="171" fontId="7" fillId="0" borderId="0" xfId="0" applyNumberFormat="1" applyFont="1" applyAlignment="1">
      <alignment horizontal="right"/>
    </xf>
    <xf numFmtId="172" fontId="7" fillId="0" borderId="0" xfId="0" applyNumberFormat="1" applyFont="1" applyAlignment="1">
      <alignment horizontal="right"/>
    </xf>
    <xf numFmtId="173" fontId="7" fillId="0" borderId="0" xfId="0" applyNumberFormat="1" applyFont="1" applyAlignment="1">
      <alignment horizontal="right"/>
    </xf>
    <xf numFmtId="174" fontId="7" fillId="0" borderId="0" xfId="0" applyNumberFormat="1" applyFont="1" applyAlignment="1">
      <alignment horizontal="right"/>
    </xf>
    <xf numFmtId="49" fontId="28" fillId="0" borderId="0" xfId="0" applyNumberFormat="1" applyFont="1"/>
    <xf numFmtId="0" fontId="28" fillId="0" borderId="0" xfId="0" applyFont="1"/>
    <xf numFmtId="0" fontId="28" fillId="0" borderId="14" xfId="0" applyFont="1" applyBorder="1"/>
    <xf numFmtId="171" fontId="28" fillId="0" borderId="0" xfId="0" applyNumberFormat="1" applyFont="1" applyAlignment="1">
      <alignment horizontal="right"/>
    </xf>
    <xf numFmtId="172" fontId="28" fillId="0" borderId="0" xfId="0" applyNumberFormat="1" applyFont="1" applyAlignment="1">
      <alignment horizontal="right"/>
    </xf>
    <xf numFmtId="171" fontId="7" fillId="0" borderId="0" xfId="0" applyNumberFormat="1" applyFont="1"/>
    <xf numFmtId="175" fontId="7" fillId="0" borderId="0" xfId="0" applyNumberFormat="1" applyFont="1" applyBorder="1" applyAlignment="1">
      <alignment horizontal="right"/>
    </xf>
    <xf numFmtId="0" fontId="28" fillId="0" borderId="0" xfId="0" applyFont="1" applyBorder="1"/>
    <xf numFmtId="174" fontId="28" fillId="0" borderId="0" xfId="0" applyNumberFormat="1" applyFont="1" applyAlignment="1">
      <alignment horizontal="right"/>
    </xf>
    <xf numFmtId="173" fontId="28" fillId="0" borderId="0" xfId="0" applyNumberFormat="1" applyFont="1" applyAlignment="1">
      <alignment horizontal="right"/>
    </xf>
    <xf numFmtId="0" fontId="28" fillId="0" borderId="0" xfId="0" applyFont="1" applyAlignment="1">
      <alignment vertical="top"/>
    </xf>
    <xf numFmtId="0" fontId="28" fillId="0" borderId="8" xfId="0" applyFont="1" applyBorder="1" applyAlignment="1">
      <alignment vertical="top"/>
    </xf>
    <xf numFmtId="0" fontId="7" fillId="0" borderId="8" xfId="0" applyFont="1" applyBorder="1"/>
    <xf numFmtId="0" fontId="7" fillId="0" borderId="2" xfId="0" applyFont="1" applyBorder="1" applyAlignment="1">
      <alignment vertical="center"/>
    </xf>
    <xf numFmtId="0" fontId="7" fillId="0" borderId="5" xfId="0" applyFont="1" applyBorder="1" applyAlignment="1">
      <alignment vertical="center"/>
    </xf>
    <xf numFmtId="0" fontId="7" fillId="0" borderId="28" xfId="0" applyFont="1" applyBorder="1" applyAlignment="1">
      <alignment horizontal="right" vertical="center"/>
    </xf>
    <xf numFmtId="0" fontId="7" fillId="0" borderId="29" xfId="0" applyFont="1" applyBorder="1" applyAlignment="1">
      <alignment horizontal="left" vertical="center"/>
    </xf>
    <xf numFmtId="0" fontId="7" fillId="0" borderId="29" xfId="0" applyFont="1" applyBorder="1"/>
    <xf numFmtId="0" fontId="7" fillId="0" borderId="30" xfId="0" applyFont="1" applyBorder="1"/>
    <xf numFmtId="0" fontId="7" fillId="0" borderId="0" xfId="0" applyFont="1" applyBorder="1"/>
    <xf numFmtId="49" fontId="28" fillId="0" borderId="9" xfId="0" applyNumberFormat="1" applyFont="1" applyBorder="1" applyAlignment="1">
      <alignment vertical="center"/>
    </xf>
    <xf numFmtId="49" fontId="28" fillId="0" borderId="0" xfId="0" applyNumberFormat="1" applyFont="1" applyBorder="1" applyAlignment="1">
      <alignment vertical="center"/>
    </xf>
    <xf numFmtId="175" fontId="7" fillId="0" borderId="25" xfId="0" applyNumberFormat="1" applyFont="1" applyBorder="1" applyAlignment="1">
      <alignment horizontal="right"/>
    </xf>
    <xf numFmtId="49" fontId="7" fillId="0" borderId="1" xfId="0" applyNumberFormat="1" applyFont="1" applyBorder="1" applyAlignment="1">
      <alignment horizontal="right"/>
    </xf>
    <xf numFmtId="175" fontId="28" fillId="0" borderId="25" xfId="0" applyNumberFormat="1" applyFont="1" applyBorder="1" applyAlignment="1">
      <alignment horizontal="right"/>
    </xf>
    <xf numFmtId="49" fontId="28" fillId="0" borderId="1" xfId="0" applyNumberFormat="1" applyFont="1" applyBorder="1" applyAlignment="1">
      <alignment horizontal="right"/>
    </xf>
    <xf numFmtId="49" fontId="28" fillId="0" borderId="0" xfId="0" applyNumberFormat="1" applyFont="1" applyAlignment="1">
      <alignment vertical="center"/>
    </xf>
    <xf numFmtId="49" fontId="7" fillId="0" borderId="0" xfId="0" applyNumberFormat="1" applyFont="1" applyBorder="1" applyAlignment="1">
      <alignment horizontal="right"/>
    </xf>
    <xf numFmtId="0" fontId="7" fillId="0" borderId="0" xfId="0" applyFont="1" applyAlignment="1">
      <alignment vertical="top"/>
    </xf>
    <xf numFmtId="49" fontId="7" fillId="0" borderId="0" xfId="0" applyNumberFormat="1" applyFont="1" applyBorder="1"/>
    <xf numFmtId="164" fontId="7" fillId="0" borderId="0" xfId="10" applyFont="1"/>
    <xf numFmtId="175" fontId="7" fillId="0" borderId="0" xfId="0" applyNumberFormat="1" applyFont="1" applyBorder="1" applyAlignment="1"/>
    <xf numFmtId="174" fontId="7" fillId="0" borderId="0" xfId="0" applyNumberFormat="1" applyFont="1" applyBorder="1" applyAlignment="1">
      <alignment horizontal="right"/>
    </xf>
    <xf numFmtId="176" fontId="7" fillId="0" borderId="0" xfId="0" applyNumberFormat="1" applyFont="1" applyAlignment="1">
      <alignment horizontal="right"/>
    </xf>
    <xf numFmtId="49" fontId="7" fillId="0" borderId="9" xfId="0" applyNumberFormat="1" applyFont="1" applyBorder="1"/>
    <xf numFmtId="49" fontId="28" fillId="0" borderId="9" xfId="0" applyNumberFormat="1" applyFont="1" applyBorder="1" applyAlignment="1">
      <alignment horizontal="right" vertical="center"/>
    </xf>
    <xf numFmtId="49" fontId="28" fillId="0" borderId="9" xfId="0" applyNumberFormat="1" applyFont="1" applyBorder="1" applyAlignment="1">
      <alignment horizontal="left" vertical="center"/>
    </xf>
    <xf numFmtId="0" fontId="7" fillId="0" borderId="9" xfId="0" applyFont="1" applyBorder="1"/>
    <xf numFmtId="49" fontId="7" fillId="0" borderId="14" xfId="0" applyNumberFormat="1" applyFont="1" applyBorder="1"/>
    <xf numFmtId="49" fontId="28" fillId="0" borderId="14" xfId="0" applyNumberFormat="1" applyFont="1" applyBorder="1"/>
    <xf numFmtId="49" fontId="28" fillId="0" borderId="0" xfId="0" applyNumberFormat="1" applyFont="1" applyBorder="1" applyAlignment="1">
      <alignment horizontal="right" vertical="center"/>
    </xf>
    <xf numFmtId="49" fontId="28" fillId="0" borderId="0" xfId="0" applyNumberFormat="1" applyFont="1" applyBorder="1" applyAlignment="1">
      <alignment horizontal="left" vertical="center"/>
    </xf>
    <xf numFmtId="0" fontId="0" fillId="0" borderId="0" xfId="0" applyBorder="1" applyAlignment="1">
      <alignment horizontal="center" vertical="top" wrapText="1"/>
    </xf>
    <xf numFmtId="175" fontId="7" fillId="0" borderId="0" xfId="0" applyNumberFormat="1" applyFont="1" applyBorder="1" applyAlignment="1">
      <alignment horizontal="left"/>
    </xf>
    <xf numFmtId="177" fontId="7" fillId="0" borderId="0" xfId="0" applyNumberFormat="1" applyFont="1" applyAlignment="1">
      <alignment horizontal="right"/>
    </xf>
    <xf numFmtId="0" fontId="7" fillId="0" borderId="0" xfId="0" applyFont="1" applyAlignment="1">
      <alignment horizontal="left"/>
    </xf>
    <xf numFmtId="0" fontId="28" fillId="0" borderId="0" xfId="0" applyFont="1" applyAlignment="1">
      <alignment horizontal="left"/>
    </xf>
    <xf numFmtId="49" fontId="7" fillId="0" borderId="0" xfId="0" applyNumberFormat="1" applyFont="1" applyAlignment="1">
      <alignment horizontal="left"/>
    </xf>
    <xf numFmtId="49" fontId="7" fillId="0" borderId="14" xfId="0" applyNumberFormat="1" applyFont="1" applyBorder="1" applyAlignment="1">
      <alignment horizontal="left"/>
    </xf>
    <xf numFmtId="0" fontId="7" fillId="0" borderId="14" xfId="0" applyFont="1" applyBorder="1" applyAlignment="1">
      <alignment horizontal="left"/>
    </xf>
    <xf numFmtId="49" fontId="7" fillId="0" borderId="10" xfId="0" applyNumberFormat="1" applyFont="1" applyBorder="1"/>
    <xf numFmtId="178" fontId="7" fillId="0" borderId="0" xfId="0" applyNumberFormat="1" applyFont="1"/>
    <xf numFmtId="179" fontId="7" fillId="0" borderId="0" xfId="0" applyNumberFormat="1" applyFont="1" applyAlignment="1">
      <alignment horizontal="right"/>
    </xf>
    <xf numFmtId="179" fontId="7" fillId="0" borderId="0" xfId="0" applyNumberFormat="1" applyFont="1"/>
    <xf numFmtId="178" fontId="7" fillId="0" borderId="0" xfId="0" applyNumberFormat="1" applyFont="1" applyAlignment="1">
      <alignment horizontal="right"/>
    </xf>
    <xf numFmtId="0" fontId="28" fillId="0" borderId="8" xfId="0" applyFont="1" applyBorder="1" applyAlignment="1">
      <alignment horizontal="center" vertical="top"/>
    </xf>
    <xf numFmtId="180" fontId="7" fillId="0" borderId="0" xfId="0" applyNumberFormat="1" applyFont="1" applyAlignment="1">
      <alignment horizontal="right"/>
    </xf>
    <xf numFmtId="0" fontId="30" fillId="0" borderId="0" xfId="0" applyFont="1" applyAlignment="1">
      <alignment horizontal="center"/>
    </xf>
    <xf numFmtId="1" fontId="0" fillId="0" borderId="0" xfId="0" applyNumberFormat="1"/>
    <xf numFmtId="0" fontId="0" fillId="0" borderId="0" xfId="0" applyNumberFormat="1"/>
    <xf numFmtId="0" fontId="7" fillId="0" borderId="0" xfId="0" applyFont="1" applyAlignment="1">
      <alignment horizontal="center"/>
    </xf>
    <xf numFmtId="0" fontId="17" fillId="0" borderId="0" xfId="0" applyFont="1" applyAlignment="1">
      <alignment horizontal="justify" vertical="top" wrapText="1"/>
    </xf>
    <xf numFmtId="0" fontId="0" fillId="0" borderId="0" xfId="0" applyAlignment="1">
      <alignment horizontal="justify" vertical="top" wrapText="1"/>
    </xf>
    <xf numFmtId="0" fontId="26" fillId="0" borderId="0" xfId="0" applyFont="1" applyAlignment="1">
      <alignment horizontal="left" vertical="center" wrapText="1"/>
    </xf>
    <xf numFmtId="0" fontId="25" fillId="0" borderId="0" xfId="0" applyFont="1" applyAlignment="1">
      <alignment horizontal="justify" vertical="top" wrapText="1"/>
    </xf>
    <xf numFmtId="49" fontId="28" fillId="0" borderId="9"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0" xfId="0" applyNumberFormat="1" applyFont="1" applyAlignment="1">
      <alignment horizontal="center" vertical="center"/>
    </xf>
    <xf numFmtId="0" fontId="7" fillId="0" borderId="0" xfId="0" applyFont="1" applyAlignment="1">
      <alignment horizontal="center" vertical="top"/>
    </xf>
    <xf numFmtId="0" fontId="7" fillId="0" borderId="8" xfId="0" applyFont="1" applyBorder="1" applyAlignment="1">
      <alignment horizontal="center" vertical="top"/>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7" fillId="0" borderId="19" xfId="0" applyFont="1" applyBorder="1" applyAlignment="1">
      <alignment horizontal="center" vertical="center"/>
    </xf>
    <xf numFmtId="0" fontId="7" fillId="0" borderId="11" xfId="0" applyFont="1"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7" fillId="0" borderId="12" xfId="0" applyFont="1" applyBorder="1" applyAlignment="1">
      <alignment horizontal="center"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28" fillId="0" borderId="0" xfId="0" applyFont="1" applyAlignment="1">
      <alignment horizontal="center" vertical="top"/>
    </xf>
    <xf numFmtId="0" fontId="28" fillId="0" borderId="8" xfId="0" applyFont="1" applyBorder="1" applyAlignment="1">
      <alignment horizontal="center" vertical="top"/>
    </xf>
    <xf numFmtId="0" fontId="0" fillId="0" borderId="34" xfId="0" applyBorder="1" applyAlignment="1">
      <alignment horizontal="center" vertical="center"/>
    </xf>
    <xf numFmtId="0" fontId="7" fillId="0" borderId="13" xfId="0" applyFont="1" applyBorder="1" applyAlignment="1">
      <alignment horizontal="center" vertical="center"/>
    </xf>
    <xf numFmtId="0" fontId="0" fillId="0" borderId="1" xfId="0" applyBorder="1" applyAlignment="1">
      <alignment horizontal="center" vertical="center"/>
    </xf>
    <xf numFmtId="0" fontId="0" fillId="0" borderId="32" xfId="0" applyBorder="1" applyAlignment="1">
      <alignment horizontal="center" vertical="center"/>
    </xf>
    <xf numFmtId="0" fontId="7" fillId="0" borderId="27" xfId="0" applyFont="1" applyBorder="1" applyAlignment="1">
      <alignment horizontal="center" vertical="center"/>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0" fillId="0" borderId="25" xfId="0" applyBorder="1" applyAlignment="1">
      <alignment horizontal="center" vertical="center"/>
    </xf>
    <xf numFmtId="0" fontId="0" fillId="0" borderId="31" xfId="0" applyBorder="1" applyAlignment="1">
      <alignment horizontal="center" vertical="center"/>
    </xf>
    <xf numFmtId="0" fontId="7" fillId="0" borderId="27" xfId="0" applyFont="1" applyBorder="1" applyAlignment="1">
      <alignment horizontal="center" vertical="center" wrapText="1"/>
    </xf>
    <xf numFmtId="0" fontId="7" fillId="0" borderId="0" xfId="0" applyFont="1" applyAlignment="1">
      <alignment horizontal="right" vertical="top"/>
    </xf>
    <xf numFmtId="49" fontId="7" fillId="0" borderId="23" xfId="0" applyNumberFormat="1" applyFont="1"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7" fillId="0" borderId="24" xfId="0" applyFont="1" applyBorder="1" applyAlignment="1">
      <alignment horizontal="center" vertical="center" wrapText="1"/>
    </xf>
    <xf numFmtId="0" fontId="0" fillId="0" borderId="26" xfId="0" applyBorder="1" applyAlignment="1">
      <alignment horizontal="center" vertical="center"/>
    </xf>
    <xf numFmtId="0" fontId="0" fillId="0" borderId="33" xfId="0" applyBorder="1" applyAlignment="1">
      <alignment horizontal="center" vertical="center"/>
    </xf>
    <xf numFmtId="0" fontId="7" fillId="0" borderId="7" xfId="0" applyFont="1" applyBorder="1" applyAlignment="1">
      <alignment horizontal="right" vertical="center"/>
    </xf>
    <xf numFmtId="0" fontId="7" fillId="0" borderId="2" xfId="0" applyFont="1" applyBorder="1" applyAlignment="1">
      <alignment horizontal="right" vertical="center"/>
    </xf>
    <xf numFmtId="0" fontId="28" fillId="0" borderId="0" xfId="0" applyFont="1" applyAlignment="1">
      <alignment horizontal="right" vertical="top"/>
    </xf>
    <xf numFmtId="0" fontId="7" fillId="0" borderId="1" xfId="0" applyFont="1" applyBorder="1" applyAlignment="1">
      <alignment horizontal="center" vertical="center"/>
    </xf>
    <xf numFmtId="0" fontId="7" fillId="0" borderId="3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49" fontId="7" fillId="0" borderId="25" xfId="0" applyNumberFormat="1" applyFont="1" applyBorder="1" applyAlignment="1">
      <alignment horizontal="center" vertical="center"/>
    </xf>
    <xf numFmtId="49" fontId="7" fillId="0" borderId="31" xfId="0" applyNumberFormat="1" applyFont="1" applyBorder="1" applyAlignment="1">
      <alignment horizontal="center" vertical="center"/>
    </xf>
    <xf numFmtId="0" fontId="7" fillId="0" borderId="11" xfId="0" applyFont="1"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7" fillId="0" borderId="35" xfId="0" applyFont="1" applyBorder="1" applyAlignment="1">
      <alignment horizontal="center" vertical="center"/>
    </xf>
    <xf numFmtId="0" fontId="7" fillId="0" borderId="23" xfId="0"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32"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0" fontId="7" fillId="0" borderId="16"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2" xfId="0" applyFont="1" applyBorder="1" applyAlignment="1">
      <alignment horizontal="center" vertical="center" wrapText="1"/>
    </xf>
    <xf numFmtId="0" fontId="28" fillId="0" borderId="0" xfId="0" applyFont="1" applyAlignment="1">
      <alignment horizontal="center" vertical="top" wrapText="1"/>
    </xf>
    <xf numFmtId="0" fontId="28" fillId="0" borderId="8" xfId="0" applyFont="1" applyBorder="1" applyAlignment="1">
      <alignment horizontal="center" vertical="top" wrapText="1"/>
    </xf>
    <xf numFmtId="49" fontId="7" fillId="0" borderId="9"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49" fontId="7" fillId="0" borderId="11"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5"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19"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0" fillId="0" borderId="34" xfId="0" applyNumberFormat="1" applyBorder="1" applyAlignment="1">
      <alignment horizontal="center" vertical="center"/>
    </xf>
    <xf numFmtId="49" fontId="7" fillId="0" borderId="11"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36" xfId="0" applyNumberFormat="1" applyFont="1" applyBorder="1" applyAlignment="1">
      <alignment horizontal="center" vertical="center"/>
    </xf>
    <xf numFmtId="0" fontId="21" fillId="0" borderId="0" xfId="0" applyFont="1" applyBorder="1" applyAlignment="1">
      <alignment horizontal="center"/>
    </xf>
    <xf numFmtId="0" fontId="19" fillId="0" borderId="4" xfId="0" applyFont="1" applyBorder="1" applyAlignment="1">
      <alignment horizontal="center" vertical="center" wrapText="1"/>
    </xf>
    <xf numFmtId="0" fontId="0" fillId="0" borderId="5" xfId="0" applyBorder="1" applyAlignment="1">
      <alignment horizontal="center" vertical="center" wrapText="1"/>
    </xf>
    <xf numFmtId="0" fontId="19" fillId="0" borderId="6" xfId="0" applyFont="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19" fillId="0" borderId="3"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31" fillId="0" borderId="0" xfId="0" applyFont="1" applyAlignment="1">
      <alignment vertical="center"/>
    </xf>
    <xf numFmtId="0" fontId="0" fillId="0" borderId="0" xfId="0" applyAlignment="1"/>
    <xf numFmtId="0" fontId="32" fillId="0" borderId="0" xfId="0" applyFont="1" applyAlignment="1">
      <alignment horizontal="center"/>
    </xf>
    <xf numFmtId="0" fontId="32" fillId="0" borderId="0" xfId="0" applyFont="1"/>
    <xf numFmtId="0" fontId="0" fillId="0" borderId="0" xfId="0" applyAlignment="1">
      <alignment horizontal="center"/>
    </xf>
    <xf numFmtId="0" fontId="32" fillId="0" borderId="0" xfId="0" applyFont="1" applyAlignment="1">
      <alignment vertical="top"/>
    </xf>
    <xf numFmtId="0" fontId="32" fillId="0" borderId="0" xfId="0" applyFont="1" applyAlignment="1">
      <alignment wrapText="1"/>
    </xf>
    <xf numFmtId="0" fontId="33" fillId="0" borderId="0" xfId="0" applyFont="1" applyAlignment="1">
      <alignment horizontal="center" wrapText="1"/>
    </xf>
    <xf numFmtId="0" fontId="0" fillId="0" borderId="0" xfId="0" applyAlignment="1">
      <alignment wrapText="1"/>
    </xf>
    <xf numFmtId="0" fontId="30" fillId="0" borderId="0" xfId="0" applyFont="1" applyAlignment="1">
      <alignment vertical="center"/>
    </xf>
    <xf numFmtId="0" fontId="32" fillId="0" borderId="0" xfId="0" applyFont="1" applyAlignment="1"/>
    <xf numFmtId="0" fontId="6"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11">
    <cellStyle name="Euro" xfId="1"/>
    <cellStyle name="Euro 2" xfId="2"/>
    <cellStyle name="Euro 3" xfId="10"/>
    <cellStyle name="Standard" xfId="0" builtinId="0"/>
    <cellStyle name="Standard 2" xfId="3"/>
    <cellStyle name="Standard 2 2" xfId="4"/>
    <cellStyle name="Standard 2 3" xfId="6"/>
    <cellStyle name="Standard 2 4" xfId="7"/>
    <cellStyle name="Standard 2 5" xfId="8"/>
    <cellStyle name="Standard 2 6" xfId="9"/>
    <cellStyle name="Standard 3"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chartsheet" Target="chartsheets/sheet2.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7.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externalLink" Target="externalLinks/externalLink1.xml"/><Relationship Id="rId10" Type="http://schemas.openxmlformats.org/officeDocument/2006/relationships/worksheet" Target="worksheets/sheet6.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119051785193518"/>
          <c:y val="0.17462039045553146"/>
          <c:w val="0.63180469108028159"/>
          <c:h val="0.29067719955201038"/>
        </c:manualLayout>
      </c:layout>
      <c:barChart>
        <c:barDir val="col"/>
        <c:grouping val="clustered"/>
        <c:varyColors val="0"/>
        <c:ser>
          <c:idx val="0"/>
          <c:order val="0"/>
          <c:spPr>
            <a:gradFill rotWithShape="0">
              <a:gsLst>
                <a:gs pos="0">
                  <a:srgbClr val="FFCC99"/>
                </a:gs>
                <a:gs pos="100000">
                  <a:srgbClr val="FF9900"/>
                </a:gs>
              </a:gsLst>
              <a:path path="rect">
                <a:fillToRect l="50000" t="50000" r="50000" b="50000"/>
              </a:path>
            </a:gradFill>
            <a:ln w="12700">
              <a:solidFill>
                <a:srgbClr val="000000"/>
              </a:solidFill>
              <a:prstDash val="solid"/>
            </a:ln>
          </c:spPr>
          <c:invertIfNegative val="0"/>
          <c:val>
            <c:numRef>
              <c:f>'DATENTABELLE GRAF 1'!$A$2:$A$5</c:f>
              <c:numCache>
                <c:formatCode>General</c:formatCode>
                <c:ptCount val="4"/>
                <c:pt idx="0">
                  <c:v>707.50043800000003</c:v>
                </c:pt>
                <c:pt idx="1">
                  <c:v>460.627273</c:v>
                </c:pt>
                <c:pt idx="2">
                  <c:v>695.26038700000004</c:v>
                </c:pt>
                <c:pt idx="3">
                  <c:v>196.38348400000001</c:v>
                </c:pt>
              </c:numCache>
            </c:numRef>
          </c:val>
          <c:extLst>
            <c:ext xmlns:c16="http://schemas.microsoft.com/office/drawing/2014/chart" uri="{C3380CC4-5D6E-409C-BE32-E72D297353CC}">
              <c16:uniqueId val="{00000000-AB0A-4EA5-A09E-A73A59FEC424}"/>
            </c:ext>
          </c:extLst>
        </c:ser>
        <c:ser>
          <c:idx val="1"/>
          <c:order val="1"/>
          <c:spPr>
            <a:gradFill rotWithShape="0">
              <a:gsLst>
                <a:gs pos="0">
                  <a:srgbClr val="339966"/>
                </a:gs>
                <a:gs pos="100000">
                  <a:srgbClr val="CCFFCC"/>
                </a:gs>
              </a:gsLst>
              <a:lin ang="0" scaled="1"/>
            </a:gradFill>
            <a:ln w="12700">
              <a:solidFill>
                <a:srgbClr val="000000"/>
              </a:solidFill>
              <a:prstDash val="solid"/>
            </a:ln>
          </c:spPr>
          <c:invertIfNegative val="0"/>
          <c:val>
            <c:numRef>
              <c:f>'DATENTABELLE GRAF 1'!$B$2:$B$5</c:f>
              <c:numCache>
                <c:formatCode>General</c:formatCode>
                <c:ptCount val="4"/>
                <c:pt idx="0">
                  <c:v>722.05614600000001</c:v>
                </c:pt>
                <c:pt idx="1">
                  <c:v>459.062163</c:v>
                </c:pt>
                <c:pt idx="2">
                  <c:v>691.00797699999998</c:v>
                </c:pt>
                <c:pt idx="3">
                  <c:v>216.39312000000001</c:v>
                </c:pt>
              </c:numCache>
            </c:numRef>
          </c:val>
          <c:extLst>
            <c:ext xmlns:c16="http://schemas.microsoft.com/office/drawing/2014/chart" uri="{C3380CC4-5D6E-409C-BE32-E72D297353CC}">
              <c16:uniqueId val="{00000001-AB0A-4EA5-A09E-A73A59FEC424}"/>
            </c:ext>
          </c:extLst>
        </c:ser>
        <c:dLbls>
          <c:showLegendKey val="0"/>
          <c:showVal val="0"/>
          <c:showCatName val="0"/>
          <c:showSerName val="0"/>
          <c:showPercent val="0"/>
          <c:showBubbleSize val="0"/>
        </c:dLbls>
        <c:gapWidth val="50"/>
        <c:axId val="99349248"/>
        <c:axId val="99350784"/>
      </c:barChart>
      <c:catAx>
        <c:axId val="99349248"/>
        <c:scaling>
          <c:orientation val="minMax"/>
        </c:scaling>
        <c:delete val="1"/>
        <c:axPos val="b"/>
        <c:majorTickMark val="out"/>
        <c:minorTickMark val="none"/>
        <c:tickLblPos val="nextTo"/>
        <c:crossAx val="99350784"/>
        <c:crosses val="autoZero"/>
        <c:auto val="1"/>
        <c:lblAlgn val="ctr"/>
        <c:lblOffset val="100"/>
        <c:noMultiLvlLbl val="0"/>
      </c:catAx>
      <c:valAx>
        <c:axId val="99350784"/>
        <c:scaling>
          <c:orientation val="minMax"/>
          <c:max val="80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349248"/>
        <c:crosses val="autoZero"/>
        <c:crossBetween val="between"/>
        <c:majorUnit val="100"/>
        <c:min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15204877583299"/>
          <c:y val="6.5632311602315849E-2"/>
          <c:w val="0.8627868532792814"/>
          <c:h val="0.87677356747997481"/>
        </c:manualLayout>
      </c:layout>
      <c:barChart>
        <c:barDir val="col"/>
        <c:grouping val="clustered"/>
        <c:varyColors val="0"/>
        <c:ser>
          <c:idx val="0"/>
          <c:order val="0"/>
          <c:spPr>
            <a:gradFill rotWithShape="0">
              <a:gsLst>
                <a:gs pos="0">
                  <a:srgbClr val="FFCC99"/>
                </a:gs>
                <a:gs pos="100000">
                  <a:srgbClr val="FF9900"/>
                </a:gs>
              </a:gsLst>
              <a:path path="rect">
                <a:fillToRect l="50000" t="50000" r="50000" b="50000"/>
              </a:path>
            </a:gradFill>
            <a:ln w="12700">
              <a:solidFill>
                <a:srgbClr val="000000"/>
              </a:solidFill>
              <a:prstDash val="solid"/>
            </a:ln>
          </c:spPr>
          <c:invertIfNegative val="0"/>
          <c:val>
            <c:numRef>
              <c:f>'DATENTABELLE GRAF 1'!$A$9:$A$12</c:f>
              <c:numCache>
                <c:formatCode>General</c:formatCode>
                <c:ptCount val="4"/>
                <c:pt idx="0">
                  <c:v>692.60313399999995</c:v>
                </c:pt>
                <c:pt idx="1">
                  <c:v>321.05949800000002</c:v>
                </c:pt>
                <c:pt idx="2">
                  <c:v>1146.2632630000001</c:v>
                </c:pt>
                <c:pt idx="3">
                  <c:v>72.161811</c:v>
                </c:pt>
              </c:numCache>
            </c:numRef>
          </c:val>
          <c:extLst>
            <c:ext xmlns:c16="http://schemas.microsoft.com/office/drawing/2014/chart" uri="{C3380CC4-5D6E-409C-BE32-E72D297353CC}">
              <c16:uniqueId val="{00000000-50FF-4DBE-9BB6-9994E256CC7A}"/>
            </c:ext>
          </c:extLst>
        </c:ser>
        <c:ser>
          <c:idx val="1"/>
          <c:order val="1"/>
          <c:spPr>
            <a:gradFill rotWithShape="0">
              <a:gsLst>
                <a:gs pos="0">
                  <a:srgbClr val="339966"/>
                </a:gs>
                <a:gs pos="100000">
                  <a:srgbClr val="CCFFCC"/>
                </a:gs>
              </a:gsLst>
              <a:lin ang="0" scaled="1"/>
            </a:gradFill>
            <a:ln w="12700">
              <a:solidFill>
                <a:srgbClr val="000000"/>
              </a:solidFill>
              <a:prstDash val="solid"/>
            </a:ln>
          </c:spPr>
          <c:invertIfNegative val="0"/>
          <c:val>
            <c:numRef>
              <c:f>'DATENTABELLE GRAF 1'!$B$9:$B$12</c:f>
              <c:numCache>
                <c:formatCode>General</c:formatCode>
                <c:ptCount val="4"/>
                <c:pt idx="0">
                  <c:v>758.65601000000004</c:v>
                </c:pt>
                <c:pt idx="1">
                  <c:v>321.39039200000002</c:v>
                </c:pt>
                <c:pt idx="2">
                  <c:v>1163.7097369999999</c:v>
                </c:pt>
                <c:pt idx="3">
                  <c:v>168.02311700000001</c:v>
                </c:pt>
              </c:numCache>
            </c:numRef>
          </c:val>
          <c:extLst>
            <c:ext xmlns:c16="http://schemas.microsoft.com/office/drawing/2014/chart" uri="{C3380CC4-5D6E-409C-BE32-E72D297353CC}">
              <c16:uniqueId val="{00000001-50FF-4DBE-9BB6-9994E256CC7A}"/>
            </c:ext>
          </c:extLst>
        </c:ser>
        <c:dLbls>
          <c:showLegendKey val="0"/>
          <c:showVal val="0"/>
          <c:showCatName val="0"/>
          <c:showSerName val="0"/>
          <c:showPercent val="0"/>
          <c:showBubbleSize val="0"/>
        </c:dLbls>
        <c:gapWidth val="50"/>
        <c:axId val="99654272"/>
        <c:axId val="99668352"/>
      </c:barChart>
      <c:catAx>
        <c:axId val="99654272"/>
        <c:scaling>
          <c:orientation val="minMax"/>
        </c:scaling>
        <c:delete val="1"/>
        <c:axPos val="b"/>
        <c:majorTickMark val="out"/>
        <c:minorTickMark val="none"/>
        <c:tickLblPos val="nextTo"/>
        <c:crossAx val="99668352"/>
        <c:crosses val="autoZero"/>
        <c:auto val="1"/>
        <c:lblAlgn val="ctr"/>
        <c:lblOffset val="100"/>
        <c:noMultiLvlLbl val="0"/>
      </c:catAx>
      <c:valAx>
        <c:axId val="99668352"/>
        <c:scaling>
          <c:orientation val="minMax"/>
          <c:max val="120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654272"/>
        <c:crosses val="autoZero"/>
        <c:crossBetween val="between"/>
        <c:majorUnit val="20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1334841628959276"/>
          <c:w val="0.92086330935251803"/>
          <c:h val="0.70814479638009054"/>
        </c:manualLayout>
      </c:layout>
      <c:barChart>
        <c:barDir val="bar"/>
        <c:grouping val="clustered"/>
        <c:varyColors val="0"/>
        <c:dLbls>
          <c:showLegendKey val="0"/>
          <c:showVal val="0"/>
          <c:showCatName val="0"/>
          <c:showSerName val="0"/>
          <c:showPercent val="0"/>
          <c:showBubbleSize val="0"/>
        </c:dLbls>
        <c:gapWidth val="50"/>
        <c:axId val="98070528"/>
        <c:axId val="98072064"/>
      </c:barChart>
      <c:catAx>
        <c:axId val="98070528"/>
        <c:scaling>
          <c:orientation val="minMax"/>
        </c:scaling>
        <c:delete val="1"/>
        <c:axPos val="l"/>
        <c:majorTickMark val="out"/>
        <c:minorTickMark val="none"/>
        <c:tickLblPos val="nextTo"/>
        <c:crossAx val="98072064"/>
        <c:crosses val="autoZero"/>
        <c:auto val="1"/>
        <c:lblAlgn val="ctr"/>
        <c:lblOffset val="100"/>
        <c:noMultiLvlLbl val="0"/>
      </c:catAx>
      <c:valAx>
        <c:axId val="98072064"/>
        <c:scaling>
          <c:orientation val="minMax"/>
        </c:scaling>
        <c:delete val="0"/>
        <c:axPos val="b"/>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8070528"/>
        <c:crosses val="autoZero"/>
        <c:crossBetween val="between"/>
      </c:valAx>
      <c:spPr>
        <a:noFill/>
        <a:ln w="25400">
          <a:noFill/>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47495756076954"/>
          <c:y val="0.22546419098143236"/>
          <c:w val="0.72661934315575749"/>
          <c:h val="0.57029177718832891"/>
        </c:manualLayout>
      </c:layout>
      <c:barChart>
        <c:barDir val="col"/>
        <c:grouping val="clustered"/>
        <c:varyColors val="0"/>
        <c:ser>
          <c:idx val="1"/>
          <c:order val="0"/>
          <c:tx>
            <c:strRef>
              <c:f>'DATENTABELLE GRAF 2 und GRAF 3'!$B$1</c:f>
              <c:strCache>
                <c:ptCount val="1"/>
                <c:pt idx="0">
                  <c:v>2017</c:v>
                </c:pt>
              </c:strCache>
            </c:strRef>
          </c:tx>
          <c:spPr>
            <a:solidFill>
              <a:srgbClr val="339966"/>
            </a:solidFill>
            <a:ln w="12700">
              <a:solidFill>
                <a:srgbClr val="000000"/>
              </a:solidFill>
              <a:prstDash val="solid"/>
            </a:ln>
          </c:spPr>
          <c:invertIfNegative val="0"/>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formatCode>0</c:formatCode>
                <c:ptCount val="6"/>
                <c:pt idx="0">
                  <c:v>36</c:v>
                </c:pt>
                <c:pt idx="1">
                  <c:v>62</c:v>
                </c:pt>
                <c:pt idx="2">
                  <c:v>19</c:v>
                </c:pt>
                <c:pt idx="3">
                  <c:v>59</c:v>
                </c:pt>
                <c:pt idx="4">
                  <c:v>58</c:v>
                </c:pt>
                <c:pt idx="5">
                  <c:v>119</c:v>
                </c:pt>
              </c:numCache>
            </c:numRef>
          </c:val>
          <c:extLst>
            <c:ext xmlns:c16="http://schemas.microsoft.com/office/drawing/2014/chart" uri="{C3380CC4-5D6E-409C-BE32-E72D297353CC}">
              <c16:uniqueId val="{00000000-DD21-488B-84B4-BBB1070BB521}"/>
            </c:ext>
          </c:extLst>
        </c:ser>
        <c:ser>
          <c:idx val="0"/>
          <c:order val="1"/>
          <c:tx>
            <c:strRef>
              <c:f>'DATENTABELLE GRAF 2 und GRAF 3'!$C$1</c:f>
              <c:strCache>
                <c:ptCount val="1"/>
                <c:pt idx="0">
                  <c:v>2018</c:v>
                </c:pt>
              </c:strCache>
            </c:strRef>
          </c:tx>
          <c:spPr>
            <a:solidFill>
              <a:srgbClr val="FF9900"/>
            </a:solidFill>
            <a:ln w="12700">
              <a:solidFill>
                <a:srgbClr val="000000"/>
              </a:solidFill>
              <a:prstDash val="solid"/>
            </a:ln>
          </c:spPr>
          <c:invertIfNegative val="0"/>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formatCode>0</c:formatCode>
                <c:ptCount val="6"/>
                <c:pt idx="0">
                  <c:v>65</c:v>
                </c:pt>
                <c:pt idx="1">
                  <c:v>65</c:v>
                </c:pt>
                <c:pt idx="2">
                  <c:v>83</c:v>
                </c:pt>
                <c:pt idx="3">
                  <c:v>89</c:v>
                </c:pt>
                <c:pt idx="4">
                  <c:v>79</c:v>
                </c:pt>
                <c:pt idx="5">
                  <c:v>67</c:v>
                </c:pt>
              </c:numCache>
            </c:numRef>
          </c:val>
          <c:extLst>
            <c:ext xmlns:c16="http://schemas.microsoft.com/office/drawing/2014/chart" uri="{C3380CC4-5D6E-409C-BE32-E72D297353CC}">
              <c16:uniqueId val="{00000001-DD21-488B-84B4-BBB1070BB521}"/>
            </c:ext>
          </c:extLst>
        </c:ser>
        <c:dLbls>
          <c:showLegendKey val="0"/>
          <c:showVal val="0"/>
          <c:showCatName val="0"/>
          <c:showSerName val="0"/>
          <c:showPercent val="0"/>
          <c:showBubbleSize val="0"/>
        </c:dLbls>
        <c:gapWidth val="50"/>
        <c:overlap val="30"/>
        <c:axId val="100541952"/>
        <c:axId val="100543488"/>
      </c:barChart>
      <c:catAx>
        <c:axId val="100541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543488"/>
        <c:crosses val="autoZero"/>
        <c:auto val="0"/>
        <c:lblAlgn val="ctr"/>
        <c:lblOffset val="100"/>
        <c:tickLblSkip val="1"/>
        <c:tickMarkSkip val="1"/>
        <c:noMultiLvlLbl val="0"/>
      </c:catAx>
      <c:valAx>
        <c:axId val="100543488"/>
        <c:scaling>
          <c:orientation val="minMax"/>
          <c:max val="13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541952"/>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07208302193668"/>
          <c:y val="0.23884575655592949"/>
          <c:w val="0.71942509223342321"/>
          <c:h val="0.56955526563337033"/>
        </c:manualLayout>
      </c:layout>
      <c:barChart>
        <c:barDir val="col"/>
        <c:grouping val="clustered"/>
        <c:varyColors val="0"/>
        <c:ser>
          <c:idx val="1"/>
          <c:order val="0"/>
          <c:tx>
            <c:strRef>
              <c:f>'DATENTABELLE GRAF 2 und GRAF 3'!$B$10</c:f>
              <c:strCache>
                <c:ptCount val="1"/>
                <c:pt idx="0">
                  <c:v>2017</c:v>
                </c:pt>
              </c:strCache>
            </c:strRef>
          </c:tx>
          <c:spPr>
            <a:solidFill>
              <a:srgbClr val="0066CC"/>
            </a:solidFill>
            <a:ln w="12700">
              <a:solidFill>
                <a:srgbClr val="000000"/>
              </a:solidFill>
              <a:prstDash val="solid"/>
            </a:ln>
          </c:spPr>
          <c:invertIfNegative val="0"/>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formatCode>0</c:formatCode>
                <c:ptCount val="6"/>
                <c:pt idx="0">
                  <c:v>666</c:v>
                </c:pt>
                <c:pt idx="1">
                  <c:v>786</c:v>
                </c:pt>
                <c:pt idx="2">
                  <c:v>595</c:v>
                </c:pt>
                <c:pt idx="3">
                  <c:v>596</c:v>
                </c:pt>
                <c:pt idx="4">
                  <c:v>693</c:v>
                </c:pt>
                <c:pt idx="5">
                  <c:v>617</c:v>
                </c:pt>
              </c:numCache>
            </c:numRef>
          </c:val>
          <c:extLst>
            <c:ext xmlns:c16="http://schemas.microsoft.com/office/drawing/2014/chart" uri="{C3380CC4-5D6E-409C-BE32-E72D297353CC}">
              <c16:uniqueId val="{00000000-2AE6-4588-8D22-719F5BC756D0}"/>
            </c:ext>
          </c:extLst>
        </c:ser>
        <c:ser>
          <c:idx val="0"/>
          <c:order val="1"/>
          <c:tx>
            <c:strRef>
              <c:f>'DATENTABELLE GRAF 2 und GRAF 3'!$C$10</c:f>
              <c:strCache>
                <c:ptCount val="1"/>
                <c:pt idx="0">
                  <c:v>2018</c:v>
                </c:pt>
              </c:strCache>
            </c:strRef>
          </c:tx>
          <c:spPr>
            <a:solidFill>
              <a:srgbClr val="FAC62F"/>
            </a:solidFill>
            <a:ln w="12700">
              <a:solidFill>
                <a:srgbClr val="000000"/>
              </a:solidFill>
              <a:prstDash val="solid"/>
            </a:ln>
          </c:spPr>
          <c:invertIfNegative val="0"/>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formatCode>0</c:formatCode>
                <c:ptCount val="6"/>
                <c:pt idx="0">
                  <c:v>707</c:v>
                </c:pt>
                <c:pt idx="1">
                  <c:v>744</c:v>
                </c:pt>
                <c:pt idx="2">
                  <c:v>603</c:v>
                </c:pt>
                <c:pt idx="3">
                  <c:v>621</c:v>
                </c:pt>
                <c:pt idx="4">
                  <c:v>706</c:v>
                </c:pt>
                <c:pt idx="5">
                  <c:v>656</c:v>
                </c:pt>
              </c:numCache>
            </c:numRef>
          </c:val>
          <c:extLst>
            <c:ext xmlns:c16="http://schemas.microsoft.com/office/drawing/2014/chart" uri="{C3380CC4-5D6E-409C-BE32-E72D297353CC}">
              <c16:uniqueId val="{00000001-2AE6-4588-8D22-719F5BC756D0}"/>
            </c:ext>
          </c:extLst>
        </c:ser>
        <c:dLbls>
          <c:showLegendKey val="0"/>
          <c:showVal val="0"/>
          <c:showCatName val="0"/>
          <c:showSerName val="0"/>
          <c:showPercent val="0"/>
          <c:showBubbleSize val="0"/>
        </c:dLbls>
        <c:gapWidth val="50"/>
        <c:overlap val="30"/>
        <c:axId val="100593024"/>
        <c:axId val="98108544"/>
      </c:barChart>
      <c:catAx>
        <c:axId val="1005930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108544"/>
        <c:crossesAt val="0"/>
        <c:auto val="0"/>
        <c:lblAlgn val="ctr"/>
        <c:lblOffset val="100"/>
        <c:tickLblSkip val="1"/>
        <c:tickMarkSkip val="1"/>
        <c:noMultiLvlLbl val="0"/>
      </c:catAx>
      <c:valAx>
        <c:axId val="98108544"/>
        <c:scaling>
          <c:orientation val="minMax"/>
          <c:max val="80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593024"/>
        <c:crosses val="autoZero"/>
        <c:crossBetween val="between"/>
        <c:majorUnit val="20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713153724247229E-2"/>
          <c:y val="0.16562499999999999"/>
          <c:w val="0.33122028526148972"/>
          <c:h val="0.7114583333333333"/>
        </c:manualLayout>
      </c:layout>
      <c:barChart>
        <c:barDir val="bar"/>
        <c:grouping val="clustered"/>
        <c:varyColors val="0"/>
        <c:ser>
          <c:idx val="0"/>
          <c:order val="0"/>
          <c:spPr>
            <a:solidFill>
              <a:srgbClr val="FF9900"/>
            </a:solidFill>
            <a:ln w="12700">
              <a:solidFill>
                <a:srgbClr val="000000"/>
              </a:solidFill>
              <a:prstDash val="solid"/>
            </a:ln>
          </c:spPr>
          <c:invertIfNegative val="0"/>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formatCode>General</c:formatCode>
                <c:ptCount val="17"/>
                <c:pt idx="0">
                  <c:v>104</c:v>
                </c:pt>
                <c:pt idx="1">
                  <c:v>80</c:v>
                </c:pt>
                <c:pt idx="2">
                  <c:v>114</c:v>
                </c:pt>
                <c:pt idx="3">
                  <c:v>96</c:v>
                </c:pt>
                <c:pt idx="4">
                  <c:v>101</c:v>
                </c:pt>
                <c:pt idx="5">
                  <c:v>105</c:v>
                </c:pt>
                <c:pt idx="6">
                  <c:v>102</c:v>
                </c:pt>
                <c:pt idx="7">
                  <c:v>153</c:v>
                </c:pt>
                <c:pt idx="8">
                  <c:v>108</c:v>
                </c:pt>
                <c:pt idx="9">
                  <c:v>136</c:v>
                </c:pt>
                <c:pt idx="10">
                  <c:v>133</c:v>
                </c:pt>
                <c:pt idx="11">
                  <c:v>109</c:v>
                </c:pt>
                <c:pt idx="12">
                  <c:v>89</c:v>
                </c:pt>
                <c:pt idx="13">
                  <c:v>76</c:v>
                </c:pt>
                <c:pt idx="14">
                  <c:v>155</c:v>
                </c:pt>
                <c:pt idx="15">
                  <c:v>78</c:v>
                </c:pt>
                <c:pt idx="16">
                  <c:v>111</c:v>
                </c:pt>
              </c:numCache>
            </c:numRef>
          </c:val>
          <c:extLst>
            <c:ext xmlns:c16="http://schemas.microsoft.com/office/drawing/2014/chart" uri="{C3380CC4-5D6E-409C-BE32-E72D297353CC}">
              <c16:uniqueId val="{00000000-8253-40FD-91FE-26B5345093AB}"/>
            </c:ext>
          </c:extLst>
        </c:ser>
        <c:dLbls>
          <c:showLegendKey val="0"/>
          <c:showVal val="0"/>
          <c:showCatName val="0"/>
          <c:showSerName val="0"/>
          <c:showPercent val="0"/>
          <c:showBubbleSize val="0"/>
        </c:dLbls>
        <c:gapWidth val="50"/>
        <c:axId val="99713792"/>
        <c:axId val="99715328"/>
      </c:barChart>
      <c:catAx>
        <c:axId val="99713792"/>
        <c:scaling>
          <c:orientation val="minMax"/>
        </c:scaling>
        <c:delete val="0"/>
        <c:axPos val="l"/>
        <c:numFmt formatCode="General" sourceLinked="0"/>
        <c:majorTickMark val="none"/>
        <c:minorTickMark val="none"/>
        <c:tickLblPos val="none"/>
        <c:spPr>
          <a:ln w="12700">
            <a:solidFill>
              <a:srgbClr val="000000"/>
            </a:solidFill>
            <a:prstDash val="solid"/>
          </a:ln>
        </c:spPr>
        <c:crossAx val="99715328"/>
        <c:crosses val="autoZero"/>
        <c:auto val="1"/>
        <c:lblAlgn val="ctr"/>
        <c:lblOffset val="100"/>
        <c:tickMarkSkip val="1"/>
        <c:noMultiLvlLbl val="0"/>
      </c:catAx>
      <c:valAx>
        <c:axId val="99715328"/>
        <c:scaling>
          <c:orientation val="minMax"/>
          <c:max val="180"/>
          <c:min val="0"/>
        </c:scaling>
        <c:delete val="0"/>
        <c:axPos val="b"/>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713792"/>
        <c:crosses val="autoZero"/>
        <c:crossBetween val="between"/>
        <c:majorUnit val="20"/>
      </c:valAx>
      <c:spPr>
        <a:solidFill>
          <a:srgbClr val="FFFFFF"/>
        </a:solidFill>
        <a:ln w="12700">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8398297419726"/>
          <c:y val="2.3877042963842885E-2"/>
          <c:w val="0.83495953686342128"/>
          <c:h val="0.92422253217934136"/>
        </c:manualLayout>
      </c:layout>
      <c:barChart>
        <c:barDir val="bar"/>
        <c:grouping val="clustered"/>
        <c:varyColors val="0"/>
        <c:ser>
          <c:idx val="0"/>
          <c:order val="0"/>
          <c:spPr>
            <a:solidFill>
              <a:srgbClr val="339966"/>
            </a:solidFill>
            <a:ln w="12700">
              <a:solidFill>
                <a:srgbClr val="000000"/>
              </a:solidFill>
              <a:prstDash val="solid"/>
            </a:ln>
          </c:spPr>
          <c:invertIfNegative val="0"/>
          <c:val>
            <c:numRef>
              <c:f>'DATENTABELLE GRAF 4'!$C$2:$C$18</c:f>
              <c:numCache>
                <c:formatCode>General</c:formatCode>
                <c:ptCount val="17"/>
                <c:pt idx="0">
                  <c:v>20.9</c:v>
                </c:pt>
                <c:pt idx="1">
                  <c:v>-25.2</c:v>
                </c:pt>
                <c:pt idx="2">
                  <c:v>-3.4</c:v>
                </c:pt>
                <c:pt idx="3">
                  <c:v>37.1</c:v>
                </c:pt>
                <c:pt idx="4">
                  <c:v>46.4</c:v>
                </c:pt>
                <c:pt idx="5">
                  <c:v>81</c:v>
                </c:pt>
                <c:pt idx="6">
                  <c:v>-20.9</c:v>
                </c:pt>
                <c:pt idx="7">
                  <c:v>4.8</c:v>
                </c:pt>
                <c:pt idx="8">
                  <c:v>83.1</c:v>
                </c:pt>
                <c:pt idx="9">
                  <c:v>22.5</c:v>
                </c:pt>
                <c:pt idx="10">
                  <c:v>41.5</c:v>
                </c:pt>
                <c:pt idx="11">
                  <c:v>-22.7</c:v>
                </c:pt>
                <c:pt idx="12">
                  <c:v>9.9</c:v>
                </c:pt>
                <c:pt idx="13">
                  <c:v>-3.8</c:v>
                </c:pt>
                <c:pt idx="14">
                  <c:v>6.9</c:v>
                </c:pt>
                <c:pt idx="15">
                  <c:v>9.9</c:v>
                </c:pt>
                <c:pt idx="16">
                  <c:v>-36.6</c:v>
                </c:pt>
              </c:numCache>
            </c:numRef>
          </c:val>
          <c:extLst>
            <c:ext xmlns:c16="http://schemas.microsoft.com/office/drawing/2014/chart" uri="{C3380CC4-5D6E-409C-BE32-E72D297353CC}">
              <c16:uniqueId val="{00000000-8FD1-4573-9AAB-906C8F347FAF}"/>
            </c:ext>
          </c:extLst>
        </c:ser>
        <c:dLbls>
          <c:showLegendKey val="0"/>
          <c:showVal val="0"/>
          <c:showCatName val="0"/>
          <c:showSerName val="0"/>
          <c:showPercent val="0"/>
          <c:showBubbleSize val="0"/>
        </c:dLbls>
        <c:gapWidth val="50"/>
        <c:axId val="100337152"/>
        <c:axId val="100338688"/>
      </c:barChart>
      <c:dateAx>
        <c:axId val="100337152"/>
        <c:scaling>
          <c:orientation val="minMax"/>
        </c:scaling>
        <c:delete val="0"/>
        <c:axPos val="l"/>
        <c:majorTickMark val="none"/>
        <c:minorTickMark val="none"/>
        <c:tickLblPos val="none"/>
        <c:spPr>
          <a:ln w="12700">
            <a:solidFill>
              <a:srgbClr val="000000"/>
            </a:solidFill>
            <a:prstDash val="solid"/>
          </a:ln>
        </c:spPr>
        <c:crossAx val="100338688"/>
        <c:crosses val="autoZero"/>
        <c:auto val="0"/>
        <c:lblOffset val="100"/>
        <c:baseTimeUnit val="days"/>
      </c:dateAx>
      <c:valAx>
        <c:axId val="100338688"/>
        <c:scaling>
          <c:orientation val="minMax"/>
          <c:max val="100"/>
          <c:min val="-75"/>
        </c:scaling>
        <c:delete val="0"/>
        <c:axPos val="b"/>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337152"/>
        <c:crosses val="autoZero"/>
        <c:crossBetween val="between"/>
        <c:majorUnit val="25"/>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67511885895403E-2"/>
          <c:y val="0.16875430717145759"/>
          <c:w val="0.3232963549920761"/>
          <c:h val="0.71250000000000002"/>
        </c:manualLayout>
      </c:layout>
      <c:barChart>
        <c:barDir val="bar"/>
        <c:grouping val="clustered"/>
        <c:varyColors val="0"/>
        <c:ser>
          <c:idx val="0"/>
          <c:order val="0"/>
          <c:spPr>
            <a:solidFill>
              <a:srgbClr val="FAC62F"/>
            </a:solidFill>
            <a:ln w="12700">
              <a:solidFill>
                <a:srgbClr val="000000"/>
              </a:solidFill>
              <a:prstDash val="solid"/>
            </a:ln>
          </c:spPr>
          <c:invertIfNegative val="0"/>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formatCode>General</c:formatCode>
                <c:ptCount val="17"/>
                <c:pt idx="0">
                  <c:v>855</c:v>
                </c:pt>
                <c:pt idx="1">
                  <c:v>908</c:v>
                </c:pt>
                <c:pt idx="2">
                  <c:v>755</c:v>
                </c:pt>
                <c:pt idx="3">
                  <c:v>784</c:v>
                </c:pt>
                <c:pt idx="4">
                  <c:v>784</c:v>
                </c:pt>
                <c:pt idx="5">
                  <c:v>693</c:v>
                </c:pt>
                <c:pt idx="6">
                  <c:v>891</c:v>
                </c:pt>
                <c:pt idx="7">
                  <c:v>739</c:v>
                </c:pt>
                <c:pt idx="8">
                  <c:v>720</c:v>
                </c:pt>
                <c:pt idx="9">
                  <c:v>741</c:v>
                </c:pt>
                <c:pt idx="10">
                  <c:v>747</c:v>
                </c:pt>
                <c:pt idx="11">
                  <c:v>797</c:v>
                </c:pt>
                <c:pt idx="12">
                  <c:v>864</c:v>
                </c:pt>
                <c:pt idx="13">
                  <c:v>811</c:v>
                </c:pt>
                <c:pt idx="14">
                  <c:v>675</c:v>
                </c:pt>
                <c:pt idx="15">
                  <c:v>842</c:v>
                </c:pt>
                <c:pt idx="16">
                  <c:v>857</c:v>
                </c:pt>
              </c:numCache>
            </c:numRef>
          </c:val>
          <c:extLst>
            <c:ext xmlns:c16="http://schemas.microsoft.com/office/drawing/2014/chart" uri="{C3380CC4-5D6E-409C-BE32-E72D297353CC}">
              <c16:uniqueId val="{00000000-A90A-4F89-B819-EBD4AACFB360}"/>
            </c:ext>
          </c:extLst>
        </c:ser>
        <c:dLbls>
          <c:showLegendKey val="0"/>
          <c:showVal val="0"/>
          <c:showCatName val="0"/>
          <c:showSerName val="0"/>
          <c:showPercent val="0"/>
          <c:showBubbleSize val="0"/>
        </c:dLbls>
        <c:gapWidth val="50"/>
        <c:axId val="101807616"/>
        <c:axId val="101809152"/>
      </c:barChart>
      <c:catAx>
        <c:axId val="101807616"/>
        <c:scaling>
          <c:orientation val="minMax"/>
        </c:scaling>
        <c:delete val="0"/>
        <c:axPos val="l"/>
        <c:numFmt formatCode="General" sourceLinked="0"/>
        <c:majorTickMark val="none"/>
        <c:minorTickMark val="none"/>
        <c:tickLblPos val="none"/>
        <c:spPr>
          <a:ln w="12700">
            <a:solidFill>
              <a:srgbClr val="000000"/>
            </a:solidFill>
            <a:prstDash val="solid"/>
          </a:ln>
        </c:spPr>
        <c:crossAx val="101809152"/>
        <c:crosses val="autoZero"/>
        <c:auto val="1"/>
        <c:lblAlgn val="ctr"/>
        <c:lblOffset val="100"/>
        <c:tickMarkSkip val="1"/>
        <c:noMultiLvlLbl val="0"/>
      </c:catAx>
      <c:valAx>
        <c:axId val="101809152"/>
        <c:scaling>
          <c:orientation val="minMax"/>
          <c:max val="1000"/>
          <c:min val="0"/>
        </c:scaling>
        <c:delete val="0"/>
        <c:axPos val="b"/>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1807616"/>
        <c:crosses val="autoZero"/>
        <c:crossBetween val="between"/>
        <c:majorUnit val="200"/>
      </c:valAx>
      <c:spPr>
        <a:solidFill>
          <a:srgbClr val="FFFFFF"/>
        </a:solidFill>
        <a:ln w="12700">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56410071809943E-2"/>
          <c:y val="2.7461535425199725E-2"/>
          <c:w val="0.83540344332807048"/>
          <c:h val="0.9279437684973455"/>
        </c:manualLayout>
      </c:layout>
      <c:barChart>
        <c:barDir val="bar"/>
        <c:grouping val="clustered"/>
        <c:varyColors val="0"/>
        <c:ser>
          <c:idx val="0"/>
          <c:order val="0"/>
          <c:spPr>
            <a:solidFill>
              <a:srgbClr val="0066CC"/>
            </a:solidFill>
            <a:ln w="12700">
              <a:solidFill>
                <a:srgbClr val="000000"/>
              </a:solidFill>
              <a:prstDash val="solid"/>
            </a:ln>
          </c:spPr>
          <c:invertIfNegative val="0"/>
          <c:val>
            <c:numRef>
              <c:f>'DATENTABELLE GRAF 5'!$C$2:$C$18</c:f>
              <c:numCache>
                <c:formatCode>General</c:formatCode>
                <c:ptCount val="17"/>
                <c:pt idx="0">
                  <c:v>2.4</c:v>
                </c:pt>
                <c:pt idx="1">
                  <c:v>1.6</c:v>
                </c:pt>
                <c:pt idx="2">
                  <c:v>3.4</c:v>
                </c:pt>
                <c:pt idx="3">
                  <c:v>3.6</c:v>
                </c:pt>
                <c:pt idx="4">
                  <c:v>3.7</c:v>
                </c:pt>
                <c:pt idx="5">
                  <c:v>11.8</c:v>
                </c:pt>
                <c:pt idx="6">
                  <c:v>4.2</c:v>
                </c:pt>
                <c:pt idx="7">
                  <c:v>1.8</c:v>
                </c:pt>
                <c:pt idx="8">
                  <c:v>0.8</c:v>
                </c:pt>
                <c:pt idx="9">
                  <c:v>-4.3</c:v>
                </c:pt>
                <c:pt idx="10">
                  <c:v>1.9</c:v>
                </c:pt>
                <c:pt idx="11">
                  <c:v>1.8</c:v>
                </c:pt>
                <c:pt idx="12">
                  <c:v>4.2</c:v>
                </c:pt>
                <c:pt idx="13">
                  <c:v>-5.9</c:v>
                </c:pt>
                <c:pt idx="14">
                  <c:v>2.7</c:v>
                </c:pt>
                <c:pt idx="15">
                  <c:v>6.6</c:v>
                </c:pt>
                <c:pt idx="16">
                  <c:v>3.5</c:v>
                </c:pt>
              </c:numCache>
            </c:numRef>
          </c:val>
          <c:extLst>
            <c:ext xmlns:c16="http://schemas.microsoft.com/office/drawing/2014/chart" uri="{C3380CC4-5D6E-409C-BE32-E72D297353CC}">
              <c16:uniqueId val="{00000000-C894-48FC-9900-5AD7F96A41E0}"/>
            </c:ext>
          </c:extLst>
        </c:ser>
        <c:dLbls>
          <c:showLegendKey val="0"/>
          <c:showVal val="0"/>
          <c:showCatName val="0"/>
          <c:showSerName val="0"/>
          <c:showPercent val="0"/>
          <c:showBubbleSize val="0"/>
        </c:dLbls>
        <c:gapWidth val="50"/>
        <c:axId val="103090432"/>
        <c:axId val="103112704"/>
      </c:barChart>
      <c:dateAx>
        <c:axId val="103090432"/>
        <c:scaling>
          <c:orientation val="minMax"/>
        </c:scaling>
        <c:delete val="0"/>
        <c:axPos val="l"/>
        <c:majorTickMark val="none"/>
        <c:minorTickMark val="none"/>
        <c:tickLblPos val="none"/>
        <c:spPr>
          <a:ln w="12700">
            <a:solidFill>
              <a:srgbClr val="000000"/>
            </a:solidFill>
            <a:prstDash val="solid"/>
          </a:ln>
        </c:spPr>
        <c:crossAx val="103112704"/>
        <c:crosses val="autoZero"/>
        <c:auto val="0"/>
        <c:lblOffset val="100"/>
        <c:baseTimeUnit val="days"/>
      </c:dateAx>
      <c:valAx>
        <c:axId val="103112704"/>
        <c:scaling>
          <c:orientation val="minMax"/>
          <c:max val="12"/>
          <c:min val="-8"/>
        </c:scaling>
        <c:delete val="0"/>
        <c:axPos val="b"/>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3090432"/>
        <c:crosses val="autoZero"/>
        <c:crossBetween val="between"/>
        <c:majorUnit val="2"/>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98425196850393704" bottom="0.98425196850393704" header="0.27559055118110237" footer="0.51181102362204722"/>
  <pageSetup paperSize="9" orientation="portrait"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1.1811023622047245" right="1.1811023622047245" top="1.1811023622047245" bottom="1.1811023622047245" header="0.27559055118110237" footer="0.51181102362204722"/>
  <pageSetup paperSize="9" orientation="portrait" r:id="rId1"/>
  <headerFooter alignWithMargins="0">
    <oddHeader>&amp;C&amp;8- 7 -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27559055118110237" footer="0.51181102362204722"/>
  <pageSetup paperSize="9" orientation="portrait" r:id="rId1"/>
  <headerFooter alignWithMargins="0">
    <oddHeader>&amp;C&amp;8- 8 -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27559055118110237" footer="0.51181102362204722"/>
  <pageSetup paperSize="9" orientation="portrait" r:id="rId1"/>
  <headerFooter alignWithMargins="0">
    <oddHeader>&amp;C&amp;8- 9 -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91225" cy="87725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7</xdr:col>
      <xdr:colOff>0</xdr:colOff>
      <xdr:row>5</xdr:row>
      <xdr:rowOff>38100</xdr:rowOff>
    </xdr:from>
    <xdr:to>
      <xdr:col>7</xdr:col>
      <xdr:colOff>0</xdr:colOff>
      <xdr:row>6</xdr:row>
      <xdr:rowOff>152400</xdr:rowOff>
    </xdr:to>
    <xdr:sp macro="" textlink="">
      <xdr:nvSpPr>
        <xdr:cNvPr id="2" name="Text Box 6"/>
        <xdr:cNvSpPr txBox="1">
          <a:spLocks noChangeArrowheads="1"/>
        </xdr:cNvSpPr>
      </xdr:nvSpPr>
      <xdr:spPr bwMode="auto">
        <a:xfrm>
          <a:off x="374332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macro="" textlink="">
      <xdr:nvSpPr>
        <xdr:cNvPr id="3" name="Text Box 14"/>
        <xdr:cNvSpPr txBox="1">
          <a:spLocks noChangeArrowheads="1"/>
        </xdr:cNvSpPr>
      </xdr:nvSpPr>
      <xdr:spPr bwMode="auto">
        <a:xfrm>
          <a:off x="3743325" y="1072515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macro="" textlink="">
      <xdr:nvSpPr>
        <xdr:cNvPr id="4" name="Text Box 35"/>
        <xdr:cNvSpPr txBox="1">
          <a:spLocks noChangeArrowheads="1"/>
        </xdr:cNvSpPr>
      </xdr:nvSpPr>
      <xdr:spPr bwMode="auto">
        <a:xfrm>
          <a:off x="3743325" y="1072515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macro="" textlink="">
      <xdr:nvSpPr>
        <xdr:cNvPr id="5" name="Text Box 39"/>
        <xdr:cNvSpPr txBox="1">
          <a:spLocks noChangeArrowheads="1"/>
        </xdr:cNvSpPr>
      </xdr:nvSpPr>
      <xdr:spPr bwMode="auto">
        <a:xfrm>
          <a:off x="3743325" y="1072515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macro="" textlink="">
      <xdr:nvSpPr>
        <xdr:cNvPr id="6" name="Text Box 6"/>
        <xdr:cNvSpPr txBox="1">
          <a:spLocks noChangeArrowheads="1"/>
        </xdr:cNvSpPr>
      </xdr:nvSpPr>
      <xdr:spPr bwMode="auto">
        <a:xfrm>
          <a:off x="3743325" y="1072515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5</xdr:row>
      <xdr:rowOff>38100</xdr:rowOff>
    </xdr:from>
    <xdr:to>
      <xdr:col>7</xdr:col>
      <xdr:colOff>0</xdr:colOff>
      <xdr:row>6</xdr:row>
      <xdr:rowOff>152400</xdr:rowOff>
    </xdr:to>
    <xdr:sp macro="" textlink="">
      <xdr:nvSpPr>
        <xdr:cNvPr id="7" name="Text Box 6"/>
        <xdr:cNvSpPr txBox="1">
          <a:spLocks noChangeArrowheads="1"/>
        </xdr:cNvSpPr>
      </xdr:nvSpPr>
      <xdr:spPr bwMode="auto">
        <a:xfrm>
          <a:off x="374332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macro="" textlink="">
      <xdr:nvSpPr>
        <xdr:cNvPr id="8" name="Text Box 6"/>
        <xdr:cNvSpPr txBox="1">
          <a:spLocks noChangeArrowheads="1"/>
        </xdr:cNvSpPr>
      </xdr:nvSpPr>
      <xdr:spPr bwMode="auto">
        <a:xfrm>
          <a:off x="3743325" y="1072515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macro="" textlink="">
      <xdr:nvSpPr>
        <xdr:cNvPr id="9" name="Text Box 6"/>
        <xdr:cNvSpPr txBox="1">
          <a:spLocks noChangeArrowheads="1"/>
        </xdr:cNvSpPr>
      </xdr:nvSpPr>
      <xdr:spPr bwMode="auto">
        <a:xfrm>
          <a:off x="3743325" y="1072515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5</xdr:row>
      <xdr:rowOff>38100</xdr:rowOff>
    </xdr:from>
    <xdr:to>
      <xdr:col>7</xdr:col>
      <xdr:colOff>0</xdr:colOff>
      <xdr:row>6</xdr:row>
      <xdr:rowOff>152400</xdr:rowOff>
    </xdr:to>
    <xdr:sp macro="" textlink="">
      <xdr:nvSpPr>
        <xdr:cNvPr id="2" name="Text Box 6"/>
        <xdr:cNvSpPr txBox="1">
          <a:spLocks noChangeArrowheads="1"/>
        </xdr:cNvSpPr>
      </xdr:nvSpPr>
      <xdr:spPr bwMode="auto">
        <a:xfrm>
          <a:off x="44005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58</xdr:row>
      <xdr:rowOff>0</xdr:rowOff>
    </xdr:from>
    <xdr:to>
      <xdr:col>7</xdr:col>
      <xdr:colOff>0</xdr:colOff>
      <xdr:row>58</xdr:row>
      <xdr:rowOff>0</xdr:rowOff>
    </xdr:to>
    <xdr:sp macro="" textlink="">
      <xdr:nvSpPr>
        <xdr:cNvPr id="3" name="Text Box 14"/>
        <xdr:cNvSpPr txBox="1">
          <a:spLocks noChangeArrowheads="1"/>
        </xdr:cNvSpPr>
      </xdr:nvSpPr>
      <xdr:spPr bwMode="auto">
        <a:xfrm>
          <a:off x="44005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58</xdr:row>
      <xdr:rowOff>0</xdr:rowOff>
    </xdr:from>
    <xdr:to>
      <xdr:col>5</xdr:col>
      <xdr:colOff>800100</xdr:colOff>
      <xdr:row>58</xdr:row>
      <xdr:rowOff>0</xdr:rowOff>
    </xdr:to>
    <xdr:sp macro="" textlink="">
      <xdr:nvSpPr>
        <xdr:cNvPr id="4" name="Text Box 32"/>
        <xdr:cNvSpPr txBox="1">
          <a:spLocks noChangeArrowheads="1"/>
        </xdr:cNvSpPr>
      </xdr:nvSpPr>
      <xdr:spPr bwMode="auto">
        <a:xfrm>
          <a:off x="28575" y="9667875"/>
          <a:ext cx="3686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6</xdr:col>
      <xdr:colOff>47625</xdr:colOff>
      <xdr:row>58</xdr:row>
      <xdr:rowOff>0</xdr:rowOff>
    </xdr:from>
    <xdr:to>
      <xdr:col>6</xdr:col>
      <xdr:colOff>685800</xdr:colOff>
      <xdr:row>58</xdr:row>
      <xdr:rowOff>0</xdr:rowOff>
    </xdr:to>
    <xdr:sp macro="" textlink="">
      <xdr:nvSpPr>
        <xdr:cNvPr id="5" name="Text Box 33"/>
        <xdr:cNvSpPr txBox="1">
          <a:spLocks noChangeArrowheads="1"/>
        </xdr:cNvSpPr>
      </xdr:nvSpPr>
      <xdr:spPr bwMode="auto">
        <a:xfrm>
          <a:off x="37623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7</xdr:col>
      <xdr:colOff>38100</xdr:colOff>
      <xdr:row>58</xdr:row>
      <xdr:rowOff>0</xdr:rowOff>
    </xdr:from>
    <xdr:to>
      <xdr:col>7</xdr:col>
      <xdr:colOff>685800</xdr:colOff>
      <xdr:row>58</xdr:row>
      <xdr:rowOff>0</xdr:rowOff>
    </xdr:to>
    <xdr:sp macro="" textlink="">
      <xdr:nvSpPr>
        <xdr:cNvPr id="6" name="Text Box 34"/>
        <xdr:cNvSpPr txBox="1">
          <a:spLocks noChangeArrowheads="1"/>
        </xdr:cNvSpPr>
      </xdr:nvSpPr>
      <xdr:spPr bwMode="auto">
        <a:xfrm>
          <a:off x="44386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7</xdr:col>
      <xdr:colOff>0</xdr:colOff>
      <xdr:row>58</xdr:row>
      <xdr:rowOff>0</xdr:rowOff>
    </xdr:from>
    <xdr:to>
      <xdr:col>7</xdr:col>
      <xdr:colOff>0</xdr:colOff>
      <xdr:row>58</xdr:row>
      <xdr:rowOff>0</xdr:rowOff>
    </xdr:to>
    <xdr:sp macro="" textlink="">
      <xdr:nvSpPr>
        <xdr:cNvPr id="7" name="Text Box 35"/>
        <xdr:cNvSpPr txBox="1">
          <a:spLocks noChangeArrowheads="1"/>
        </xdr:cNvSpPr>
      </xdr:nvSpPr>
      <xdr:spPr bwMode="auto">
        <a:xfrm>
          <a:off x="44005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28575</xdr:colOff>
      <xdr:row>58</xdr:row>
      <xdr:rowOff>0</xdr:rowOff>
    </xdr:from>
    <xdr:to>
      <xdr:col>7</xdr:col>
      <xdr:colOff>876300</xdr:colOff>
      <xdr:row>58</xdr:row>
      <xdr:rowOff>0</xdr:rowOff>
    </xdr:to>
    <xdr:sp macro="" textlink="">
      <xdr:nvSpPr>
        <xdr:cNvPr id="8" name="Text Box 36"/>
        <xdr:cNvSpPr txBox="1">
          <a:spLocks noChangeArrowheads="1"/>
        </xdr:cNvSpPr>
      </xdr:nvSpPr>
      <xdr:spPr bwMode="auto">
        <a:xfrm>
          <a:off x="3743325" y="96678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8</xdr:col>
      <xdr:colOff>38100</xdr:colOff>
      <xdr:row>58</xdr:row>
      <xdr:rowOff>0</xdr:rowOff>
    </xdr:from>
    <xdr:to>
      <xdr:col>8</xdr:col>
      <xdr:colOff>685800</xdr:colOff>
      <xdr:row>58</xdr:row>
      <xdr:rowOff>0</xdr:rowOff>
    </xdr:to>
    <xdr:sp macro="" textlink="">
      <xdr:nvSpPr>
        <xdr:cNvPr id="9" name="Text Box 37"/>
        <xdr:cNvSpPr txBox="1">
          <a:spLocks noChangeArrowheads="1"/>
        </xdr:cNvSpPr>
      </xdr:nvSpPr>
      <xdr:spPr bwMode="auto">
        <a:xfrm>
          <a:off x="51244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8</xdr:col>
      <xdr:colOff>47625</xdr:colOff>
      <xdr:row>58</xdr:row>
      <xdr:rowOff>0</xdr:rowOff>
    </xdr:from>
    <xdr:to>
      <xdr:col>8</xdr:col>
      <xdr:colOff>685800</xdr:colOff>
      <xdr:row>58</xdr:row>
      <xdr:rowOff>0</xdr:rowOff>
    </xdr:to>
    <xdr:sp macro="" textlink="">
      <xdr:nvSpPr>
        <xdr:cNvPr id="10" name="Text Box 38"/>
        <xdr:cNvSpPr txBox="1">
          <a:spLocks noChangeArrowheads="1"/>
        </xdr:cNvSpPr>
      </xdr:nvSpPr>
      <xdr:spPr bwMode="auto">
        <a:xfrm>
          <a:off x="51339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5</xdr:row>
      <xdr:rowOff>38100</xdr:rowOff>
    </xdr:from>
    <xdr:to>
      <xdr:col>8</xdr:col>
      <xdr:colOff>0</xdr:colOff>
      <xdr:row>6</xdr:row>
      <xdr:rowOff>152400</xdr:rowOff>
    </xdr:to>
    <xdr:sp macro="" textlink="">
      <xdr:nvSpPr>
        <xdr:cNvPr id="2" name="Text Box 2"/>
        <xdr:cNvSpPr txBox="1">
          <a:spLocks noChangeArrowheads="1"/>
        </xdr:cNvSpPr>
      </xdr:nvSpPr>
      <xdr:spPr bwMode="auto">
        <a:xfrm>
          <a:off x="5086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8</xdr:col>
      <xdr:colOff>0</xdr:colOff>
      <xdr:row>58</xdr:row>
      <xdr:rowOff>0</xdr:rowOff>
    </xdr:from>
    <xdr:to>
      <xdr:col>8</xdr:col>
      <xdr:colOff>0</xdr:colOff>
      <xdr:row>58</xdr:row>
      <xdr:rowOff>0</xdr:rowOff>
    </xdr:to>
    <xdr:sp macro="" textlink="">
      <xdr:nvSpPr>
        <xdr:cNvPr id="3" name="Text Box 3"/>
        <xdr:cNvSpPr txBox="1">
          <a:spLocks noChangeArrowheads="1"/>
        </xdr:cNvSpPr>
      </xdr:nvSpPr>
      <xdr:spPr bwMode="auto">
        <a:xfrm>
          <a:off x="50863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58</xdr:row>
      <xdr:rowOff>0</xdr:rowOff>
    </xdr:from>
    <xdr:to>
      <xdr:col>6</xdr:col>
      <xdr:colOff>800100</xdr:colOff>
      <xdr:row>58</xdr:row>
      <xdr:rowOff>0</xdr:rowOff>
    </xdr:to>
    <xdr:sp macro="" textlink="">
      <xdr:nvSpPr>
        <xdr:cNvPr id="4" name="Text Box 5"/>
        <xdr:cNvSpPr txBox="1">
          <a:spLocks noChangeArrowheads="1"/>
        </xdr:cNvSpPr>
      </xdr:nvSpPr>
      <xdr:spPr bwMode="auto">
        <a:xfrm>
          <a:off x="28575" y="9667875"/>
          <a:ext cx="4371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7</xdr:col>
      <xdr:colOff>47625</xdr:colOff>
      <xdr:row>58</xdr:row>
      <xdr:rowOff>0</xdr:rowOff>
    </xdr:from>
    <xdr:to>
      <xdr:col>7</xdr:col>
      <xdr:colOff>685800</xdr:colOff>
      <xdr:row>58</xdr:row>
      <xdr:rowOff>0</xdr:rowOff>
    </xdr:to>
    <xdr:sp macro="" textlink="">
      <xdr:nvSpPr>
        <xdr:cNvPr id="5" name="Text Box 6"/>
        <xdr:cNvSpPr txBox="1">
          <a:spLocks noChangeArrowheads="1"/>
        </xdr:cNvSpPr>
      </xdr:nvSpPr>
      <xdr:spPr bwMode="auto">
        <a:xfrm>
          <a:off x="44481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8</xdr:col>
      <xdr:colOff>38100</xdr:colOff>
      <xdr:row>58</xdr:row>
      <xdr:rowOff>0</xdr:rowOff>
    </xdr:from>
    <xdr:to>
      <xdr:col>8</xdr:col>
      <xdr:colOff>685800</xdr:colOff>
      <xdr:row>58</xdr:row>
      <xdr:rowOff>0</xdr:rowOff>
    </xdr:to>
    <xdr:sp macro="" textlink="">
      <xdr:nvSpPr>
        <xdr:cNvPr id="6" name="Text Box 7"/>
        <xdr:cNvSpPr txBox="1">
          <a:spLocks noChangeArrowheads="1"/>
        </xdr:cNvSpPr>
      </xdr:nvSpPr>
      <xdr:spPr bwMode="auto">
        <a:xfrm>
          <a:off x="51244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8</xdr:col>
      <xdr:colOff>0</xdr:colOff>
      <xdr:row>58</xdr:row>
      <xdr:rowOff>0</xdr:rowOff>
    </xdr:from>
    <xdr:to>
      <xdr:col>8</xdr:col>
      <xdr:colOff>0</xdr:colOff>
      <xdr:row>58</xdr:row>
      <xdr:rowOff>0</xdr:rowOff>
    </xdr:to>
    <xdr:sp macro="" textlink="">
      <xdr:nvSpPr>
        <xdr:cNvPr id="7" name="Text Box 8"/>
        <xdr:cNvSpPr txBox="1">
          <a:spLocks noChangeArrowheads="1"/>
        </xdr:cNvSpPr>
      </xdr:nvSpPr>
      <xdr:spPr bwMode="auto">
        <a:xfrm>
          <a:off x="50863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28575</xdr:colOff>
      <xdr:row>58</xdr:row>
      <xdr:rowOff>0</xdr:rowOff>
    </xdr:from>
    <xdr:to>
      <xdr:col>8</xdr:col>
      <xdr:colOff>876300</xdr:colOff>
      <xdr:row>58</xdr:row>
      <xdr:rowOff>0</xdr:rowOff>
    </xdr:to>
    <xdr:sp macro="" textlink="">
      <xdr:nvSpPr>
        <xdr:cNvPr id="8" name="Text Box 9"/>
        <xdr:cNvSpPr txBox="1">
          <a:spLocks noChangeArrowheads="1"/>
        </xdr:cNvSpPr>
      </xdr:nvSpPr>
      <xdr:spPr bwMode="auto">
        <a:xfrm>
          <a:off x="4429125" y="96678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9</xdr:col>
      <xdr:colOff>38100</xdr:colOff>
      <xdr:row>58</xdr:row>
      <xdr:rowOff>0</xdr:rowOff>
    </xdr:from>
    <xdr:to>
      <xdr:col>9</xdr:col>
      <xdr:colOff>685800</xdr:colOff>
      <xdr:row>58</xdr:row>
      <xdr:rowOff>0</xdr:rowOff>
    </xdr:to>
    <xdr:sp macro="" textlink="">
      <xdr:nvSpPr>
        <xdr:cNvPr id="9" name="Text Box 10"/>
        <xdr:cNvSpPr txBox="1">
          <a:spLocks noChangeArrowheads="1"/>
        </xdr:cNvSpPr>
      </xdr:nvSpPr>
      <xdr:spPr bwMode="auto">
        <a:xfrm>
          <a:off x="58102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9</xdr:col>
      <xdr:colOff>47625</xdr:colOff>
      <xdr:row>58</xdr:row>
      <xdr:rowOff>0</xdr:rowOff>
    </xdr:from>
    <xdr:to>
      <xdr:col>9</xdr:col>
      <xdr:colOff>685800</xdr:colOff>
      <xdr:row>58</xdr:row>
      <xdr:rowOff>0</xdr:rowOff>
    </xdr:to>
    <xdr:sp macro="" textlink="">
      <xdr:nvSpPr>
        <xdr:cNvPr id="10" name="Text Box 11"/>
        <xdr:cNvSpPr txBox="1">
          <a:spLocks noChangeArrowheads="1"/>
        </xdr:cNvSpPr>
      </xdr:nvSpPr>
      <xdr:spPr bwMode="auto">
        <a:xfrm>
          <a:off x="58197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16</xdr:col>
      <xdr:colOff>0</xdr:colOff>
      <xdr:row>2</xdr:row>
      <xdr:rowOff>28575</xdr:rowOff>
    </xdr:from>
    <xdr:to>
      <xdr:col>16</xdr:col>
      <xdr:colOff>0</xdr:colOff>
      <xdr:row>6</xdr:row>
      <xdr:rowOff>133350</xdr:rowOff>
    </xdr:to>
    <xdr:sp macro="" textlink="">
      <xdr:nvSpPr>
        <xdr:cNvPr id="11" name="Text Box 25"/>
        <xdr:cNvSpPr txBox="1">
          <a:spLocks noChangeArrowheads="1"/>
        </xdr:cNvSpPr>
      </xdr:nvSpPr>
      <xdr:spPr bwMode="auto">
        <a:xfrm>
          <a:off x="111442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defizit)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5</xdr:row>
      <xdr:rowOff>38100</xdr:rowOff>
    </xdr:from>
    <xdr:to>
      <xdr:col>7</xdr:col>
      <xdr:colOff>0</xdr:colOff>
      <xdr:row>6</xdr:row>
      <xdr:rowOff>152400</xdr:rowOff>
    </xdr:to>
    <xdr:sp macro="" textlink="">
      <xdr:nvSpPr>
        <xdr:cNvPr id="2" name="Text Box 2"/>
        <xdr:cNvSpPr txBox="1">
          <a:spLocks noChangeArrowheads="1"/>
        </xdr:cNvSpPr>
      </xdr:nvSpPr>
      <xdr:spPr bwMode="auto">
        <a:xfrm>
          <a:off x="44005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58</xdr:row>
      <xdr:rowOff>0</xdr:rowOff>
    </xdr:from>
    <xdr:to>
      <xdr:col>7</xdr:col>
      <xdr:colOff>0</xdr:colOff>
      <xdr:row>58</xdr:row>
      <xdr:rowOff>0</xdr:rowOff>
    </xdr:to>
    <xdr:sp macro="" textlink="">
      <xdr:nvSpPr>
        <xdr:cNvPr id="3" name="Text Box 3"/>
        <xdr:cNvSpPr txBox="1">
          <a:spLocks noChangeArrowheads="1"/>
        </xdr:cNvSpPr>
      </xdr:nvSpPr>
      <xdr:spPr bwMode="auto">
        <a:xfrm>
          <a:off x="44005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58</xdr:row>
      <xdr:rowOff>0</xdr:rowOff>
    </xdr:from>
    <xdr:to>
      <xdr:col>5</xdr:col>
      <xdr:colOff>800100</xdr:colOff>
      <xdr:row>58</xdr:row>
      <xdr:rowOff>0</xdr:rowOff>
    </xdr:to>
    <xdr:sp macro="" textlink="">
      <xdr:nvSpPr>
        <xdr:cNvPr id="4" name="Text Box 5"/>
        <xdr:cNvSpPr txBox="1">
          <a:spLocks noChangeArrowheads="1"/>
        </xdr:cNvSpPr>
      </xdr:nvSpPr>
      <xdr:spPr bwMode="auto">
        <a:xfrm>
          <a:off x="28575" y="9667875"/>
          <a:ext cx="3686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6</xdr:col>
      <xdr:colOff>47625</xdr:colOff>
      <xdr:row>58</xdr:row>
      <xdr:rowOff>0</xdr:rowOff>
    </xdr:from>
    <xdr:to>
      <xdr:col>6</xdr:col>
      <xdr:colOff>685800</xdr:colOff>
      <xdr:row>58</xdr:row>
      <xdr:rowOff>0</xdr:rowOff>
    </xdr:to>
    <xdr:sp macro="" textlink="">
      <xdr:nvSpPr>
        <xdr:cNvPr id="5" name="Text Box 6"/>
        <xdr:cNvSpPr txBox="1">
          <a:spLocks noChangeArrowheads="1"/>
        </xdr:cNvSpPr>
      </xdr:nvSpPr>
      <xdr:spPr bwMode="auto">
        <a:xfrm>
          <a:off x="37623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7</xdr:col>
      <xdr:colOff>38100</xdr:colOff>
      <xdr:row>58</xdr:row>
      <xdr:rowOff>0</xdr:rowOff>
    </xdr:from>
    <xdr:to>
      <xdr:col>7</xdr:col>
      <xdr:colOff>685800</xdr:colOff>
      <xdr:row>58</xdr:row>
      <xdr:rowOff>0</xdr:rowOff>
    </xdr:to>
    <xdr:sp macro="" textlink="">
      <xdr:nvSpPr>
        <xdr:cNvPr id="6" name="Text Box 7"/>
        <xdr:cNvSpPr txBox="1">
          <a:spLocks noChangeArrowheads="1"/>
        </xdr:cNvSpPr>
      </xdr:nvSpPr>
      <xdr:spPr bwMode="auto">
        <a:xfrm>
          <a:off x="44386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7</xdr:col>
      <xdr:colOff>0</xdr:colOff>
      <xdr:row>58</xdr:row>
      <xdr:rowOff>0</xdr:rowOff>
    </xdr:from>
    <xdr:to>
      <xdr:col>7</xdr:col>
      <xdr:colOff>0</xdr:colOff>
      <xdr:row>58</xdr:row>
      <xdr:rowOff>0</xdr:rowOff>
    </xdr:to>
    <xdr:sp macro="" textlink="">
      <xdr:nvSpPr>
        <xdr:cNvPr id="7" name="Text Box 8"/>
        <xdr:cNvSpPr txBox="1">
          <a:spLocks noChangeArrowheads="1"/>
        </xdr:cNvSpPr>
      </xdr:nvSpPr>
      <xdr:spPr bwMode="auto">
        <a:xfrm>
          <a:off x="44005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28575</xdr:colOff>
      <xdr:row>58</xdr:row>
      <xdr:rowOff>0</xdr:rowOff>
    </xdr:from>
    <xdr:to>
      <xdr:col>7</xdr:col>
      <xdr:colOff>876300</xdr:colOff>
      <xdr:row>58</xdr:row>
      <xdr:rowOff>0</xdr:rowOff>
    </xdr:to>
    <xdr:sp macro="" textlink="">
      <xdr:nvSpPr>
        <xdr:cNvPr id="8" name="Text Box 9"/>
        <xdr:cNvSpPr txBox="1">
          <a:spLocks noChangeArrowheads="1"/>
        </xdr:cNvSpPr>
      </xdr:nvSpPr>
      <xdr:spPr bwMode="auto">
        <a:xfrm>
          <a:off x="3743325" y="96678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8</xdr:col>
      <xdr:colOff>38100</xdr:colOff>
      <xdr:row>58</xdr:row>
      <xdr:rowOff>0</xdr:rowOff>
    </xdr:from>
    <xdr:to>
      <xdr:col>8</xdr:col>
      <xdr:colOff>685800</xdr:colOff>
      <xdr:row>58</xdr:row>
      <xdr:rowOff>0</xdr:rowOff>
    </xdr:to>
    <xdr:sp macro="" textlink="">
      <xdr:nvSpPr>
        <xdr:cNvPr id="9" name="Text Box 10"/>
        <xdr:cNvSpPr txBox="1">
          <a:spLocks noChangeArrowheads="1"/>
        </xdr:cNvSpPr>
      </xdr:nvSpPr>
      <xdr:spPr bwMode="auto">
        <a:xfrm>
          <a:off x="51244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8</xdr:col>
      <xdr:colOff>47625</xdr:colOff>
      <xdr:row>58</xdr:row>
      <xdr:rowOff>0</xdr:rowOff>
    </xdr:from>
    <xdr:to>
      <xdr:col>8</xdr:col>
      <xdr:colOff>685800</xdr:colOff>
      <xdr:row>58</xdr:row>
      <xdr:rowOff>0</xdr:rowOff>
    </xdr:to>
    <xdr:sp macro="" textlink="">
      <xdr:nvSpPr>
        <xdr:cNvPr id="10" name="Text Box 11"/>
        <xdr:cNvSpPr txBox="1">
          <a:spLocks noChangeArrowheads="1"/>
        </xdr:cNvSpPr>
      </xdr:nvSpPr>
      <xdr:spPr bwMode="auto">
        <a:xfrm>
          <a:off x="51339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7</xdr:col>
      <xdr:colOff>0</xdr:colOff>
      <xdr:row>5</xdr:row>
      <xdr:rowOff>38100</xdr:rowOff>
    </xdr:from>
    <xdr:to>
      <xdr:col>7</xdr:col>
      <xdr:colOff>0</xdr:colOff>
      <xdr:row>6</xdr:row>
      <xdr:rowOff>152400</xdr:rowOff>
    </xdr:to>
    <xdr:sp macro="" textlink="">
      <xdr:nvSpPr>
        <xdr:cNvPr id="11" name="Text Box 26"/>
        <xdr:cNvSpPr txBox="1">
          <a:spLocks noChangeArrowheads="1"/>
        </xdr:cNvSpPr>
      </xdr:nvSpPr>
      <xdr:spPr bwMode="auto">
        <a:xfrm>
          <a:off x="44005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0</xdr:colOff>
      <xdr:row>5</xdr:row>
      <xdr:rowOff>38100</xdr:rowOff>
    </xdr:from>
    <xdr:to>
      <xdr:col>8</xdr:col>
      <xdr:colOff>0</xdr:colOff>
      <xdr:row>6</xdr:row>
      <xdr:rowOff>152400</xdr:rowOff>
    </xdr:to>
    <xdr:sp macro="" textlink="">
      <xdr:nvSpPr>
        <xdr:cNvPr id="2" name="Text Box 2"/>
        <xdr:cNvSpPr txBox="1">
          <a:spLocks noChangeArrowheads="1"/>
        </xdr:cNvSpPr>
      </xdr:nvSpPr>
      <xdr:spPr bwMode="auto">
        <a:xfrm>
          <a:off x="5086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8</xdr:col>
      <xdr:colOff>0</xdr:colOff>
      <xdr:row>58</xdr:row>
      <xdr:rowOff>0</xdr:rowOff>
    </xdr:from>
    <xdr:to>
      <xdr:col>8</xdr:col>
      <xdr:colOff>0</xdr:colOff>
      <xdr:row>58</xdr:row>
      <xdr:rowOff>0</xdr:rowOff>
    </xdr:to>
    <xdr:sp macro="" textlink="">
      <xdr:nvSpPr>
        <xdr:cNvPr id="3" name="Text Box 3"/>
        <xdr:cNvSpPr txBox="1">
          <a:spLocks noChangeArrowheads="1"/>
        </xdr:cNvSpPr>
      </xdr:nvSpPr>
      <xdr:spPr bwMode="auto">
        <a:xfrm>
          <a:off x="50863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58</xdr:row>
      <xdr:rowOff>0</xdr:rowOff>
    </xdr:from>
    <xdr:to>
      <xdr:col>6</xdr:col>
      <xdr:colOff>800100</xdr:colOff>
      <xdr:row>58</xdr:row>
      <xdr:rowOff>0</xdr:rowOff>
    </xdr:to>
    <xdr:sp macro="" textlink="">
      <xdr:nvSpPr>
        <xdr:cNvPr id="4" name="Text Box 5"/>
        <xdr:cNvSpPr txBox="1">
          <a:spLocks noChangeArrowheads="1"/>
        </xdr:cNvSpPr>
      </xdr:nvSpPr>
      <xdr:spPr bwMode="auto">
        <a:xfrm>
          <a:off x="28575" y="9667875"/>
          <a:ext cx="4371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7</xdr:col>
      <xdr:colOff>47625</xdr:colOff>
      <xdr:row>58</xdr:row>
      <xdr:rowOff>0</xdr:rowOff>
    </xdr:from>
    <xdr:to>
      <xdr:col>7</xdr:col>
      <xdr:colOff>685800</xdr:colOff>
      <xdr:row>58</xdr:row>
      <xdr:rowOff>0</xdr:rowOff>
    </xdr:to>
    <xdr:sp macro="" textlink="">
      <xdr:nvSpPr>
        <xdr:cNvPr id="5" name="Text Box 6"/>
        <xdr:cNvSpPr txBox="1">
          <a:spLocks noChangeArrowheads="1"/>
        </xdr:cNvSpPr>
      </xdr:nvSpPr>
      <xdr:spPr bwMode="auto">
        <a:xfrm>
          <a:off x="44481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8</xdr:col>
      <xdr:colOff>38100</xdr:colOff>
      <xdr:row>58</xdr:row>
      <xdr:rowOff>0</xdr:rowOff>
    </xdr:from>
    <xdr:to>
      <xdr:col>8</xdr:col>
      <xdr:colOff>685800</xdr:colOff>
      <xdr:row>58</xdr:row>
      <xdr:rowOff>0</xdr:rowOff>
    </xdr:to>
    <xdr:sp macro="" textlink="">
      <xdr:nvSpPr>
        <xdr:cNvPr id="6" name="Text Box 7"/>
        <xdr:cNvSpPr txBox="1">
          <a:spLocks noChangeArrowheads="1"/>
        </xdr:cNvSpPr>
      </xdr:nvSpPr>
      <xdr:spPr bwMode="auto">
        <a:xfrm>
          <a:off x="51244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8</xdr:col>
      <xdr:colOff>0</xdr:colOff>
      <xdr:row>58</xdr:row>
      <xdr:rowOff>0</xdr:rowOff>
    </xdr:from>
    <xdr:to>
      <xdr:col>8</xdr:col>
      <xdr:colOff>0</xdr:colOff>
      <xdr:row>58</xdr:row>
      <xdr:rowOff>0</xdr:rowOff>
    </xdr:to>
    <xdr:sp macro="" textlink="">
      <xdr:nvSpPr>
        <xdr:cNvPr id="7" name="Text Box 8"/>
        <xdr:cNvSpPr txBox="1">
          <a:spLocks noChangeArrowheads="1"/>
        </xdr:cNvSpPr>
      </xdr:nvSpPr>
      <xdr:spPr bwMode="auto">
        <a:xfrm>
          <a:off x="50863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28575</xdr:colOff>
      <xdr:row>58</xdr:row>
      <xdr:rowOff>0</xdr:rowOff>
    </xdr:from>
    <xdr:to>
      <xdr:col>8</xdr:col>
      <xdr:colOff>876300</xdr:colOff>
      <xdr:row>58</xdr:row>
      <xdr:rowOff>0</xdr:rowOff>
    </xdr:to>
    <xdr:sp macro="" textlink="">
      <xdr:nvSpPr>
        <xdr:cNvPr id="8" name="Text Box 9"/>
        <xdr:cNvSpPr txBox="1">
          <a:spLocks noChangeArrowheads="1"/>
        </xdr:cNvSpPr>
      </xdr:nvSpPr>
      <xdr:spPr bwMode="auto">
        <a:xfrm>
          <a:off x="4429125" y="96678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9</xdr:col>
      <xdr:colOff>38100</xdr:colOff>
      <xdr:row>58</xdr:row>
      <xdr:rowOff>0</xdr:rowOff>
    </xdr:from>
    <xdr:to>
      <xdr:col>9</xdr:col>
      <xdr:colOff>685800</xdr:colOff>
      <xdr:row>58</xdr:row>
      <xdr:rowOff>0</xdr:rowOff>
    </xdr:to>
    <xdr:sp macro="" textlink="">
      <xdr:nvSpPr>
        <xdr:cNvPr id="9" name="Text Box 10"/>
        <xdr:cNvSpPr txBox="1">
          <a:spLocks noChangeArrowheads="1"/>
        </xdr:cNvSpPr>
      </xdr:nvSpPr>
      <xdr:spPr bwMode="auto">
        <a:xfrm>
          <a:off x="58102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9</xdr:col>
      <xdr:colOff>47625</xdr:colOff>
      <xdr:row>58</xdr:row>
      <xdr:rowOff>0</xdr:rowOff>
    </xdr:from>
    <xdr:to>
      <xdr:col>9</xdr:col>
      <xdr:colOff>685800</xdr:colOff>
      <xdr:row>58</xdr:row>
      <xdr:rowOff>0</xdr:rowOff>
    </xdr:to>
    <xdr:sp macro="" textlink="">
      <xdr:nvSpPr>
        <xdr:cNvPr id="10" name="Text Box 11"/>
        <xdr:cNvSpPr txBox="1">
          <a:spLocks noChangeArrowheads="1"/>
        </xdr:cNvSpPr>
      </xdr:nvSpPr>
      <xdr:spPr bwMode="auto">
        <a:xfrm>
          <a:off x="58197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16</xdr:col>
      <xdr:colOff>0</xdr:colOff>
      <xdr:row>2</xdr:row>
      <xdr:rowOff>28575</xdr:rowOff>
    </xdr:from>
    <xdr:to>
      <xdr:col>16</xdr:col>
      <xdr:colOff>0</xdr:colOff>
      <xdr:row>6</xdr:row>
      <xdr:rowOff>133350</xdr:rowOff>
    </xdr:to>
    <xdr:sp macro="" textlink="">
      <xdr:nvSpPr>
        <xdr:cNvPr id="11" name="Text Box 25"/>
        <xdr:cNvSpPr txBox="1">
          <a:spLocks noChangeArrowheads="1"/>
        </xdr:cNvSpPr>
      </xdr:nvSpPr>
      <xdr:spPr bwMode="auto">
        <a:xfrm>
          <a:off x="111442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defizit)</a:t>
          </a:r>
        </a:p>
      </xdr:txBody>
    </xdr:sp>
    <xdr:clientData/>
  </xdr:twoCellAnchor>
  <xdr:twoCellAnchor>
    <xdr:from>
      <xdr:col>8</xdr:col>
      <xdr:colOff>0</xdr:colOff>
      <xdr:row>5</xdr:row>
      <xdr:rowOff>38100</xdr:rowOff>
    </xdr:from>
    <xdr:to>
      <xdr:col>8</xdr:col>
      <xdr:colOff>0</xdr:colOff>
      <xdr:row>6</xdr:row>
      <xdr:rowOff>152400</xdr:rowOff>
    </xdr:to>
    <xdr:sp macro="" textlink="">
      <xdr:nvSpPr>
        <xdr:cNvPr id="12" name="Text Box 26"/>
        <xdr:cNvSpPr txBox="1">
          <a:spLocks noChangeArrowheads="1"/>
        </xdr:cNvSpPr>
      </xdr:nvSpPr>
      <xdr:spPr bwMode="auto">
        <a:xfrm>
          <a:off x="5086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16</xdr:col>
      <xdr:colOff>0</xdr:colOff>
      <xdr:row>2</xdr:row>
      <xdr:rowOff>28575</xdr:rowOff>
    </xdr:from>
    <xdr:to>
      <xdr:col>16</xdr:col>
      <xdr:colOff>0</xdr:colOff>
      <xdr:row>6</xdr:row>
      <xdr:rowOff>133350</xdr:rowOff>
    </xdr:to>
    <xdr:sp macro="" textlink="">
      <xdr:nvSpPr>
        <xdr:cNvPr id="13" name="Text Box 27"/>
        <xdr:cNvSpPr txBox="1">
          <a:spLocks noChangeArrowheads="1"/>
        </xdr:cNvSpPr>
      </xdr:nvSpPr>
      <xdr:spPr bwMode="auto">
        <a:xfrm>
          <a:off x="111442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defizit)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5</xdr:row>
      <xdr:rowOff>38100</xdr:rowOff>
    </xdr:from>
    <xdr:to>
      <xdr:col>5</xdr:col>
      <xdr:colOff>0</xdr:colOff>
      <xdr:row>6</xdr:row>
      <xdr:rowOff>152400</xdr:rowOff>
    </xdr:to>
    <xdr:sp macro="" textlink="">
      <xdr:nvSpPr>
        <xdr:cNvPr id="2" name="Text Box 2"/>
        <xdr:cNvSpPr txBox="1">
          <a:spLocks noChangeArrowheads="1"/>
        </xdr:cNvSpPr>
      </xdr:nvSpPr>
      <xdr:spPr bwMode="auto">
        <a:xfrm>
          <a:off x="452437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3" name="Text Box 3"/>
        <xdr:cNvSpPr txBox="1">
          <a:spLocks noChangeArrowheads="1"/>
        </xdr:cNvSpPr>
      </xdr:nvSpPr>
      <xdr:spPr bwMode="auto">
        <a:xfrm>
          <a:off x="4524375"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4" name="Text Box 4"/>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0</xdr:col>
      <xdr:colOff>28575</xdr:colOff>
      <xdr:row>58</xdr:row>
      <xdr:rowOff>0</xdr:rowOff>
    </xdr:from>
    <xdr:to>
      <xdr:col>4</xdr:col>
      <xdr:colOff>800100</xdr:colOff>
      <xdr:row>58</xdr:row>
      <xdr:rowOff>0</xdr:rowOff>
    </xdr:to>
    <xdr:sp macro="" textlink="">
      <xdr:nvSpPr>
        <xdr:cNvPr id="5" name="Text Box 5"/>
        <xdr:cNvSpPr txBox="1">
          <a:spLocks noChangeArrowheads="1"/>
        </xdr:cNvSpPr>
      </xdr:nvSpPr>
      <xdr:spPr bwMode="auto">
        <a:xfrm>
          <a:off x="28575" y="9667875"/>
          <a:ext cx="4200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5</xdr:col>
      <xdr:colOff>38100</xdr:colOff>
      <xdr:row>58</xdr:row>
      <xdr:rowOff>0</xdr:rowOff>
    </xdr:from>
    <xdr:to>
      <xdr:col>5</xdr:col>
      <xdr:colOff>685800</xdr:colOff>
      <xdr:row>58</xdr:row>
      <xdr:rowOff>0</xdr:rowOff>
    </xdr:to>
    <xdr:sp macro="" textlink="">
      <xdr:nvSpPr>
        <xdr:cNvPr id="6" name="Text Box 7"/>
        <xdr:cNvSpPr txBox="1">
          <a:spLocks noChangeArrowheads="1"/>
        </xdr:cNvSpPr>
      </xdr:nvSpPr>
      <xdr:spPr bwMode="auto">
        <a:xfrm>
          <a:off x="4562475"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7" name="Text Box 8"/>
        <xdr:cNvSpPr txBox="1">
          <a:spLocks noChangeArrowheads="1"/>
        </xdr:cNvSpPr>
      </xdr:nvSpPr>
      <xdr:spPr bwMode="auto">
        <a:xfrm>
          <a:off x="4524375"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58</xdr:row>
      <xdr:rowOff>0</xdr:rowOff>
    </xdr:from>
    <xdr:to>
      <xdr:col>5</xdr:col>
      <xdr:colOff>876300</xdr:colOff>
      <xdr:row>58</xdr:row>
      <xdr:rowOff>0</xdr:rowOff>
    </xdr:to>
    <xdr:sp macro="" textlink="">
      <xdr:nvSpPr>
        <xdr:cNvPr id="8" name="Text Box 9"/>
        <xdr:cNvSpPr txBox="1">
          <a:spLocks noChangeArrowheads="1"/>
        </xdr:cNvSpPr>
      </xdr:nvSpPr>
      <xdr:spPr bwMode="auto">
        <a:xfrm>
          <a:off x="4524375" y="9667875"/>
          <a:ext cx="876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58</xdr:row>
      <xdr:rowOff>0</xdr:rowOff>
    </xdr:from>
    <xdr:to>
      <xdr:col>6</xdr:col>
      <xdr:colOff>0</xdr:colOff>
      <xdr:row>58</xdr:row>
      <xdr:rowOff>0</xdr:rowOff>
    </xdr:to>
    <xdr:sp macro="" textlink="">
      <xdr:nvSpPr>
        <xdr:cNvPr id="9" name="Text Box 10"/>
        <xdr:cNvSpPr txBox="1">
          <a:spLocks noChangeArrowheads="1"/>
        </xdr:cNvSpPr>
      </xdr:nvSpPr>
      <xdr:spPr bwMode="auto">
        <a:xfrm>
          <a:off x="56197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58</xdr:row>
      <xdr:rowOff>0</xdr:rowOff>
    </xdr:from>
    <xdr:to>
      <xdr:col>6</xdr:col>
      <xdr:colOff>0</xdr:colOff>
      <xdr:row>58</xdr:row>
      <xdr:rowOff>0</xdr:rowOff>
    </xdr:to>
    <xdr:sp macro="" textlink="">
      <xdr:nvSpPr>
        <xdr:cNvPr id="10" name="Text Box 11"/>
        <xdr:cNvSpPr txBox="1">
          <a:spLocks noChangeArrowheads="1"/>
        </xdr:cNvSpPr>
      </xdr:nvSpPr>
      <xdr:spPr bwMode="auto">
        <a:xfrm>
          <a:off x="56197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1" name="Text Box 19"/>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2" name="Text Box 20"/>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3" name="Text Box 21"/>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4" name="Text Box 22"/>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5" name="Text Box 23"/>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6" name="Text Box 24"/>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7" name="Text Box 25"/>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11</xdr:col>
      <xdr:colOff>0</xdr:colOff>
      <xdr:row>5</xdr:row>
      <xdr:rowOff>38100</xdr:rowOff>
    </xdr:from>
    <xdr:to>
      <xdr:col>11</xdr:col>
      <xdr:colOff>0</xdr:colOff>
      <xdr:row>6</xdr:row>
      <xdr:rowOff>152400</xdr:rowOff>
    </xdr:to>
    <xdr:sp macro="" textlink="">
      <xdr:nvSpPr>
        <xdr:cNvPr id="18" name="Text Box 29"/>
        <xdr:cNvSpPr txBox="1">
          <a:spLocks noChangeArrowheads="1"/>
        </xdr:cNvSpPr>
      </xdr:nvSpPr>
      <xdr:spPr bwMode="auto">
        <a:xfrm>
          <a:off x="1142047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11</xdr:col>
      <xdr:colOff>0</xdr:colOff>
      <xdr:row>3</xdr:row>
      <xdr:rowOff>9525</xdr:rowOff>
    </xdr:from>
    <xdr:to>
      <xdr:col>11</xdr:col>
      <xdr:colOff>0</xdr:colOff>
      <xdr:row>6</xdr:row>
      <xdr:rowOff>171450</xdr:rowOff>
    </xdr:to>
    <xdr:sp macro="" textlink="">
      <xdr:nvSpPr>
        <xdr:cNvPr id="19" name="Text Box 35"/>
        <xdr:cNvSpPr txBox="1">
          <a:spLocks noChangeArrowheads="1"/>
        </xdr:cNvSpPr>
      </xdr:nvSpPr>
      <xdr:spPr bwMode="auto">
        <a:xfrm>
          <a:off x="11420475"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5</xdr:row>
      <xdr:rowOff>38100</xdr:rowOff>
    </xdr:from>
    <xdr:to>
      <xdr:col>4</xdr:col>
      <xdr:colOff>0</xdr:colOff>
      <xdr:row>6</xdr:row>
      <xdr:rowOff>152400</xdr:rowOff>
    </xdr:to>
    <xdr:sp macro="" textlink="">
      <xdr:nvSpPr>
        <xdr:cNvPr id="2" name="Text Box 2"/>
        <xdr:cNvSpPr txBox="1">
          <a:spLocks noChangeArrowheads="1"/>
        </xdr:cNvSpPr>
      </xdr:nvSpPr>
      <xdr:spPr bwMode="auto">
        <a:xfrm>
          <a:off x="3181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3" name="Text Box 3"/>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4" name="Text Box 4"/>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0</xdr:col>
      <xdr:colOff>28575</xdr:colOff>
      <xdr:row>7</xdr:row>
      <xdr:rowOff>0</xdr:rowOff>
    </xdr:from>
    <xdr:to>
      <xdr:col>4</xdr:col>
      <xdr:colOff>0</xdr:colOff>
      <xdr:row>7</xdr:row>
      <xdr:rowOff>0</xdr:rowOff>
    </xdr:to>
    <xdr:sp macro="" textlink="">
      <xdr:nvSpPr>
        <xdr:cNvPr id="5" name="Text Box 5"/>
        <xdr:cNvSpPr txBox="1">
          <a:spLocks noChangeArrowheads="1"/>
        </xdr:cNvSpPr>
      </xdr:nvSpPr>
      <xdr:spPr bwMode="auto">
        <a:xfrm>
          <a:off x="28575" y="1295400"/>
          <a:ext cx="3152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6"/>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7"/>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8"/>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9" name="Text Box 9"/>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0" name="Text Box 10"/>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1" name="Text Box 11"/>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5</xdr:row>
      <xdr:rowOff>47625</xdr:rowOff>
    </xdr:from>
    <xdr:to>
      <xdr:col>4</xdr:col>
      <xdr:colOff>0</xdr:colOff>
      <xdr:row>6</xdr:row>
      <xdr:rowOff>133350</xdr:rowOff>
    </xdr:to>
    <xdr:sp macro="" textlink="">
      <xdr:nvSpPr>
        <xdr:cNvPr id="12" name="Text Box 14"/>
        <xdr:cNvSpPr txBox="1">
          <a:spLocks noChangeArrowheads="1"/>
        </xdr:cNvSpPr>
      </xdr:nvSpPr>
      <xdr:spPr bwMode="auto">
        <a:xfrm>
          <a:off x="318135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13" name="Text Box 15"/>
        <xdr:cNvSpPr txBox="1">
          <a:spLocks noChangeArrowheads="1"/>
        </xdr:cNvSpPr>
      </xdr:nvSpPr>
      <xdr:spPr bwMode="auto">
        <a:xfrm>
          <a:off x="318135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14" name="Text Box 16"/>
        <xdr:cNvSpPr txBox="1">
          <a:spLocks noChangeArrowheads="1"/>
        </xdr:cNvSpPr>
      </xdr:nvSpPr>
      <xdr:spPr bwMode="auto">
        <a:xfrm>
          <a:off x="318135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15" name="Text Box 17"/>
        <xdr:cNvSpPr txBox="1">
          <a:spLocks noChangeArrowheads="1"/>
        </xdr:cNvSpPr>
      </xdr:nvSpPr>
      <xdr:spPr bwMode="auto">
        <a:xfrm>
          <a:off x="318135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38100</xdr:rowOff>
    </xdr:from>
    <xdr:to>
      <xdr:col>4</xdr:col>
      <xdr:colOff>0</xdr:colOff>
      <xdr:row>6</xdr:row>
      <xdr:rowOff>133350</xdr:rowOff>
    </xdr:to>
    <xdr:sp macro="" textlink="">
      <xdr:nvSpPr>
        <xdr:cNvPr id="16" name="Text Box 18"/>
        <xdr:cNvSpPr txBox="1">
          <a:spLocks noChangeArrowheads="1"/>
        </xdr:cNvSpPr>
      </xdr:nvSpPr>
      <xdr:spPr bwMode="auto">
        <a:xfrm>
          <a:off x="3181350"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7" name="Text Box 19"/>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8" name="Text Box 20"/>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9" name="Text Box 21"/>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0" name="Text Box 22"/>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1" name="Text Box 23"/>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2" name="Text Box 24"/>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3" name="Text Box 25"/>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4</xdr:col>
      <xdr:colOff>0</xdr:colOff>
      <xdr:row>2</xdr:row>
      <xdr:rowOff>38100</xdr:rowOff>
    </xdr:from>
    <xdr:to>
      <xdr:col>4</xdr:col>
      <xdr:colOff>0</xdr:colOff>
      <xdr:row>4</xdr:row>
      <xdr:rowOff>152400</xdr:rowOff>
    </xdr:to>
    <xdr:sp macro="" textlink="">
      <xdr:nvSpPr>
        <xdr:cNvPr id="24" name="Text Box 27"/>
        <xdr:cNvSpPr txBox="1">
          <a:spLocks noChangeArrowheads="1"/>
        </xdr:cNvSpPr>
      </xdr:nvSpPr>
      <xdr:spPr bwMode="auto">
        <a:xfrm>
          <a:off x="318135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4</xdr:col>
      <xdr:colOff>0</xdr:colOff>
      <xdr:row>2</xdr:row>
      <xdr:rowOff>57150</xdr:rowOff>
    </xdr:from>
    <xdr:to>
      <xdr:col>4</xdr:col>
      <xdr:colOff>0</xdr:colOff>
      <xdr:row>6</xdr:row>
      <xdr:rowOff>152400</xdr:rowOff>
    </xdr:to>
    <xdr:sp macro="" textlink="">
      <xdr:nvSpPr>
        <xdr:cNvPr id="25" name="Text Box 28"/>
        <xdr:cNvSpPr txBox="1">
          <a:spLocks noChangeArrowheads="1"/>
        </xdr:cNvSpPr>
      </xdr:nvSpPr>
      <xdr:spPr bwMode="auto">
        <a:xfrm>
          <a:off x="3181350"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4</xdr:col>
      <xdr:colOff>0</xdr:colOff>
      <xdr:row>5</xdr:row>
      <xdr:rowOff>38100</xdr:rowOff>
    </xdr:from>
    <xdr:to>
      <xdr:col>4</xdr:col>
      <xdr:colOff>0</xdr:colOff>
      <xdr:row>6</xdr:row>
      <xdr:rowOff>152400</xdr:rowOff>
    </xdr:to>
    <xdr:sp macro="" textlink="">
      <xdr:nvSpPr>
        <xdr:cNvPr id="26" name="Text Box 29"/>
        <xdr:cNvSpPr txBox="1">
          <a:spLocks noChangeArrowheads="1"/>
        </xdr:cNvSpPr>
      </xdr:nvSpPr>
      <xdr:spPr bwMode="auto">
        <a:xfrm>
          <a:off x="3181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macro="" textlink="">
      <xdr:nvSpPr>
        <xdr:cNvPr id="27" name="Text Box 30"/>
        <xdr:cNvSpPr txBox="1">
          <a:spLocks noChangeArrowheads="1"/>
        </xdr:cNvSpPr>
      </xdr:nvSpPr>
      <xdr:spPr bwMode="auto">
        <a:xfrm>
          <a:off x="3181350"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8" name="Text Box 31"/>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4</xdr:col>
      <xdr:colOff>0</xdr:colOff>
      <xdr:row>4</xdr:row>
      <xdr:rowOff>28575</xdr:rowOff>
    </xdr:from>
    <xdr:to>
      <xdr:col>4</xdr:col>
      <xdr:colOff>0</xdr:colOff>
      <xdr:row>6</xdr:row>
      <xdr:rowOff>133350</xdr:rowOff>
    </xdr:to>
    <xdr:sp macro="" textlink="">
      <xdr:nvSpPr>
        <xdr:cNvPr id="29" name="Text Box 32"/>
        <xdr:cNvSpPr txBox="1">
          <a:spLocks noChangeArrowheads="1"/>
        </xdr:cNvSpPr>
      </xdr:nvSpPr>
      <xdr:spPr bwMode="auto">
        <a:xfrm>
          <a:off x="3181350"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30" name="Text Box 33"/>
        <xdr:cNvSpPr txBox="1">
          <a:spLocks noChangeArrowheads="1"/>
        </xdr:cNvSpPr>
      </xdr:nvSpPr>
      <xdr:spPr bwMode="auto">
        <a:xfrm>
          <a:off x="318135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31" name="Text Box 34"/>
        <xdr:cNvSpPr txBox="1">
          <a:spLocks noChangeArrowheads="1"/>
        </xdr:cNvSpPr>
      </xdr:nvSpPr>
      <xdr:spPr bwMode="auto">
        <a:xfrm>
          <a:off x="318135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32" name="Text Box 35"/>
        <xdr:cNvSpPr txBox="1">
          <a:spLocks noChangeArrowheads="1"/>
        </xdr:cNvSpPr>
      </xdr:nvSpPr>
      <xdr:spPr bwMode="auto">
        <a:xfrm>
          <a:off x="318135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28575</xdr:rowOff>
    </xdr:from>
    <xdr:to>
      <xdr:col>4</xdr:col>
      <xdr:colOff>0</xdr:colOff>
      <xdr:row>2</xdr:row>
      <xdr:rowOff>161925</xdr:rowOff>
    </xdr:to>
    <xdr:sp macro="" textlink="">
      <xdr:nvSpPr>
        <xdr:cNvPr id="33" name="Text Box 36"/>
        <xdr:cNvSpPr txBox="1">
          <a:spLocks noChangeArrowheads="1"/>
        </xdr:cNvSpPr>
      </xdr:nvSpPr>
      <xdr:spPr bwMode="auto">
        <a:xfrm>
          <a:off x="3181350"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macro="" textlink="">
      <xdr:nvSpPr>
        <xdr:cNvPr id="34" name="Text Box 37"/>
        <xdr:cNvSpPr txBox="1">
          <a:spLocks noChangeArrowheads="1"/>
        </xdr:cNvSpPr>
      </xdr:nvSpPr>
      <xdr:spPr bwMode="auto">
        <a:xfrm>
          <a:off x="3181350"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2</xdr:col>
      <xdr:colOff>638175</xdr:colOff>
      <xdr:row>4</xdr:row>
      <xdr:rowOff>19050</xdr:rowOff>
    </xdr:from>
    <xdr:to>
      <xdr:col>2</xdr:col>
      <xdr:colOff>1076325</xdr:colOff>
      <xdr:row>4</xdr:row>
      <xdr:rowOff>19050</xdr:rowOff>
    </xdr:to>
    <xdr:sp macro="" textlink="">
      <xdr:nvSpPr>
        <xdr:cNvPr id="35" name="Line 42"/>
        <xdr:cNvSpPr>
          <a:spLocks noChangeShapeType="1"/>
        </xdr:cNvSpPr>
      </xdr:nvSpPr>
      <xdr:spPr bwMode="auto">
        <a:xfrm>
          <a:off x="914400" y="742950"/>
          <a:ext cx="438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xdr:row>
      <xdr:rowOff>38100</xdr:rowOff>
    </xdr:from>
    <xdr:to>
      <xdr:col>6</xdr:col>
      <xdr:colOff>0</xdr:colOff>
      <xdr:row>6</xdr:row>
      <xdr:rowOff>152400</xdr:rowOff>
    </xdr:to>
    <xdr:sp macro="" textlink="">
      <xdr:nvSpPr>
        <xdr:cNvPr id="36" name="Text Box 2"/>
        <xdr:cNvSpPr txBox="1">
          <a:spLocks noChangeArrowheads="1"/>
        </xdr:cNvSpPr>
      </xdr:nvSpPr>
      <xdr:spPr bwMode="auto">
        <a:xfrm>
          <a:off x="48768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7" name="Text Box 3"/>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38" name="Text Box 4"/>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9" name="Text Box 6"/>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0" name="Text Box 7"/>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1" name="Text Box 8"/>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2" name="Text Box 9"/>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3" name="Text Box 10"/>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4" name="Text Box 11"/>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5</xdr:row>
      <xdr:rowOff>47625</xdr:rowOff>
    </xdr:from>
    <xdr:to>
      <xdr:col>6</xdr:col>
      <xdr:colOff>0</xdr:colOff>
      <xdr:row>6</xdr:row>
      <xdr:rowOff>133350</xdr:rowOff>
    </xdr:to>
    <xdr:sp macro="" textlink="">
      <xdr:nvSpPr>
        <xdr:cNvPr id="45" name="Text Box 14"/>
        <xdr:cNvSpPr txBox="1">
          <a:spLocks noChangeArrowheads="1"/>
        </xdr:cNvSpPr>
      </xdr:nvSpPr>
      <xdr:spPr bwMode="auto">
        <a:xfrm>
          <a:off x="487680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46" name="Text Box 15"/>
        <xdr:cNvSpPr txBox="1">
          <a:spLocks noChangeArrowheads="1"/>
        </xdr:cNvSpPr>
      </xdr:nvSpPr>
      <xdr:spPr bwMode="auto">
        <a:xfrm>
          <a:off x="48768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47" name="Text Box 16"/>
        <xdr:cNvSpPr txBox="1">
          <a:spLocks noChangeArrowheads="1"/>
        </xdr:cNvSpPr>
      </xdr:nvSpPr>
      <xdr:spPr bwMode="auto">
        <a:xfrm>
          <a:off x="48768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48" name="Text Box 17"/>
        <xdr:cNvSpPr txBox="1">
          <a:spLocks noChangeArrowheads="1"/>
        </xdr:cNvSpPr>
      </xdr:nvSpPr>
      <xdr:spPr bwMode="auto">
        <a:xfrm>
          <a:off x="48768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38100</xdr:rowOff>
    </xdr:from>
    <xdr:to>
      <xdr:col>6</xdr:col>
      <xdr:colOff>0</xdr:colOff>
      <xdr:row>6</xdr:row>
      <xdr:rowOff>133350</xdr:rowOff>
    </xdr:to>
    <xdr:sp macro="" textlink="">
      <xdr:nvSpPr>
        <xdr:cNvPr id="49" name="Text Box 18"/>
        <xdr:cNvSpPr txBox="1">
          <a:spLocks noChangeArrowheads="1"/>
        </xdr:cNvSpPr>
      </xdr:nvSpPr>
      <xdr:spPr bwMode="auto">
        <a:xfrm>
          <a:off x="4876800"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0" name="Text Box 19"/>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1" name="Text Box 20"/>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2" name="Text Box 21"/>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3" name="Text Box 22"/>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4" name="Text Box 23"/>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5" name="Text Box 24"/>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6" name="Text Box 25"/>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6</xdr:col>
      <xdr:colOff>0</xdr:colOff>
      <xdr:row>2</xdr:row>
      <xdr:rowOff>38100</xdr:rowOff>
    </xdr:from>
    <xdr:to>
      <xdr:col>6</xdr:col>
      <xdr:colOff>0</xdr:colOff>
      <xdr:row>4</xdr:row>
      <xdr:rowOff>152400</xdr:rowOff>
    </xdr:to>
    <xdr:sp macro="" textlink="">
      <xdr:nvSpPr>
        <xdr:cNvPr id="57" name="Text Box 27"/>
        <xdr:cNvSpPr txBox="1">
          <a:spLocks noChangeArrowheads="1"/>
        </xdr:cNvSpPr>
      </xdr:nvSpPr>
      <xdr:spPr bwMode="auto">
        <a:xfrm>
          <a:off x="487680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6</xdr:col>
      <xdr:colOff>0</xdr:colOff>
      <xdr:row>2</xdr:row>
      <xdr:rowOff>57150</xdr:rowOff>
    </xdr:from>
    <xdr:to>
      <xdr:col>6</xdr:col>
      <xdr:colOff>0</xdr:colOff>
      <xdr:row>6</xdr:row>
      <xdr:rowOff>152400</xdr:rowOff>
    </xdr:to>
    <xdr:sp macro="" textlink="">
      <xdr:nvSpPr>
        <xdr:cNvPr id="58" name="Text Box 28"/>
        <xdr:cNvSpPr txBox="1">
          <a:spLocks noChangeArrowheads="1"/>
        </xdr:cNvSpPr>
      </xdr:nvSpPr>
      <xdr:spPr bwMode="auto">
        <a:xfrm>
          <a:off x="4876800"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6</xdr:col>
      <xdr:colOff>0</xdr:colOff>
      <xdr:row>5</xdr:row>
      <xdr:rowOff>38100</xdr:rowOff>
    </xdr:from>
    <xdr:to>
      <xdr:col>6</xdr:col>
      <xdr:colOff>0</xdr:colOff>
      <xdr:row>6</xdr:row>
      <xdr:rowOff>152400</xdr:rowOff>
    </xdr:to>
    <xdr:sp macro="" textlink="">
      <xdr:nvSpPr>
        <xdr:cNvPr id="59" name="Text Box 29"/>
        <xdr:cNvSpPr txBox="1">
          <a:spLocks noChangeArrowheads="1"/>
        </xdr:cNvSpPr>
      </xdr:nvSpPr>
      <xdr:spPr bwMode="auto">
        <a:xfrm>
          <a:off x="48768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47625</xdr:rowOff>
    </xdr:from>
    <xdr:to>
      <xdr:col>6</xdr:col>
      <xdr:colOff>0</xdr:colOff>
      <xdr:row>6</xdr:row>
      <xdr:rowOff>142875</xdr:rowOff>
    </xdr:to>
    <xdr:sp macro="" textlink="">
      <xdr:nvSpPr>
        <xdr:cNvPr id="60" name="Text Box 30"/>
        <xdr:cNvSpPr txBox="1">
          <a:spLocks noChangeArrowheads="1"/>
        </xdr:cNvSpPr>
      </xdr:nvSpPr>
      <xdr:spPr bwMode="auto">
        <a:xfrm>
          <a:off x="4876800"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61" name="Text Box 31"/>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6</xdr:col>
      <xdr:colOff>0</xdr:colOff>
      <xdr:row>4</xdr:row>
      <xdr:rowOff>28575</xdr:rowOff>
    </xdr:from>
    <xdr:to>
      <xdr:col>6</xdr:col>
      <xdr:colOff>0</xdr:colOff>
      <xdr:row>6</xdr:row>
      <xdr:rowOff>133350</xdr:rowOff>
    </xdr:to>
    <xdr:sp macro="" textlink="">
      <xdr:nvSpPr>
        <xdr:cNvPr id="62" name="Text Box 32"/>
        <xdr:cNvSpPr txBox="1">
          <a:spLocks noChangeArrowheads="1"/>
        </xdr:cNvSpPr>
      </xdr:nvSpPr>
      <xdr:spPr bwMode="auto">
        <a:xfrm>
          <a:off x="4876800"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63" name="Text Box 33"/>
        <xdr:cNvSpPr txBox="1">
          <a:spLocks noChangeArrowheads="1"/>
        </xdr:cNvSpPr>
      </xdr:nvSpPr>
      <xdr:spPr bwMode="auto">
        <a:xfrm>
          <a:off x="48768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64" name="Text Box 34"/>
        <xdr:cNvSpPr txBox="1">
          <a:spLocks noChangeArrowheads="1"/>
        </xdr:cNvSpPr>
      </xdr:nvSpPr>
      <xdr:spPr bwMode="auto">
        <a:xfrm>
          <a:off x="48768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65" name="Text Box 35"/>
        <xdr:cNvSpPr txBox="1">
          <a:spLocks noChangeArrowheads="1"/>
        </xdr:cNvSpPr>
      </xdr:nvSpPr>
      <xdr:spPr bwMode="auto">
        <a:xfrm>
          <a:off x="48768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28575</xdr:rowOff>
    </xdr:from>
    <xdr:to>
      <xdr:col>6</xdr:col>
      <xdr:colOff>0</xdr:colOff>
      <xdr:row>2</xdr:row>
      <xdr:rowOff>161925</xdr:rowOff>
    </xdr:to>
    <xdr:sp macro="" textlink="">
      <xdr:nvSpPr>
        <xdr:cNvPr id="66" name="Text Box 36"/>
        <xdr:cNvSpPr txBox="1">
          <a:spLocks noChangeArrowheads="1"/>
        </xdr:cNvSpPr>
      </xdr:nvSpPr>
      <xdr:spPr bwMode="auto">
        <a:xfrm>
          <a:off x="4876800"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6</xdr:col>
      <xdr:colOff>0</xdr:colOff>
      <xdr:row>3</xdr:row>
      <xdr:rowOff>19050</xdr:rowOff>
    </xdr:from>
    <xdr:to>
      <xdr:col>6</xdr:col>
      <xdr:colOff>0</xdr:colOff>
      <xdr:row>3</xdr:row>
      <xdr:rowOff>171450</xdr:rowOff>
    </xdr:to>
    <xdr:sp macro="" textlink="">
      <xdr:nvSpPr>
        <xdr:cNvPr id="67" name="Text Box 37"/>
        <xdr:cNvSpPr txBox="1">
          <a:spLocks noChangeArrowheads="1"/>
        </xdr:cNvSpPr>
      </xdr:nvSpPr>
      <xdr:spPr bwMode="auto">
        <a:xfrm>
          <a:off x="4876800"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5</xdr:row>
      <xdr:rowOff>38100</xdr:rowOff>
    </xdr:from>
    <xdr:to>
      <xdr:col>4</xdr:col>
      <xdr:colOff>0</xdr:colOff>
      <xdr:row>6</xdr:row>
      <xdr:rowOff>152400</xdr:rowOff>
    </xdr:to>
    <xdr:sp macro="" textlink="">
      <xdr:nvSpPr>
        <xdr:cNvPr id="2" name="Text Box 2"/>
        <xdr:cNvSpPr txBox="1">
          <a:spLocks noChangeArrowheads="1"/>
        </xdr:cNvSpPr>
      </xdr:nvSpPr>
      <xdr:spPr bwMode="auto">
        <a:xfrm>
          <a:off x="3181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3" name="Text Box 3"/>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4" name="Text Box 4"/>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0</xdr:col>
      <xdr:colOff>28575</xdr:colOff>
      <xdr:row>7</xdr:row>
      <xdr:rowOff>0</xdr:rowOff>
    </xdr:from>
    <xdr:to>
      <xdr:col>4</xdr:col>
      <xdr:colOff>0</xdr:colOff>
      <xdr:row>7</xdr:row>
      <xdr:rowOff>0</xdr:rowOff>
    </xdr:to>
    <xdr:sp macro="" textlink="">
      <xdr:nvSpPr>
        <xdr:cNvPr id="5" name="Text Box 5"/>
        <xdr:cNvSpPr txBox="1">
          <a:spLocks noChangeArrowheads="1"/>
        </xdr:cNvSpPr>
      </xdr:nvSpPr>
      <xdr:spPr bwMode="auto">
        <a:xfrm>
          <a:off x="28575" y="1295400"/>
          <a:ext cx="3152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6"/>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7"/>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8"/>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9" name="Text Box 9"/>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0" name="Text Box 10"/>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1" name="Text Box 11"/>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5</xdr:row>
      <xdr:rowOff>47625</xdr:rowOff>
    </xdr:from>
    <xdr:to>
      <xdr:col>4</xdr:col>
      <xdr:colOff>0</xdr:colOff>
      <xdr:row>6</xdr:row>
      <xdr:rowOff>133350</xdr:rowOff>
    </xdr:to>
    <xdr:sp macro="" textlink="">
      <xdr:nvSpPr>
        <xdr:cNvPr id="12" name="Text Box 13"/>
        <xdr:cNvSpPr txBox="1">
          <a:spLocks noChangeArrowheads="1"/>
        </xdr:cNvSpPr>
      </xdr:nvSpPr>
      <xdr:spPr bwMode="auto">
        <a:xfrm>
          <a:off x="318135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13" name="Text Box 14"/>
        <xdr:cNvSpPr txBox="1">
          <a:spLocks noChangeArrowheads="1"/>
        </xdr:cNvSpPr>
      </xdr:nvSpPr>
      <xdr:spPr bwMode="auto">
        <a:xfrm>
          <a:off x="318135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14" name="Text Box 15"/>
        <xdr:cNvSpPr txBox="1">
          <a:spLocks noChangeArrowheads="1"/>
        </xdr:cNvSpPr>
      </xdr:nvSpPr>
      <xdr:spPr bwMode="auto">
        <a:xfrm>
          <a:off x="318135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15" name="Text Box 16"/>
        <xdr:cNvSpPr txBox="1">
          <a:spLocks noChangeArrowheads="1"/>
        </xdr:cNvSpPr>
      </xdr:nvSpPr>
      <xdr:spPr bwMode="auto">
        <a:xfrm>
          <a:off x="318135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38100</xdr:rowOff>
    </xdr:from>
    <xdr:to>
      <xdr:col>4</xdr:col>
      <xdr:colOff>0</xdr:colOff>
      <xdr:row>6</xdr:row>
      <xdr:rowOff>133350</xdr:rowOff>
    </xdr:to>
    <xdr:sp macro="" textlink="">
      <xdr:nvSpPr>
        <xdr:cNvPr id="16" name="Text Box 17"/>
        <xdr:cNvSpPr txBox="1">
          <a:spLocks noChangeArrowheads="1"/>
        </xdr:cNvSpPr>
      </xdr:nvSpPr>
      <xdr:spPr bwMode="auto">
        <a:xfrm>
          <a:off x="3181350"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7" name="Text Box 18"/>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8" name="Text Box 19"/>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9" name="Text Box 20"/>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0" name="Text Box 21"/>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1" name="Text Box 22"/>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2" name="Text Box 23"/>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3" name="Text Box 24"/>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4</xdr:col>
      <xdr:colOff>0</xdr:colOff>
      <xdr:row>2</xdr:row>
      <xdr:rowOff>38100</xdr:rowOff>
    </xdr:from>
    <xdr:to>
      <xdr:col>4</xdr:col>
      <xdr:colOff>0</xdr:colOff>
      <xdr:row>4</xdr:row>
      <xdr:rowOff>152400</xdr:rowOff>
    </xdr:to>
    <xdr:sp macro="" textlink="">
      <xdr:nvSpPr>
        <xdr:cNvPr id="24" name="Text Box 26"/>
        <xdr:cNvSpPr txBox="1">
          <a:spLocks noChangeArrowheads="1"/>
        </xdr:cNvSpPr>
      </xdr:nvSpPr>
      <xdr:spPr bwMode="auto">
        <a:xfrm>
          <a:off x="318135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4</xdr:col>
      <xdr:colOff>0</xdr:colOff>
      <xdr:row>2</xdr:row>
      <xdr:rowOff>57150</xdr:rowOff>
    </xdr:from>
    <xdr:to>
      <xdr:col>4</xdr:col>
      <xdr:colOff>0</xdr:colOff>
      <xdr:row>6</xdr:row>
      <xdr:rowOff>152400</xdr:rowOff>
    </xdr:to>
    <xdr:sp macro="" textlink="">
      <xdr:nvSpPr>
        <xdr:cNvPr id="25" name="Text Box 27"/>
        <xdr:cNvSpPr txBox="1">
          <a:spLocks noChangeArrowheads="1"/>
        </xdr:cNvSpPr>
      </xdr:nvSpPr>
      <xdr:spPr bwMode="auto">
        <a:xfrm>
          <a:off x="3181350"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4</xdr:col>
      <xdr:colOff>0</xdr:colOff>
      <xdr:row>5</xdr:row>
      <xdr:rowOff>38100</xdr:rowOff>
    </xdr:from>
    <xdr:to>
      <xdr:col>4</xdr:col>
      <xdr:colOff>0</xdr:colOff>
      <xdr:row>6</xdr:row>
      <xdr:rowOff>152400</xdr:rowOff>
    </xdr:to>
    <xdr:sp macro="" textlink="">
      <xdr:nvSpPr>
        <xdr:cNvPr id="26" name="Text Box 28"/>
        <xdr:cNvSpPr txBox="1">
          <a:spLocks noChangeArrowheads="1"/>
        </xdr:cNvSpPr>
      </xdr:nvSpPr>
      <xdr:spPr bwMode="auto">
        <a:xfrm>
          <a:off x="3181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macro="" textlink="">
      <xdr:nvSpPr>
        <xdr:cNvPr id="27" name="Text Box 29"/>
        <xdr:cNvSpPr txBox="1">
          <a:spLocks noChangeArrowheads="1"/>
        </xdr:cNvSpPr>
      </xdr:nvSpPr>
      <xdr:spPr bwMode="auto">
        <a:xfrm>
          <a:off x="3181350"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8" name="Text Box 30"/>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4</xdr:col>
      <xdr:colOff>0</xdr:colOff>
      <xdr:row>4</xdr:row>
      <xdr:rowOff>28575</xdr:rowOff>
    </xdr:from>
    <xdr:to>
      <xdr:col>4</xdr:col>
      <xdr:colOff>0</xdr:colOff>
      <xdr:row>6</xdr:row>
      <xdr:rowOff>133350</xdr:rowOff>
    </xdr:to>
    <xdr:sp macro="" textlink="">
      <xdr:nvSpPr>
        <xdr:cNvPr id="29" name="Text Box 31"/>
        <xdr:cNvSpPr txBox="1">
          <a:spLocks noChangeArrowheads="1"/>
        </xdr:cNvSpPr>
      </xdr:nvSpPr>
      <xdr:spPr bwMode="auto">
        <a:xfrm>
          <a:off x="3181350"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30" name="Text Box 32"/>
        <xdr:cNvSpPr txBox="1">
          <a:spLocks noChangeArrowheads="1"/>
        </xdr:cNvSpPr>
      </xdr:nvSpPr>
      <xdr:spPr bwMode="auto">
        <a:xfrm>
          <a:off x="318135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31" name="Text Box 33"/>
        <xdr:cNvSpPr txBox="1">
          <a:spLocks noChangeArrowheads="1"/>
        </xdr:cNvSpPr>
      </xdr:nvSpPr>
      <xdr:spPr bwMode="auto">
        <a:xfrm>
          <a:off x="318135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32" name="Text Box 34"/>
        <xdr:cNvSpPr txBox="1">
          <a:spLocks noChangeArrowheads="1"/>
        </xdr:cNvSpPr>
      </xdr:nvSpPr>
      <xdr:spPr bwMode="auto">
        <a:xfrm>
          <a:off x="318135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28575</xdr:rowOff>
    </xdr:from>
    <xdr:to>
      <xdr:col>4</xdr:col>
      <xdr:colOff>0</xdr:colOff>
      <xdr:row>2</xdr:row>
      <xdr:rowOff>161925</xdr:rowOff>
    </xdr:to>
    <xdr:sp macro="" textlink="">
      <xdr:nvSpPr>
        <xdr:cNvPr id="33" name="Text Box 35"/>
        <xdr:cNvSpPr txBox="1">
          <a:spLocks noChangeArrowheads="1"/>
        </xdr:cNvSpPr>
      </xdr:nvSpPr>
      <xdr:spPr bwMode="auto">
        <a:xfrm>
          <a:off x="3181350"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macro="" textlink="">
      <xdr:nvSpPr>
        <xdr:cNvPr id="34" name="Text Box 36"/>
        <xdr:cNvSpPr txBox="1">
          <a:spLocks noChangeArrowheads="1"/>
        </xdr:cNvSpPr>
      </xdr:nvSpPr>
      <xdr:spPr bwMode="auto">
        <a:xfrm>
          <a:off x="3181350"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6</xdr:col>
      <xdr:colOff>0</xdr:colOff>
      <xdr:row>5</xdr:row>
      <xdr:rowOff>38100</xdr:rowOff>
    </xdr:from>
    <xdr:to>
      <xdr:col>6</xdr:col>
      <xdr:colOff>0</xdr:colOff>
      <xdr:row>6</xdr:row>
      <xdr:rowOff>152400</xdr:rowOff>
    </xdr:to>
    <xdr:sp macro="" textlink="">
      <xdr:nvSpPr>
        <xdr:cNvPr id="35" name="Text Box 2"/>
        <xdr:cNvSpPr txBox="1">
          <a:spLocks noChangeArrowheads="1"/>
        </xdr:cNvSpPr>
      </xdr:nvSpPr>
      <xdr:spPr bwMode="auto">
        <a:xfrm>
          <a:off x="48768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6" name="Text Box 3"/>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37" name="Text Box 4"/>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8" name="Text Box 6"/>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9" name="Text Box 7"/>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0" name="Text Box 8"/>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1" name="Text Box 9"/>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2" name="Text Box 10"/>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3" name="Text Box 11"/>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5</xdr:row>
      <xdr:rowOff>47625</xdr:rowOff>
    </xdr:from>
    <xdr:to>
      <xdr:col>6</xdr:col>
      <xdr:colOff>0</xdr:colOff>
      <xdr:row>6</xdr:row>
      <xdr:rowOff>133350</xdr:rowOff>
    </xdr:to>
    <xdr:sp macro="" textlink="">
      <xdr:nvSpPr>
        <xdr:cNvPr id="44" name="Text Box 14"/>
        <xdr:cNvSpPr txBox="1">
          <a:spLocks noChangeArrowheads="1"/>
        </xdr:cNvSpPr>
      </xdr:nvSpPr>
      <xdr:spPr bwMode="auto">
        <a:xfrm>
          <a:off x="487680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45" name="Text Box 15"/>
        <xdr:cNvSpPr txBox="1">
          <a:spLocks noChangeArrowheads="1"/>
        </xdr:cNvSpPr>
      </xdr:nvSpPr>
      <xdr:spPr bwMode="auto">
        <a:xfrm>
          <a:off x="48768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46" name="Text Box 16"/>
        <xdr:cNvSpPr txBox="1">
          <a:spLocks noChangeArrowheads="1"/>
        </xdr:cNvSpPr>
      </xdr:nvSpPr>
      <xdr:spPr bwMode="auto">
        <a:xfrm>
          <a:off x="48768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47" name="Text Box 17"/>
        <xdr:cNvSpPr txBox="1">
          <a:spLocks noChangeArrowheads="1"/>
        </xdr:cNvSpPr>
      </xdr:nvSpPr>
      <xdr:spPr bwMode="auto">
        <a:xfrm>
          <a:off x="48768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38100</xdr:rowOff>
    </xdr:from>
    <xdr:to>
      <xdr:col>6</xdr:col>
      <xdr:colOff>0</xdr:colOff>
      <xdr:row>6</xdr:row>
      <xdr:rowOff>133350</xdr:rowOff>
    </xdr:to>
    <xdr:sp macro="" textlink="">
      <xdr:nvSpPr>
        <xdr:cNvPr id="48" name="Text Box 18"/>
        <xdr:cNvSpPr txBox="1">
          <a:spLocks noChangeArrowheads="1"/>
        </xdr:cNvSpPr>
      </xdr:nvSpPr>
      <xdr:spPr bwMode="auto">
        <a:xfrm>
          <a:off x="4876800"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49" name="Text Box 19"/>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0" name="Text Box 20"/>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1" name="Text Box 21"/>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2" name="Text Box 22"/>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3" name="Text Box 23"/>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4" name="Text Box 24"/>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5" name="Text Box 25"/>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6</xdr:col>
      <xdr:colOff>0</xdr:colOff>
      <xdr:row>2</xdr:row>
      <xdr:rowOff>38100</xdr:rowOff>
    </xdr:from>
    <xdr:to>
      <xdr:col>6</xdr:col>
      <xdr:colOff>0</xdr:colOff>
      <xdr:row>4</xdr:row>
      <xdr:rowOff>152400</xdr:rowOff>
    </xdr:to>
    <xdr:sp macro="" textlink="">
      <xdr:nvSpPr>
        <xdr:cNvPr id="56" name="Text Box 27"/>
        <xdr:cNvSpPr txBox="1">
          <a:spLocks noChangeArrowheads="1"/>
        </xdr:cNvSpPr>
      </xdr:nvSpPr>
      <xdr:spPr bwMode="auto">
        <a:xfrm>
          <a:off x="487680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6</xdr:col>
      <xdr:colOff>0</xdr:colOff>
      <xdr:row>2</xdr:row>
      <xdr:rowOff>57150</xdr:rowOff>
    </xdr:from>
    <xdr:to>
      <xdr:col>6</xdr:col>
      <xdr:colOff>0</xdr:colOff>
      <xdr:row>6</xdr:row>
      <xdr:rowOff>152400</xdr:rowOff>
    </xdr:to>
    <xdr:sp macro="" textlink="">
      <xdr:nvSpPr>
        <xdr:cNvPr id="57" name="Text Box 28"/>
        <xdr:cNvSpPr txBox="1">
          <a:spLocks noChangeArrowheads="1"/>
        </xdr:cNvSpPr>
      </xdr:nvSpPr>
      <xdr:spPr bwMode="auto">
        <a:xfrm>
          <a:off x="4876800"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6</xdr:col>
      <xdr:colOff>0</xdr:colOff>
      <xdr:row>5</xdr:row>
      <xdr:rowOff>38100</xdr:rowOff>
    </xdr:from>
    <xdr:to>
      <xdr:col>6</xdr:col>
      <xdr:colOff>0</xdr:colOff>
      <xdr:row>6</xdr:row>
      <xdr:rowOff>152400</xdr:rowOff>
    </xdr:to>
    <xdr:sp macro="" textlink="">
      <xdr:nvSpPr>
        <xdr:cNvPr id="58" name="Text Box 29"/>
        <xdr:cNvSpPr txBox="1">
          <a:spLocks noChangeArrowheads="1"/>
        </xdr:cNvSpPr>
      </xdr:nvSpPr>
      <xdr:spPr bwMode="auto">
        <a:xfrm>
          <a:off x="48768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47625</xdr:rowOff>
    </xdr:from>
    <xdr:to>
      <xdr:col>6</xdr:col>
      <xdr:colOff>0</xdr:colOff>
      <xdr:row>6</xdr:row>
      <xdr:rowOff>142875</xdr:rowOff>
    </xdr:to>
    <xdr:sp macro="" textlink="">
      <xdr:nvSpPr>
        <xdr:cNvPr id="59" name="Text Box 30"/>
        <xdr:cNvSpPr txBox="1">
          <a:spLocks noChangeArrowheads="1"/>
        </xdr:cNvSpPr>
      </xdr:nvSpPr>
      <xdr:spPr bwMode="auto">
        <a:xfrm>
          <a:off x="4876800"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60" name="Text Box 31"/>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6</xdr:col>
      <xdr:colOff>0</xdr:colOff>
      <xdr:row>4</xdr:row>
      <xdr:rowOff>28575</xdr:rowOff>
    </xdr:from>
    <xdr:to>
      <xdr:col>6</xdr:col>
      <xdr:colOff>0</xdr:colOff>
      <xdr:row>6</xdr:row>
      <xdr:rowOff>133350</xdr:rowOff>
    </xdr:to>
    <xdr:sp macro="" textlink="">
      <xdr:nvSpPr>
        <xdr:cNvPr id="61" name="Text Box 32"/>
        <xdr:cNvSpPr txBox="1">
          <a:spLocks noChangeArrowheads="1"/>
        </xdr:cNvSpPr>
      </xdr:nvSpPr>
      <xdr:spPr bwMode="auto">
        <a:xfrm>
          <a:off x="4876800"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62" name="Text Box 33"/>
        <xdr:cNvSpPr txBox="1">
          <a:spLocks noChangeArrowheads="1"/>
        </xdr:cNvSpPr>
      </xdr:nvSpPr>
      <xdr:spPr bwMode="auto">
        <a:xfrm>
          <a:off x="48768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63" name="Text Box 34"/>
        <xdr:cNvSpPr txBox="1">
          <a:spLocks noChangeArrowheads="1"/>
        </xdr:cNvSpPr>
      </xdr:nvSpPr>
      <xdr:spPr bwMode="auto">
        <a:xfrm>
          <a:off x="48768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64" name="Text Box 35"/>
        <xdr:cNvSpPr txBox="1">
          <a:spLocks noChangeArrowheads="1"/>
        </xdr:cNvSpPr>
      </xdr:nvSpPr>
      <xdr:spPr bwMode="auto">
        <a:xfrm>
          <a:off x="48768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28575</xdr:rowOff>
    </xdr:from>
    <xdr:to>
      <xdr:col>6</xdr:col>
      <xdr:colOff>0</xdr:colOff>
      <xdr:row>2</xdr:row>
      <xdr:rowOff>161925</xdr:rowOff>
    </xdr:to>
    <xdr:sp macro="" textlink="">
      <xdr:nvSpPr>
        <xdr:cNvPr id="65" name="Text Box 36"/>
        <xdr:cNvSpPr txBox="1">
          <a:spLocks noChangeArrowheads="1"/>
        </xdr:cNvSpPr>
      </xdr:nvSpPr>
      <xdr:spPr bwMode="auto">
        <a:xfrm>
          <a:off x="4876800"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6</xdr:col>
      <xdr:colOff>0</xdr:colOff>
      <xdr:row>3</xdr:row>
      <xdr:rowOff>19050</xdr:rowOff>
    </xdr:from>
    <xdr:to>
      <xdr:col>6</xdr:col>
      <xdr:colOff>0</xdr:colOff>
      <xdr:row>3</xdr:row>
      <xdr:rowOff>171450</xdr:rowOff>
    </xdr:to>
    <xdr:sp macro="" textlink="">
      <xdr:nvSpPr>
        <xdr:cNvPr id="66" name="Text Box 37"/>
        <xdr:cNvSpPr txBox="1">
          <a:spLocks noChangeArrowheads="1"/>
        </xdr:cNvSpPr>
      </xdr:nvSpPr>
      <xdr:spPr bwMode="auto">
        <a:xfrm>
          <a:off x="4876800"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5</xdr:row>
      <xdr:rowOff>38100</xdr:rowOff>
    </xdr:from>
    <xdr:to>
      <xdr:col>4</xdr:col>
      <xdr:colOff>0</xdr:colOff>
      <xdr:row>6</xdr:row>
      <xdr:rowOff>152400</xdr:rowOff>
    </xdr:to>
    <xdr:sp macro="" textlink="">
      <xdr:nvSpPr>
        <xdr:cNvPr id="2" name="Text Box 2"/>
        <xdr:cNvSpPr txBox="1">
          <a:spLocks noChangeArrowheads="1"/>
        </xdr:cNvSpPr>
      </xdr:nvSpPr>
      <xdr:spPr bwMode="auto">
        <a:xfrm>
          <a:off x="3181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3" name="Text Box 3"/>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4" name="Text Box 4"/>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0</xdr:col>
      <xdr:colOff>28575</xdr:colOff>
      <xdr:row>7</xdr:row>
      <xdr:rowOff>0</xdr:rowOff>
    </xdr:from>
    <xdr:to>
      <xdr:col>4</xdr:col>
      <xdr:colOff>0</xdr:colOff>
      <xdr:row>7</xdr:row>
      <xdr:rowOff>0</xdr:rowOff>
    </xdr:to>
    <xdr:sp macro="" textlink="">
      <xdr:nvSpPr>
        <xdr:cNvPr id="5" name="Text Box 5"/>
        <xdr:cNvSpPr txBox="1">
          <a:spLocks noChangeArrowheads="1"/>
        </xdr:cNvSpPr>
      </xdr:nvSpPr>
      <xdr:spPr bwMode="auto">
        <a:xfrm>
          <a:off x="28575" y="1295400"/>
          <a:ext cx="3152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6"/>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7"/>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8"/>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9" name="Text Box 9"/>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0" name="Text Box 10"/>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1" name="Text Box 11"/>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5</xdr:row>
      <xdr:rowOff>47625</xdr:rowOff>
    </xdr:from>
    <xdr:to>
      <xdr:col>4</xdr:col>
      <xdr:colOff>0</xdr:colOff>
      <xdr:row>6</xdr:row>
      <xdr:rowOff>133350</xdr:rowOff>
    </xdr:to>
    <xdr:sp macro="" textlink="">
      <xdr:nvSpPr>
        <xdr:cNvPr id="12" name="Text Box 13"/>
        <xdr:cNvSpPr txBox="1">
          <a:spLocks noChangeArrowheads="1"/>
        </xdr:cNvSpPr>
      </xdr:nvSpPr>
      <xdr:spPr bwMode="auto">
        <a:xfrm>
          <a:off x="318135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13" name="Text Box 14"/>
        <xdr:cNvSpPr txBox="1">
          <a:spLocks noChangeArrowheads="1"/>
        </xdr:cNvSpPr>
      </xdr:nvSpPr>
      <xdr:spPr bwMode="auto">
        <a:xfrm>
          <a:off x="318135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14" name="Text Box 15"/>
        <xdr:cNvSpPr txBox="1">
          <a:spLocks noChangeArrowheads="1"/>
        </xdr:cNvSpPr>
      </xdr:nvSpPr>
      <xdr:spPr bwMode="auto">
        <a:xfrm>
          <a:off x="318135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15" name="Text Box 16"/>
        <xdr:cNvSpPr txBox="1">
          <a:spLocks noChangeArrowheads="1"/>
        </xdr:cNvSpPr>
      </xdr:nvSpPr>
      <xdr:spPr bwMode="auto">
        <a:xfrm>
          <a:off x="318135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38100</xdr:rowOff>
    </xdr:from>
    <xdr:to>
      <xdr:col>4</xdr:col>
      <xdr:colOff>0</xdr:colOff>
      <xdr:row>6</xdr:row>
      <xdr:rowOff>133350</xdr:rowOff>
    </xdr:to>
    <xdr:sp macro="" textlink="">
      <xdr:nvSpPr>
        <xdr:cNvPr id="16" name="Text Box 17"/>
        <xdr:cNvSpPr txBox="1">
          <a:spLocks noChangeArrowheads="1"/>
        </xdr:cNvSpPr>
      </xdr:nvSpPr>
      <xdr:spPr bwMode="auto">
        <a:xfrm>
          <a:off x="3181350"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7" name="Text Box 18"/>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8" name="Text Box 19"/>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9" name="Text Box 20"/>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0" name="Text Box 21"/>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1" name="Text Box 22"/>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2" name="Text Box 23"/>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3" name="Text Box 24"/>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4</xdr:col>
      <xdr:colOff>0</xdr:colOff>
      <xdr:row>2</xdr:row>
      <xdr:rowOff>38100</xdr:rowOff>
    </xdr:from>
    <xdr:to>
      <xdr:col>4</xdr:col>
      <xdr:colOff>0</xdr:colOff>
      <xdr:row>4</xdr:row>
      <xdr:rowOff>152400</xdr:rowOff>
    </xdr:to>
    <xdr:sp macro="" textlink="">
      <xdr:nvSpPr>
        <xdr:cNvPr id="24" name="Text Box 26"/>
        <xdr:cNvSpPr txBox="1">
          <a:spLocks noChangeArrowheads="1"/>
        </xdr:cNvSpPr>
      </xdr:nvSpPr>
      <xdr:spPr bwMode="auto">
        <a:xfrm>
          <a:off x="318135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4</xdr:col>
      <xdr:colOff>0</xdr:colOff>
      <xdr:row>2</xdr:row>
      <xdr:rowOff>57150</xdr:rowOff>
    </xdr:from>
    <xdr:to>
      <xdr:col>4</xdr:col>
      <xdr:colOff>0</xdr:colOff>
      <xdr:row>6</xdr:row>
      <xdr:rowOff>152400</xdr:rowOff>
    </xdr:to>
    <xdr:sp macro="" textlink="">
      <xdr:nvSpPr>
        <xdr:cNvPr id="25" name="Text Box 27"/>
        <xdr:cNvSpPr txBox="1">
          <a:spLocks noChangeArrowheads="1"/>
        </xdr:cNvSpPr>
      </xdr:nvSpPr>
      <xdr:spPr bwMode="auto">
        <a:xfrm>
          <a:off x="3181350"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4</xdr:col>
      <xdr:colOff>0</xdr:colOff>
      <xdr:row>5</xdr:row>
      <xdr:rowOff>38100</xdr:rowOff>
    </xdr:from>
    <xdr:to>
      <xdr:col>4</xdr:col>
      <xdr:colOff>0</xdr:colOff>
      <xdr:row>6</xdr:row>
      <xdr:rowOff>152400</xdr:rowOff>
    </xdr:to>
    <xdr:sp macro="" textlink="">
      <xdr:nvSpPr>
        <xdr:cNvPr id="26" name="Text Box 28"/>
        <xdr:cNvSpPr txBox="1">
          <a:spLocks noChangeArrowheads="1"/>
        </xdr:cNvSpPr>
      </xdr:nvSpPr>
      <xdr:spPr bwMode="auto">
        <a:xfrm>
          <a:off x="3181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macro="" textlink="">
      <xdr:nvSpPr>
        <xdr:cNvPr id="27" name="Text Box 29"/>
        <xdr:cNvSpPr txBox="1">
          <a:spLocks noChangeArrowheads="1"/>
        </xdr:cNvSpPr>
      </xdr:nvSpPr>
      <xdr:spPr bwMode="auto">
        <a:xfrm>
          <a:off x="3181350"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8" name="Text Box 30"/>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4</xdr:col>
      <xdr:colOff>0</xdr:colOff>
      <xdr:row>4</xdr:row>
      <xdr:rowOff>28575</xdr:rowOff>
    </xdr:from>
    <xdr:to>
      <xdr:col>4</xdr:col>
      <xdr:colOff>0</xdr:colOff>
      <xdr:row>6</xdr:row>
      <xdr:rowOff>133350</xdr:rowOff>
    </xdr:to>
    <xdr:sp macro="" textlink="">
      <xdr:nvSpPr>
        <xdr:cNvPr id="29" name="Text Box 31"/>
        <xdr:cNvSpPr txBox="1">
          <a:spLocks noChangeArrowheads="1"/>
        </xdr:cNvSpPr>
      </xdr:nvSpPr>
      <xdr:spPr bwMode="auto">
        <a:xfrm>
          <a:off x="3181350"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30" name="Text Box 32"/>
        <xdr:cNvSpPr txBox="1">
          <a:spLocks noChangeArrowheads="1"/>
        </xdr:cNvSpPr>
      </xdr:nvSpPr>
      <xdr:spPr bwMode="auto">
        <a:xfrm>
          <a:off x="318135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31" name="Text Box 33"/>
        <xdr:cNvSpPr txBox="1">
          <a:spLocks noChangeArrowheads="1"/>
        </xdr:cNvSpPr>
      </xdr:nvSpPr>
      <xdr:spPr bwMode="auto">
        <a:xfrm>
          <a:off x="318135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32" name="Text Box 34"/>
        <xdr:cNvSpPr txBox="1">
          <a:spLocks noChangeArrowheads="1"/>
        </xdr:cNvSpPr>
      </xdr:nvSpPr>
      <xdr:spPr bwMode="auto">
        <a:xfrm>
          <a:off x="318135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28575</xdr:rowOff>
    </xdr:from>
    <xdr:to>
      <xdr:col>4</xdr:col>
      <xdr:colOff>0</xdr:colOff>
      <xdr:row>2</xdr:row>
      <xdr:rowOff>161925</xdr:rowOff>
    </xdr:to>
    <xdr:sp macro="" textlink="">
      <xdr:nvSpPr>
        <xdr:cNvPr id="33" name="Text Box 35"/>
        <xdr:cNvSpPr txBox="1">
          <a:spLocks noChangeArrowheads="1"/>
        </xdr:cNvSpPr>
      </xdr:nvSpPr>
      <xdr:spPr bwMode="auto">
        <a:xfrm>
          <a:off x="3181350"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macro="" textlink="">
      <xdr:nvSpPr>
        <xdr:cNvPr id="34" name="Text Box 36"/>
        <xdr:cNvSpPr txBox="1">
          <a:spLocks noChangeArrowheads="1"/>
        </xdr:cNvSpPr>
      </xdr:nvSpPr>
      <xdr:spPr bwMode="auto">
        <a:xfrm>
          <a:off x="3181350"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6</xdr:col>
      <xdr:colOff>0</xdr:colOff>
      <xdr:row>5</xdr:row>
      <xdr:rowOff>38100</xdr:rowOff>
    </xdr:from>
    <xdr:to>
      <xdr:col>6</xdr:col>
      <xdr:colOff>0</xdr:colOff>
      <xdr:row>6</xdr:row>
      <xdr:rowOff>152400</xdr:rowOff>
    </xdr:to>
    <xdr:sp macro="" textlink="">
      <xdr:nvSpPr>
        <xdr:cNvPr id="35" name="Text Box 2"/>
        <xdr:cNvSpPr txBox="1">
          <a:spLocks noChangeArrowheads="1"/>
        </xdr:cNvSpPr>
      </xdr:nvSpPr>
      <xdr:spPr bwMode="auto">
        <a:xfrm>
          <a:off x="48768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6" name="Text Box 3"/>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37" name="Text Box 4"/>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8" name="Text Box 6"/>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9" name="Text Box 7"/>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0" name="Text Box 8"/>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1" name="Text Box 9"/>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2" name="Text Box 10"/>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3" name="Text Box 11"/>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5</xdr:row>
      <xdr:rowOff>47625</xdr:rowOff>
    </xdr:from>
    <xdr:to>
      <xdr:col>6</xdr:col>
      <xdr:colOff>0</xdr:colOff>
      <xdr:row>6</xdr:row>
      <xdr:rowOff>133350</xdr:rowOff>
    </xdr:to>
    <xdr:sp macro="" textlink="">
      <xdr:nvSpPr>
        <xdr:cNvPr id="44" name="Text Box 14"/>
        <xdr:cNvSpPr txBox="1">
          <a:spLocks noChangeArrowheads="1"/>
        </xdr:cNvSpPr>
      </xdr:nvSpPr>
      <xdr:spPr bwMode="auto">
        <a:xfrm>
          <a:off x="487680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45" name="Text Box 15"/>
        <xdr:cNvSpPr txBox="1">
          <a:spLocks noChangeArrowheads="1"/>
        </xdr:cNvSpPr>
      </xdr:nvSpPr>
      <xdr:spPr bwMode="auto">
        <a:xfrm>
          <a:off x="48768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46" name="Text Box 16"/>
        <xdr:cNvSpPr txBox="1">
          <a:spLocks noChangeArrowheads="1"/>
        </xdr:cNvSpPr>
      </xdr:nvSpPr>
      <xdr:spPr bwMode="auto">
        <a:xfrm>
          <a:off x="48768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47" name="Text Box 17"/>
        <xdr:cNvSpPr txBox="1">
          <a:spLocks noChangeArrowheads="1"/>
        </xdr:cNvSpPr>
      </xdr:nvSpPr>
      <xdr:spPr bwMode="auto">
        <a:xfrm>
          <a:off x="48768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38100</xdr:rowOff>
    </xdr:from>
    <xdr:to>
      <xdr:col>6</xdr:col>
      <xdr:colOff>0</xdr:colOff>
      <xdr:row>6</xdr:row>
      <xdr:rowOff>133350</xdr:rowOff>
    </xdr:to>
    <xdr:sp macro="" textlink="">
      <xdr:nvSpPr>
        <xdr:cNvPr id="48" name="Text Box 18"/>
        <xdr:cNvSpPr txBox="1">
          <a:spLocks noChangeArrowheads="1"/>
        </xdr:cNvSpPr>
      </xdr:nvSpPr>
      <xdr:spPr bwMode="auto">
        <a:xfrm>
          <a:off x="4876800"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49" name="Text Box 19"/>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0" name="Text Box 20"/>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1" name="Text Box 21"/>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2" name="Text Box 22"/>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3" name="Text Box 23"/>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4" name="Text Box 24"/>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5" name="Text Box 25"/>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6</xdr:col>
      <xdr:colOff>0</xdr:colOff>
      <xdr:row>2</xdr:row>
      <xdr:rowOff>38100</xdr:rowOff>
    </xdr:from>
    <xdr:to>
      <xdr:col>6</xdr:col>
      <xdr:colOff>0</xdr:colOff>
      <xdr:row>4</xdr:row>
      <xdr:rowOff>152400</xdr:rowOff>
    </xdr:to>
    <xdr:sp macro="" textlink="">
      <xdr:nvSpPr>
        <xdr:cNvPr id="56" name="Text Box 27"/>
        <xdr:cNvSpPr txBox="1">
          <a:spLocks noChangeArrowheads="1"/>
        </xdr:cNvSpPr>
      </xdr:nvSpPr>
      <xdr:spPr bwMode="auto">
        <a:xfrm>
          <a:off x="487680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6</xdr:col>
      <xdr:colOff>0</xdr:colOff>
      <xdr:row>2</xdr:row>
      <xdr:rowOff>57150</xdr:rowOff>
    </xdr:from>
    <xdr:to>
      <xdr:col>6</xdr:col>
      <xdr:colOff>0</xdr:colOff>
      <xdr:row>6</xdr:row>
      <xdr:rowOff>152400</xdr:rowOff>
    </xdr:to>
    <xdr:sp macro="" textlink="">
      <xdr:nvSpPr>
        <xdr:cNvPr id="57" name="Text Box 28"/>
        <xdr:cNvSpPr txBox="1">
          <a:spLocks noChangeArrowheads="1"/>
        </xdr:cNvSpPr>
      </xdr:nvSpPr>
      <xdr:spPr bwMode="auto">
        <a:xfrm>
          <a:off x="4876800"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6</xdr:col>
      <xdr:colOff>0</xdr:colOff>
      <xdr:row>5</xdr:row>
      <xdr:rowOff>38100</xdr:rowOff>
    </xdr:from>
    <xdr:to>
      <xdr:col>6</xdr:col>
      <xdr:colOff>0</xdr:colOff>
      <xdr:row>6</xdr:row>
      <xdr:rowOff>152400</xdr:rowOff>
    </xdr:to>
    <xdr:sp macro="" textlink="">
      <xdr:nvSpPr>
        <xdr:cNvPr id="58" name="Text Box 29"/>
        <xdr:cNvSpPr txBox="1">
          <a:spLocks noChangeArrowheads="1"/>
        </xdr:cNvSpPr>
      </xdr:nvSpPr>
      <xdr:spPr bwMode="auto">
        <a:xfrm>
          <a:off x="48768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47625</xdr:rowOff>
    </xdr:from>
    <xdr:to>
      <xdr:col>6</xdr:col>
      <xdr:colOff>0</xdr:colOff>
      <xdr:row>6</xdr:row>
      <xdr:rowOff>142875</xdr:rowOff>
    </xdr:to>
    <xdr:sp macro="" textlink="">
      <xdr:nvSpPr>
        <xdr:cNvPr id="59" name="Text Box 30"/>
        <xdr:cNvSpPr txBox="1">
          <a:spLocks noChangeArrowheads="1"/>
        </xdr:cNvSpPr>
      </xdr:nvSpPr>
      <xdr:spPr bwMode="auto">
        <a:xfrm>
          <a:off x="4876800"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60" name="Text Box 31"/>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6</xdr:col>
      <xdr:colOff>0</xdr:colOff>
      <xdr:row>4</xdr:row>
      <xdr:rowOff>28575</xdr:rowOff>
    </xdr:from>
    <xdr:to>
      <xdr:col>6</xdr:col>
      <xdr:colOff>0</xdr:colOff>
      <xdr:row>6</xdr:row>
      <xdr:rowOff>133350</xdr:rowOff>
    </xdr:to>
    <xdr:sp macro="" textlink="">
      <xdr:nvSpPr>
        <xdr:cNvPr id="61" name="Text Box 32"/>
        <xdr:cNvSpPr txBox="1">
          <a:spLocks noChangeArrowheads="1"/>
        </xdr:cNvSpPr>
      </xdr:nvSpPr>
      <xdr:spPr bwMode="auto">
        <a:xfrm>
          <a:off x="4876800"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62" name="Text Box 33"/>
        <xdr:cNvSpPr txBox="1">
          <a:spLocks noChangeArrowheads="1"/>
        </xdr:cNvSpPr>
      </xdr:nvSpPr>
      <xdr:spPr bwMode="auto">
        <a:xfrm>
          <a:off x="48768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63" name="Text Box 34"/>
        <xdr:cNvSpPr txBox="1">
          <a:spLocks noChangeArrowheads="1"/>
        </xdr:cNvSpPr>
      </xdr:nvSpPr>
      <xdr:spPr bwMode="auto">
        <a:xfrm>
          <a:off x="48768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64" name="Text Box 35"/>
        <xdr:cNvSpPr txBox="1">
          <a:spLocks noChangeArrowheads="1"/>
        </xdr:cNvSpPr>
      </xdr:nvSpPr>
      <xdr:spPr bwMode="auto">
        <a:xfrm>
          <a:off x="48768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28575</xdr:rowOff>
    </xdr:from>
    <xdr:to>
      <xdr:col>6</xdr:col>
      <xdr:colOff>0</xdr:colOff>
      <xdr:row>2</xdr:row>
      <xdr:rowOff>161925</xdr:rowOff>
    </xdr:to>
    <xdr:sp macro="" textlink="">
      <xdr:nvSpPr>
        <xdr:cNvPr id="65" name="Text Box 36"/>
        <xdr:cNvSpPr txBox="1">
          <a:spLocks noChangeArrowheads="1"/>
        </xdr:cNvSpPr>
      </xdr:nvSpPr>
      <xdr:spPr bwMode="auto">
        <a:xfrm>
          <a:off x="4876800"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6</xdr:col>
      <xdr:colOff>0</xdr:colOff>
      <xdr:row>3</xdr:row>
      <xdr:rowOff>19050</xdr:rowOff>
    </xdr:from>
    <xdr:to>
      <xdr:col>6</xdr:col>
      <xdr:colOff>0</xdr:colOff>
      <xdr:row>3</xdr:row>
      <xdr:rowOff>171450</xdr:rowOff>
    </xdr:to>
    <xdr:sp macro="" textlink="">
      <xdr:nvSpPr>
        <xdr:cNvPr id="66" name="Text Box 37"/>
        <xdr:cNvSpPr txBox="1">
          <a:spLocks noChangeArrowheads="1"/>
        </xdr:cNvSpPr>
      </xdr:nvSpPr>
      <xdr:spPr bwMode="auto">
        <a:xfrm>
          <a:off x="4876800"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5</xdr:row>
      <xdr:rowOff>38100</xdr:rowOff>
    </xdr:from>
    <xdr:to>
      <xdr:col>5</xdr:col>
      <xdr:colOff>0</xdr:colOff>
      <xdr:row>6</xdr:row>
      <xdr:rowOff>152400</xdr:rowOff>
    </xdr:to>
    <xdr:sp macro="" textlink="">
      <xdr:nvSpPr>
        <xdr:cNvPr id="2" name="Text Box 2"/>
        <xdr:cNvSpPr txBox="1">
          <a:spLocks noChangeArrowheads="1"/>
        </xdr:cNvSpPr>
      </xdr:nvSpPr>
      <xdr:spPr bwMode="auto">
        <a:xfrm>
          <a:off x="517207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3" name="Text Box 3"/>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4" name="Text Box 4"/>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1</xdr:col>
      <xdr:colOff>28575</xdr:colOff>
      <xdr:row>7</xdr:row>
      <xdr:rowOff>0</xdr:rowOff>
    </xdr:from>
    <xdr:to>
      <xdr:col>5</xdr:col>
      <xdr:colOff>0</xdr:colOff>
      <xdr:row>7</xdr:row>
      <xdr:rowOff>0</xdr:rowOff>
    </xdr:to>
    <xdr:sp macro="" textlink="">
      <xdr:nvSpPr>
        <xdr:cNvPr id="5" name="Text Box 5"/>
        <xdr:cNvSpPr txBox="1">
          <a:spLocks noChangeArrowheads="1"/>
        </xdr:cNvSpPr>
      </xdr:nvSpPr>
      <xdr:spPr bwMode="auto">
        <a:xfrm>
          <a:off x="647700" y="1295400"/>
          <a:ext cx="4524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macro="" textlink="">
      <xdr:nvSpPr>
        <xdr:cNvPr id="6" name="Text Box 6"/>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7" name="Text Box 7"/>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macro="" textlink="">
      <xdr:nvSpPr>
        <xdr:cNvPr id="8" name="Text Box 8"/>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9" name="Text Box 9"/>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0" name="Text Box 10"/>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1" name="Text Box 11"/>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5</xdr:row>
      <xdr:rowOff>47625</xdr:rowOff>
    </xdr:from>
    <xdr:to>
      <xdr:col>5</xdr:col>
      <xdr:colOff>0</xdr:colOff>
      <xdr:row>6</xdr:row>
      <xdr:rowOff>133350</xdr:rowOff>
    </xdr:to>
    <xdr:sp macro="" textlink="">
      <xdr:nvSpPr>
        <xdr:cNvPr id="12" name="Text Box 13"/>
        <xdr:cNvSpPr txBox="1">
          <a:spLocks noChangeArrowheads="1"/>
        </xdr:cNvSpPr>
      </xdr:nvSpPr>
      <xdr:spPr bwMode="auto">
        <a:xfrm>
          <a:off x="5172075"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13" name="Text Box 14"/>
        <xdr:cNvSpPr txBox="1">
          <a:spLocks noChangeArrowheads="1"/>
        </xdr:cNvSpPr>
      </xdr:nvSpPr>
      <xdr:spPr bwMode="auto">
        <a:xfrm>
          <a:off x="5172075"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14" name="Text Box 15"/>
        <xdr:cNvSpPr txBox="1">
          <a:spLocks noChangeArrowheads="1"/>
        </xdr:cNvSpPr>
      </xdr:nvSpPr>
      <xdr:spPr bwMode="auto">
        <a:xfrm>
          <a:off x="5172075"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15" name="Text Box 16"/>
        <xdr:cNvSpPr txBox="1">
          <a:spLocks noChangeArrowheads="1"/>
        </xdr:cNvSpPr>
      </xdr:nvSpPr>
      <xdr:spPr bwMode="auto">
        <a:xfrm>
          <a:off x="5172075"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38100</xdr:rowOff>
    </xdr:from>
    <xdr:to>
      <xdr:col>5</xdr:col>
      <xdr:colOff>0</xdr:colOff>
      <xdr:row>6</xdr:row>
      <xdr:rowOff>133350</xdr:rowOff>
    </xdr:to>
    <xdr:sp macro="" textlink="">
      <xdr:nvSpPr>
        <xdr:cNvPr id="16" name="Text Box 17"/>
        <xdr:cNvSpPr txBox="1">
          <a:spLocks noChangeArrowheads="1"/>
        </xdr:cNvSpPr>
      </xdr:nvSpPr>
      <xdr:spPr bwMode="auto">
        <a:xfrm>
          <a:off x="5172075"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7" name="Text Box 18"/>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8" name="Text Box 19"/>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9" name="Text Box 20"/>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0" name="Text Box 21"/>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1" name="Text Box 22"/>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2" name="Text Box 23"/>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3" name="Text Box 24"/>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24" name="Text Box 26"/>
        <xdr:cNvSpPr txBox="1">
          <a:spLocks noChangeArrowheads="1"/>
        </xdr:cNvSpPr>
      </xdr:nvSpPr>
      <xdr:spPr bwMode="auto">
        <a:xfrm>
          <a:off x="5172075"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5</xdr:col>
      <xdr:colOff>0</xdr:colOff>
      <xdr:row>2</xdr:row>
      <xdr:rowOff>57150</xdr:rowOff>
    </xdr:from>
    <xdr:to>
      <xdr:col>5</xdr:col>
      <xdr:colOff>0</xdr:colOff>
      <xdr:row>6</xdr:row>
      <xdr:rowOff>152400</xdr:rowOff>
    </xdr:to>
    <xdr:sp macro="" textlink="">
      <xdr:nvSpPr>
        <xdr:cNvPr id="25" name="Text Box 27"/>
        <xdr:cNvSpPr txBox="1">
          <a:spLocks noChangeArrowheads="1"/>
        </xdr:cNvSpPr>
      </xdr:nvSpPr>
      <xdr:spPr bwMode="auto">
        <a:xfrm>
          <a:off x="5172075"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5</xdr:col>
      <xdr:colOff>0</xdr:colOff>
      <xdr:row>5</xdr:row>
      <xdr:rowOff>38100</xdr:rowOff>
    </xdr:from>
    <xdr:to>
      <xdr:col>5</xdr:col>
      <xdr:colOff>0</xdr:colOff>
      <xdr:row>6</xdr:row>
      <xdr:rowOff>152400</xdr:rowOff>
    </xdr:to>
    <xdr:sp macro="" textlink="">
      <xdr:nvSpPr>
        <xdr:cNvPr id="26" name="Text Box 28"/>
        <xdr:cNvSpPr txBox="1">
          <a:spLocks noChangeArrowheads="1"/>
        </xdr:cNvSpPr>
      </xdr:nvSpPr>
      <xdr:spPr bwMode="auto">
        <a:xfrm>
          <a:off x="517207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macro="" textlink="">
      <xdr:nvSpPr>
        <xdr:cNvPr id="27" name="Text Box 29"/>
        <xdr:cNvSpPr txBox="1">
          <a:spLocks noChangeArrowheads="1"/>
        </xdr:cNvSpPr>
      </xdr:nvSpPr>
      <xdr:spPr bwMode="auto">
        <a:xfrm>
          <a:off x="5172075"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8" name="Text Box 30"/>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5</xdr:col>
      <xdr:colOff>0</xdr:colOff>
      <xdr:row>4</xdr:row>
      <xdr:rowOff>28575</xdr:rowOff>
    </xdr:from>
    <xdr:to>
      <xdr:col>5</xdr:col>
      <xdr:colOff>0</xdr:colOff>
      <xdr:row>6</xdr:row>
      <xdr:rowOff>133350</xdr:rowOff>
    </xdr:to>
    <xdr:sp macro="" textlink="">
      <xdr:nvSpPr>
        <xdr:cNvPr id="29" name="Text Box 31"/>
        <xdr:cNvSpPr txBox="1">
          <a:spLocks noChangeArrowheads="1"/>
        </xdr:cNvSpPr>
      </xdr:nvSpPr>
      <xdr:spPr bwMode="auto">
        <a:xfrm>
          <a:off x="5172075"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30" name="Text Box 32"/>
        <xdr:cNvSpPr txBox="1">
          <a:spLocks noChangeArrowheads="1"/>
        </xdr:cNvSpPr>
      </xdr:nvSpPr>
      <xdr:spPr bwMode="auto">
        <a:xfrm>
          <a:off x="5172075"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31" name="Text Box 33"/>
        <xdr:cNvSpPr txBox="1">
          <a:spLocks noChangeArrowheads="1"/>
        </xdr:cNvSpPr>
      </xdr:nvSpPr>
      <xdr:spPr bwMode="auto">
        <a:xfrm>
          <a:off x="5172075"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32" name="Text Box 34"/>
        <xdr:cNvSpPr txBox="1">
          <a:spLocks noChangeArrowheads="1"/>
        </xdr:cNvSpPr>
      </xdr:nvSpPr>
      <xdr:spPr bwMode="auto">
        <a:xfrm>
          <a:off x="5172075"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28575</xdr:rowOff>
    </xdr:from>
    <xdr:to>
      <xdr:col>5</xdr:col>
      <xdr:colOff>0</xdr:colOff>
      <xdr:row>2</xdr:row>
      <xdr:rowOff>161925</xdr:rowOff>
    </xdr:to>
    <xdr:sp macro="" textlink="">
      <xdr:nvSpPr>
        <xdr:cNvPr id="33" name="Text Box 35"/>
        <xdr:cNvSpPr txBox="1">
          <a:spLocks noChangeArrowheads="1"/>
        </xdr:cNvSpPr>
      </xdr:nvSpPr>
      <xdr:spPr bwMode="auto">
        <a:xfrm>
          <a:off x="5172075"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macro="" textlink="">
      <xdr:nvSpPr>
        <xdr:cNvPr id="34" name="Text Box 36"/>
        <xdr:cNvSpPr txBox="1">
          <a:spLocks noChangeArrowheads="1"/>
        </xdr:cNvSpPr>
      </xdr:nvSpPr>
      <xdr:spPr bwMode="auto">
        <a:xfrm>
          <a:off x="5172075"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3</xdr:col>
      <xdr:colOff>609600</xdr:colOff>
      <xdr:row>4</xdr:row>
      <xdr:rowOff>19050</xdr:rowOff>
    </xdr:from>
    <xdr:to>
      <xdr:col>3</xdr:col>
      <xdr:colOff>1047750</xdr:colOff>
      <xdr:row>4</xdr:row>
      <xdr:rowOff>19050</xdr:rowOff>
    </xdr:to>
    <xdr:sp macro="" textlink="">
      <xdr:nvSpPr>
        <xdr:cNvPr id="35" name="Line 37"/>
        <xdr:cNvSpPr>
          <a:spLocks noChangeShapeType="1"/>
        </xdr:cNvSpPr>
      </xdr:nvSpPr>
      <xdr:spPr bwMode="auto">
        <a:xfrm>
          <a:off x="1600200" y="742950"/>
          <a:ext cx="438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xdr:row>
      <xdr:rowOff>47625</xdr:rowOff>
    </xdr:from>
    <xdr:to>
      <xdr:col>5</xdr:col>
      <xdr:colOff>0</xdr:colOff>
      <xdr:row>6</xdr:row>
      <xdr:rowOff>133350</xdr:rowOff>
    </xdr:to>
    <xdr:sp macro="" textlink="">
      <xdr:nvSpPr>
        <xdr:cNvPr id="36" name="Text Box 38"/>
        <xdr:cNvSpPr txBox="1">
          <a:spLocks noChangeArrowheads="1"/>
        </xdr:cNvSpPr>
      </xdr:nvSpPr>
      <xdr:spPr bwMode="auto">
        <a:xfrm>
          <a:off x="5172075"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37" name="Text Box 39"/>
        <xdr:cNvSpPr txBox="1">
          <a:spLocks noChangeArrowheads="1"/>
        </xdr:cNvSpPr>
      </xdr:nvSpPr>
      <xdr:spPr bwMode="auto">
        <a:xfrm>
          <a:off x="5172075"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0.18192</cdr:x>
      <cdr:y>0.153</cdr:y>
    </cdr:from>
    <cdr:to>
      <cdr:x>0.45917</cdr:x>
      <cdr:y>0.1715</cdr:y>
    </cdr:to>
    <cdr:sp macro="" textlink="">
      <cdr:nvSpPr>
        <cdr:cNvPr id="1025" name="Text Box 1"/>
        <cdr:cNvSpPr txBox="1">
          <a:spLocks xmlns:a="http://schemas.openxmlformats.org/drawingml/2006/main" noChangeArrowheads="1"/>
        </cdr:cNvSpPr>
      </cdr:nvSpPr>
      <cdr:spPr bwMode="auto">
        <a:xfrm xmlns:a="http://schemas.openxmlformats.org/drawingml/2006/main">
          <a:off x="1093363" y="1343654"/>
          <a:ext cx="1666349" cy="1624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0.20717</cdr:x>
      <cdr:y>0.46688</cdr:y>
    </cdr:from>
    <cdr:to>
      <cdr:x>0.30952</cdr:x>
      <cdr:y>0.49946</cdr:y>
    </cdr:to>
    <cdr:sp macro="" textlink="">
      <cdr:nvSpPr>
        <cdr:cNvPr id="1026" name="Text Box 2"/>
        <cdr:cNvSpPr txBox="1">
          <a:spLocks xmlns:a="http://schemas.openxmlformats.org/drawingml/2006/main" noChangeArrowheads="1"/>
        </cdr:cNvSpPr>
      </cdr:nvSpPr>
      <cdr:spPr bwMode="auto">
        <a:xfrm xmlns:a="http://schemas.openxmlformats.org/drawingml/2006/main">
          <a:off x="1243175" y="4095751"/>
          <a:ext cx="614200" cy="2857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Personal-</a:t>
          </a:r>
        </a:p>
        <a:p xmlns:a="http://schemas.openxmlformats.org/drawingml/2006/main">
          <a:pPr algn="ctr" rtl="0">
            <a:defRPr sz="1000"/>
          </a:pPr>
          <a:r>
            <a:rPr lang="de-DE" sz="800" b="0" i="0" u="none" strike="noStrike" baseline="0">
              <a:solidFill>
                <a:srgbClr val="000000"/>
              </a:solidFill>
              <a:latin typeface="Arial"/>
              <a:cs typeface="Arial"/>
            </a:rPr>
            <a:t>ausgaben</a:t>
          </a:r>
        </a:p>
      </cdr:txBody>
    </cdr:sp>
  </cdr:relSizeAnchor>
  <cdr:relSizeAnchor xmlns:cdr="http://schemas.openxmlformats.org/drawingml/2006/chartDrawing">
    <cdr:from>
      <cdr:x>0.67541</cdr:x>
      <cdr:y>0.45717</cdr:y>
    </cdr:from>
    <cdr:to>
      <cdr:x>0.80712</cdr:x>
      <cdr:y>0.50817</cdr:y>
    </cdr:to>
    <cdr:sp macro="" textlink="">
      <cdr:nvSpPr>
        <cdr:cNvPr id="1027" name="Text Box 3"/>
        <cdr:cNvSpPr txBox="1">
          <a:spLocks xmlns:a="http://schemas.openxmlformats.org/drawingml/2006/main" noChangeArrowheads="1"/>
        </cdr:cNvSpPr>
      </cdr:nvSpPr>
      <cdr:spPr bwMode="auto">
        <a:xfrm xmlns:a="http://schemas.openxmlformats.org/drawingml/2006/main">
          <a:off x="4052964" y="4014849"/>
          <a:ext cx="790351"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Sach-</a:t>
          </a:r>
        </a:p>
        <a:p xmlns:a="http://schemas.openxmlformats.org/drawingml/2006/main">
          <a:pPr algn="ctr" rtl="0">
            <a:defRPr sz="1000"/>
          </a:pPr>
          <a:r>
            <a:rPr lang="de-DE" sz="800" b="0" i="0" u="none" strike="noStrike" baseline="0">
              <a:solidFill>
                <a:srgbClr val="000000"/>
              </a:solidFill>
              <a:latin typeface="Arial"/>
              <a:cs typeface="Arial"/>
            </a:rPr>
            <a:t>investitionen</a:t>
          </a:r>
        </a:p>
      </cdr:txBody>
    </cdr:sp>
  </cdr:relSizeAnchor>
  <cdr:relSizeAnchor xmlns:cdr="http://schemas.openxmlformats.org/drawingml/2006/chartDrawing">
    <cdr:from>
      <cdr:x>0.35315</cdr:x>
      <cdr:y>0.45667</cdr:y>
    </cdr:from>
    <cdr:to>
      <cdr:x>0.49763</cdr:x>
      <cdr:y>0.50767</cdr:y>
    </cdr:to>
    <cdr:sp macro="" textlink="">
      <cdr:nvSpPr>
        <cdr:cNvPr id="1028" name="Text Box 4"/>
        <cdr:cNvSpPr txBox="1">
          <a:spLocks xmlns:a="http://schemas.openxmlformats.org/drawingml/2006/main" noChangeArrowheads="1"/>
        </cdr:cNvSpPr>
      </cdr:nvSpPr>
      <cdr:spPr bwMode="auto">
        <a:xfrm xmlns:a="http://schemas.openxmlformats.org/drawingml/2006/main">
          <a:off x="2119158" y="4010458"/>
          <a:ext cx="866982"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laufender</a:t>
          </a:r>
        </a:p>
        <a:p xmlns:a="http://schemas.openxmlformats.org/drawingml/2006/main">
          <a:pPr algn="ctr" rtl="0">
            <a:defRPr sz="1000"/>
          </a:pPr>
          <a:r>
            <a:rPr lang="de-DE" sz="800" b="0" i="0" u="none" strike="noStrike" baseline="0">
              <a:solidFill>
                <a:srgbClr val="000000"/>
              </a:solidFill>
              <a:latin typeface="Arial"/>
              <a:cs typeface="Arial"/>
            </a:rPr>
            <a:t>Sachaufwand</a:t>
          </a:r>
        </a:p>
      </cdr:txBody>
    </cdr:sp>
  </cdr:relSizeAnchor>
  <cdr:relSizeAnchor xmlns:cdr="http://schemas.openxmlformats.org/drawingml/2006/chartDrawing">
    <cdr:from>
      <cdr:x>0.51465</cdr:x>
      <cdr:y>0.45667</cdr:y>
    </cdr:from>
    <cdr:to>
      <cdr:x>0.65287</cdr:x>
      <cdr:y>0.50767</cdr:y>
    </cdr:to>
    <cdr:sp macro="" textlink="">
      <cdr:nvSpPr>
        <cdr:cNvPr id="1029" name="Text Box 5"/>
        <cdr:cNvSpPr txBox="1">
          <a:spLocks xmlns:a="http://schemas.openxmlformats.org/drawingml/2006/main" noChangeArrowheads="1"/>
        </cdr:cNvSpPr>
      </cdr:nvSpPr>
      <cdr:spPr bwMode="auto">
        <a:xfrm xmlns:a="http://schemas.openxmlformats.org/drawingml/2006/main">
          <a:off x="3088315" y="4010458"/>
          <a:ext cx="829418"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soziale</a:t>
          </a:r>
        </a:p>
        <a:p xmlns:a="http://schemas.openxmlformats.org/drawingml/2006/main">
          <a:pPr algn="ctr" rtl="0">
            <a:defRPr sz="1000"/>
          </a:pPr>
          <a:r>
            <a:rPr lang="de-DE" sz="800" b="0" i="0" u="none" strike="noStrike" baseline="0">
              <a:solidFill>
                <a:srgbClr val="000000"/>
              </a:solidFill>
              <a:latin typeface="Arial"/>
              <a:cs typeface="Arial"/>
            </a:rPr>
            <a:t>Leistungen</a:t>
          </a:r>
        </a:p>
      </cdr:txBody>
    </cdr:sp>
  </cdr:relSizeAnchor>
  <cdr:relSizeAnchor xmlns:cdr="http://schemas.openxmlformats.org/drawingml/2006/chartDrawing">
    <cdr:from>
      <cdr:x>0.06225</cdr:x>
      <cdr:y>0.0595</cdr:y>
    </cdr:from>
    <cdr:to>
      <cdr:x>0.938</cdr:x>
      <cdr:y>0.94925</cdr:y>
    </cdr:to>
    <cdr:sp macro="" textlink="">
      <cdr:nvSpPr>
        <cdr:cNvPr id="1030" name="Rectangle 6"/>
        <cdr:cNvSpPr>
          <a:spLocks xmlns:a="http://schemas.openxmlformats.org/drawingml/2006/main" noChangeArrowheads="1"/>
        </cdr:cNvSpPr>
      </cdr:nvSpPr>
      <cdr:spPr bwMode="auto">
        <a:xfrm xmlns:a="http://schemas.openxmlformats.org/drawingml/2006/main">
          <a:off x="374140" y="522532"/>
          <a:ext cx="5263498" cy="7813829"/>
        </a:xfrm>
        <a:prstGeom xmlns:a="http://schemas.openxmlformats.org/drawingml/2006/main" prst="rect">
          <a:avLst/>
        </a:prstGeom>
        <a:noFill xmlns:a="http://schemas.openxmlformats.org/drawingml/2006/main"/>
        <a:ln xmlns:a="http://schemas.openxmlformats.org/drawingml/2006/main" w="508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0.12225</cdr:x>
      <cdr:y>0.09425</cdr:y>
    </cdr:from>
    <cdr:to>
      <cdr:x>0.88125</cdr:x>
      <cdr:y>0.14525</cdr:y>
    </cdr:to>
    <cdr:sp macro="" textlink="">
      <cdr:nvSpPr>
        <cdr:cNvPr id="1031" name="Text Box 7"/>
        <cdr:cNvSpPr txBox="1">
          <a:spLocks xmlns:a="http://schemas.openxmlformats.org/drawingml/2006/main" noChangeArrowheads="1"/>
        </cdr:cNvSpPr>
      </cdr:nvSpPr>
      <cdr:spPr bwMode="auto">
        <a:xfrm xmlns:a="http://schemas.openxmlformats.org/drawingml/2006/main">
          <a:off x="734756" y="827708"/>
          <a:ext cx="4561799"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1. Ausgewählte Ausgaben und Einnahmen</a:t>
          </a:r>
        </a:p>
        <a:p xmlns:a="http://schemas.openxmlformats.org/drawingml/2006/main">
          <a:pPr algn="ctr" rtl="0">
            <a:defRPr sz="1000"/>
          </a:pPr>
          <a:r>
            <a:rPr lang="de-DE" sz="1200" b="1" i="0" u="none" strike="noStrike" baseline="0">
              <a:solidFill>
                <a:srgbClr val="000000"/>
              </a:solidFill>
              <a:latin typeface="Arial"/>
              <a:cs typeface="Arial"/>
            </a:rPr>
            <a:t>1.1. - 30.6.2017 und 1.1. - 30.6.2018 nach Arten</a:t>
          </a:r>
        </a:p>
      </cdr:txBody>
    </cdr:sp>
  </cdr:relSizeAnchor>
  <cdr:relSizeAnchor xmlns:cdr="http://schemas.openxmlformats.org/drawingml/2006/chartDrawing">
    <cdr:from>
      <cdr:x>0.095</cdr:x>
      <cdr:y>0.52025</cdr:y>
    </cdr:from>
    <cdr:to>
      <cdr:x>0.8335</cdr:x>
      <cdr:y>0.83625</cdr:y>
    </cdr:to>
    <cdr:graphicFrame macro="">
      <cdr:nvGraphicFramePr>
        <cdr:cNvPr id="1540" name="Chart 51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0.17826</cdr:x>
      <cdr:y>0.51735</cdr:y>
    </cdr:from>
    <cdr:to>
      <cdr:x>0.45551</cdr:x>
      <cdr:y>0.53905</cdr:y>
    </cdr:to>
    <cdr:sp macro="" textlink="">
      <cdr:nvSpPr>
        <cdr:cNvPr id="1036" name="Text Box 12"/>
        <cdr:cNvSpPr txBox="1">
          <a:spLocks xmlns:a="http://schemas.openxmlformats.org/drawingml/2006/main" noChangeArrowheads="1"/>
        </cdr:cNvSpPr>
      </cdr:nvSpPr>
      <cdr:spPr bwMode="auto">
        <a:xfrm xmlns:a="http://schemas.openxmlformats.org/drawingml/2006/main">
          <a:off x="1069671" y="4543424"/>
          <a:ext cx="1663708" cy="1905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0.18767</cdr:x>
      <cdr:y>0.82275</cdr:y>
    </cdr:from>
    <cdr:to>
      <cdr:x>0.33992</cdr:x>
      <cdr:y>0.8835</cdr:y>
    </cdr:to>
    <cdr:sp macro="" textlink="">
      <cdr:nvSpPr>
        <cdr:cNvPr id="1037" name="Text Box 13"/>
        <cdr:cNvSpPr txBox="1">
          <a:spLocks xmlns:a="http://schemas.openxmlformats.org/drawingml/2006/main" noChangeArrowheads="1"/>
        </cdr:cNvSpPr>
      </cdr:nvSpPr>
      <cdr:spPr bwMode="auto">
        <a:xfrm xmlns:a="http://schemas.openxmlformats.org/drawingml/2006/main">
          <a:off x="1127972" y="7225432"/>
          <a:ext cx="915064" cy="5335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Steuern und</a:t>
          </a:r>
        </a:p>
        <a:p xmlns:a="http://schemas.openxmlformats.org/drawingml/2006/main">
          <a:pPr algn="ctr" rtl="0">
            <a:defRPr sz="1000"/>
          </a:pPr>
          <a:r>
            <a:rPr lang="de-DE" sz="800" b="0" i="0" u="none" strike="noStrike" baseline="0">
              <a:solidFill>
                <a:srgbClr val="000000"/>
              </a:solidFill>
              <a:latin typeface="Arial"/>
              <a:cs typeface="Arial"/>
            </a:rPr>
            <a:t>steuerähnliche</a:t>
          </a:r>
        </a:p>
        <a:p xmlns:a="http://schemas.openxmlformats.org/drawingml/2006/main">
          <a:pPr algn="ctr" rtl="0">
            <a:defRPr sz="1000"/>
          </a:pPr>
          <a:r>
            <a:rPr lang="de-DE" sz="800" b="0" i="0" u="none" strike="noStrike" baseline="0">
              <a:solidFill>
                <a:srgbClr val="000000"/>
              </a:solidFill>
              <a:latin typeface="Arial"/>
              <a:cs typeface="Arial"/>
            </a:rPr>
            <a:t>Einnahmen</a:t>
          </a:r>
        </a:p>
      </cdr:txBody>
    </cdr:sp>
  </cdr:relSizeAnchor>
  <cdr:relSizeAnchor xmlns:cdr="http://schemas.openxmlformats.org/drawingml/2006/chartDrawing">
    <cdr:from>
      <cdr:x>0.66967</cdr:x>
      <cdr:y>0.82275</cdr:y>
    </cdr:from>
    <cdr:to>
      <cdr:x>0.81067</cdr:x>
      <cdr:y>0.89975</cdr:y>
    </cdr:to>
    <cdr:sp macro="" textlink="">
      <cdr:nvSpPr>
        <cdr:cNvPr id="1038" name="Text Box 14"/>
        <cdr:cNvSpPr txBox="1">
          <a:spLocks xmlns:a="http://schemas.openxmlformats.org/drawingml/2006/main" noChangeArrowheads="1"/>
        </cdr:cNvSpPr>
      </cdr:nvSpPr>
      <cdr:spPr bwMode="auto">
        <a:xfrm xmlns:a="http://schemas.openxmlformats.org/drawingml/2006/main">
          <a:off x="4024924" y="7225432"/>
          <a:ext cx="847449" cy="676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Zuweisungen</a:t>
          </a:r>
        </a:p>
        <a:p xmlns:a="http://schemas.openxmlformats.org/drawingml/2006/main">
          <a:pPr algn="ctr" rtl="0">
            <a:defRPr sz="1000"/>
          </a:pPr>
          <a:r>
            <a:rPr lang="de-DE" sz="800" b="0" i="0" u="none" strike="noStrike" baseline="0">
              <a:solidFill>
                <a:srgbClr val="000000"/>
              </a:solidFill>
              <a:latin typeface="Arial"/>
              <a:cs typeface="Arial"/>
            </a:rPr>
            <a:t>und Zuschüsse</a:t>
          </a:r>
        </a:p>
        <a:p xmlns:a="http://schemas.openxmlformats.org/drawingml/2006/main">
          <a:pPr algn="ctr" rtl="0">
            <a:defRPr sz="1000"/>
          </a:pPr>
          <a:r>
            <a:rPr lang="de-DE" sz="800" b="0" i="0" u="none" strike="noStrike" baseline="0">
              <a:solidFill>
                <a:srgbClr val="000000"/>
              </a:solidFill>
              <a:latin typeface="Arial"/>
              <a:cs typeface="Arial"/>
            </a:rPr>
            <a:t>für Investitionen</a:t>
          </a:r>
        </a:p>
        <a:p xmlns:a="http://schemas.openxmlformats.org/drawingml/2006/main">
          <a:pPr algn="ctr" rtl="0">
            <a:defRPr sz="1000"/>
          </a:pPr>
          <a:r>
            <a:rPr lang="de-DE" sz="800" b="0" i="0" u="none" strike="noStrike" baseline="0">
              <a:solidFill>
                <a:srgbClr val="000000"/>
              </a:solidFill>
              <a:latin typeface="Arial"/>
              <a:cs typeface="Arial"/>
            </a:rPr>
            <a:t>vom Land</a:t>
          </a:r>
        </a:p>
      </cdr:txBody>
    </cdr:sp>
  </cdr:relSizeAnchor>
  <cdr:relSizeAnchor xmlns:cdr="http://schemas.openxmlformats.org/drawingml/2006/chartDrawing">
    <cdr:from>
      <cdr:x>0.34342</cdr:x>
      <cdr:y>0.82275</cdr:y>
    </cdr:from>
    <cdr:to>
      <cdr:x>0.50667</cdr:x>
      <cdr:y>0.8835</cdr:y>
    </cdr:to>
    <cdr:sp macro="" textlink="">
      <cdr:nvSpPr>
        <cdr:cNvPr id="1039" name="Text Box 15"/>
        <cdr:cNvSpPr txBox="1">
          <a:spLocks xmlns:a="http://schemas.openxmlformats.org/drawingml/2006/main" noChangeArrowheads="1"/>
        </cdr:cNvSpPr>
      </cdr:nvSpPr>
      <cdr:spPr bwMode="auto">
        <a:xfrm xmlns:a="http://schemas.openxmlformats.org/drawingml/2006/main">
          <a:off x="2064072" y="7225432"/>
          <a:ext cx="981178" cy="5335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Einnahmen</a:t>
          </a:r>
        </a:p>
        <a:p xmlns:a="http://schemas.openxmlformats.org/drawingml/2006/main">
          <a:pPr algn="ctr" rtl="0">
            <a:defRPr sz="1000"/>
          </a:pPr>
          <a:r>
            <a:rPr lang="de-DE" sz="800" b="0" i="0" u="none" strike="noStrike" baseline="0">
              <a:solidFill>
                <a:srgbClr val="000000"/>
              </a:solidFill>
              <a:latin typeface="Arial"/>
              <a:cs typeface="Arial"/>
            </a:rPr>
            <a:t>aus Verwal-</a:t>
          </a:r>
        </a:p>
        <a:p xmlns:a="http://schemas.openxmlformats.org/drawingml/2006/main">
          <a:pPr algn="ctr" rtl="0">
            <a:defRPr sz="1000"/>
          </a:pPr>
          <a:r>
            <a:rPr lang="de-DE" sz="800" b="0" i="0" u="none" strike="noStrike" baseline="0">
              <a:solidFill>
                <a:srgbClr val="000000"/>
              </a:solidFill>
              <a:latin typeface="Arial"/>
              <a:cs typeface="Arial"/>
            </a:rPr>
            <a:t>tung und Betrieb</a:t>
          </a:r>
        </a:p>
      </cdr:txBody>
    </cdr:sp>
  </cdr:relSizeAnchor>
  <cdr:relSizeAnchor xmlns:cdr="http://schemas.openxmlformats.org/drawingml/2006/chartDrawing">
    <cdr:from>
      <cdr:x>0.50917</cdr:x>
      <cdr:y>0.82275</cdr:y>
    </cdr:from>
    <cdr:to>
      <cdr:x>0.65667</cdr:x>
      <cdr:y>0.89975</cdr:y>
    </cdr:to>
    <cdr:sp macro="" textlink="">
      <cdr:nvSpPr>
        <cdr:cNvPr id="1040" name="Text Box 16"/>
        <cdr:cNvSpPr txBox="1">
          <a:spLocks xmlns:a="http://schemas.openxmlformats.org/drawingml/2006/main" noChangeArrowheads="1"/>
        </cdr:cNvSpPr>
      </cdr:nvSpPr>
      <cdr:spPr bwMode="auto">
        <a:xfrm xmlns:a="http://schemas.openxmlformats.org/drawingml/2006/main">
          <a:off x="3060275" y="7225432"/>
          <a:ext cx="886516" cy="676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laufende Zu-</a:t>
          </a:r>
        </a:p>
        <a:p xmlns:a="http://schemas.openxmlformats.org/drawingml/2006/main">
          <a:pPr algn="ctr" rtl="0">
            <a:defRPr sz="1000"/>
          </a:pPr>
          <a:r>
            <a:rPr lang="de-DE" sz="800" b="0" i="0" u="none" strike="noStrike" baseline="0">
              <a:solidFill>
                <a:srgbClr val="000000"/>
              </a:solidFill>
              <a:latin typeface="Arial"/>
              <a:cs typeface="Arial"/>
            </a:rPr>
            <a:t>weisungen und</a:t>
          </a:r>
        </a:p>
        <a:p xmlns:a="http://schemas.openxmlformats.org/drawingml/2006/main">
          <a:pPr algn="ctr" rtl="0">
            <a:defRPr sz="1000"/>
          </a:pPr>
          <a:r>
            <a:rPr lang="de-DE" sz="800" b="0" i="0" u="none" strike="noStrike" baseline="0">
              <a:solidFill>
                <a:srgbClr val="000000"/>
              </a:solidFill>
              <a:latin typeface="Arial"/>
              <a:cs typeface="Arial"/>
            </a:rPr>
            <a:t>Zuschüsse</a:t>
          </a:r>
        </a:p>
        <a:p xmlns:a="http://schemas.openxmlformats.org/drawingml/2006/main">
          <a:pPr algn="ctr" rtl="0">
            <a:defRPr sz="1000"/>
          </a:pPr>
          <a:r>
            <a:rPr lang="de-DE" sz="800" b="0" i="0" u="none" strike="noStrike" baseline="0">
              <a:solidFill>
                <a:srgbClr val="000000"/>
              </a:solidFill>
              <a:latin typeface="Arial"/>
              <a:cs typeface="Arial"/>
            </a:rPr>
            <a:t>vom Land</a:t>
          </a:r>
        </a:p>
      </cdr:txBody>
    </cdr:sp>
  </cdr:relSizeAnchor>
  <cdr:relSizeAnchor xmlns:cdr="http://schemas.openxmlformats.org/drawingml/2006/chartDrawing">
    <cdr:from>
      <cdr:x>0.358</cdr:x>
      <cdr:y>0.90575</cdr:y>
    </cdr:from>
    <cdr:to>
      <cdr:x>0.41275</cdr:x>
      <cdr:y>0.92125</cdr:y>
    </cdr:to>
    <cdr:sp macro="" textlink="">
      <cdr:nvSpPr>
        <cdr:cNvPr id="1041" name="Rectangle 17"/>
        <cdr:cNvSpPr>
          <a:spLocks xmlns:a="http://schemas.openxmlformats.org/drawingml/2006/main" noChangeArrowheads="1"/>
        </cdr:cNvSpPr>
      </cdr:nvSpPr>
      <cdr:spPr bwMode="auto">
        <a:xfrm xmlns:a="http://schemas.openxmlformats.org/drawingml/2006/main">
          <a:off x="2151678" y="7954342"/>
          <a:ext cx="329063" cy="136122"/>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FFCC99" mc:Ignorable="a14" a14:legacySpreadsheetColorIndex="47"/>
            </a:gs>
            <a:gs pos="100000">
              <a:srgbClr xmlns:mc="http://schemas.openxmlformats.org/markup-compatibility/2006" xmlns:a14="http://schemas.microsoft.com/office/drawing/2010/main" val="FF9900" mc:Ignorable="a14" a14:legacySpreadsheetColorIndex="52"/>
            </a:gs>
          </a:gsLst>
          <a:path path="shape">
            <a:fillToRect l="50000" t="50000" r="50000" b="50000"/>
          </a:path>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0.42575</cdr:x>
      <cdr:y>0.9045</cdr:y>
    </cdr:from>
    <cdr:to>
      <cdr:x>0.5035</cdr:x>
      <cdr:y>0.92175</cdr:y>
    </cdr:to>
    <cdr:sp macro="" textlink="">
      <cdr:nvSpPr>
        <cdr:cNvPr id="1043" name="Text Box 19"/>
        <cdr:cNvSpPr txBox="1">
          <a:spLocks xmlns:a="http://schemas.openxmlformats.org/drawingml/2006/main" noChangeArrowheads="1"/>
        </cdr:cNvSpPr>
      </cdr:nvSpPr>
      <cdr:spPr bwMode="auto">
        <a:xfrm xmlns:a="http://schemas.openxmlformats.org/drawingml/2006/main">
          <a:off x="2558875" y="7943364"/>
          <a:ext cx="467298"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0.5985</cdr:x>
      <cdr:y>0.90575</cdr:y>
    </cdr:from>
    <cdr:to>
      <cdr:x>0.67625</cdr:x>
      <cdr:y>0.923</cdr:y>
    </cdr:to>
    <cdr:sp macro="" textlink="">
      <cdr:nvSpPr>
        <cdr:cNvPr id="1044" name="Text Box 20"/>
        <cdr:cNvSpPr txBox="1">
          <a:spLocks xmlns:a="http://schemas.openxmlformats.org/drawingml/2006/main" noChangeArrowheads="1"/>
        </cdr:cNvSpPr>
      </cdr:nvSpPr>
      <cdr:spPr bwMode="auto">
        <a:xfrm xmlns:a="http://schemas.openxmlformats.org/drawingml/2006/main">
          <a:off x="3597150" y="7954342"/>
          <a:ext cx="467298" cy="1514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0.53125</cdr:x>
      <cdr:y>0.90575</cdr:y>
    </cdr:from>
    <cdr:to>
      <cdr:x>0.5865</cdr:x>
      <cdr:y>0.92125</cdr:y>
    </cdr:to>
    <cdr:sp macro="" textlink="">
      <cdr:nvSpPr>
        <cdr:cNvPr id="1045" name="Rectangle 21"/>
        <cdr:cNvSpPr>
          <a:spLocks xmlns:a="http://schemas.openxmlformats.org/drawingml/2006/main" noChangeArrowheads="1"/>
        </cdr:cNvSpPr>
      </cdr:nvSpPr>
      <cdr:spPr bwMode="auto">
        <a:xfrm xmlns:a="http://schemas.openxmlformats.org/drawingml/2006/main">
          <a:off x="3192959" y="7954342"/>
          <a:ext cx="332067" cy="136122"/>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339966" mc:Ignorable="a14" a14:legacySpreadsheetColorIndex="57"/>
            </a:gs>
            <a:gs pos="100000">
              <a:srgbClr xmlns:mc="http://schemas.openxmlformats.org/markup-compatibility/2006" xmlns:a14="http://schemas.microsoft.com/office/drawing/2010/main" val="CCFFCC" mc:Ignorable="a14" a14:legacySpreadsheetColorIndex="42"/>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0.0715</cdr:x>
      <cdr:y>0.92775</cdr:y>
    </cdr:from>
    <cdr:to>
      <cdr:x>0.38375</cdr:x>
      <cdr:y>0.945</cdr:y>
    </cdr:to>
    <cdr:sp macro="" textlink="">
      <cdr:nvSpPr>
        <cdr:cNvPr id="1046" name="Text Box 22"/>
        <cdr:cNvSpPr txBox="1">
          <a:spLocks xmlns:a="http://schemas.openxmlformats.org/drawingml/2006/main" noChangeArrowheads="1"/>
        </cdr:cNvSpPr>
      </cdr:nvSpPr>
      <cdr:spPr bwMode="auto">
        <a:xfrm xmlns:a="http://schemas.openxmlformats.org/drawingml/2006/main">
          <a:off x="429735" y="8147547"/>
          <a:ext cx="1876708" cy="1514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userShapes>
</file>

<file path=xl/drawings/drawing20.xml><?xml version="1.0" encoding="utf-8"?>
<xdr:wsDr xmlns:xdr="http://schemas.openxmlformats.org/drawingml/2006/spreadsheetDrawing" xmlns:a="http://schemas.openxmlformats.org/drawingml/2006/main">
  <xdr:twoCellAnchor>
    <xdr:from>
      <xdr:col>5</xdr:col>
      <xdr:colOff>0</xdr:colOff>
      <xdr:row>5</xdr:row>
      <xdr:rowOff>38100</xdr:rowOff>
    </xdr:from>
    <xdr:to>
      <xdr:col>5</xdr:col>
      <xdr:colOff>0</xdr:colOff>
      <xdr:row>6</xdr:row>
      <xdr:rowOff>152400</xdr:rowOff>
    </xdr:to>
    <xdr:sp macro="" textlink="">
      <xdr:nvSpPr>
        <xdr:cNvPr id="2" name="Text Box 2"/>
        <xdr:cNvSpPr txBox="1">
          <a:spLocks noChangeArrowheads="1"/>
        </xdr:cNvSpPr>
      </xdr:nvSpPr>
      <xdr:spPr bwMode="auto">
        <a:xfrm>
          <a:off x="51054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3" name="Text Box 3"/>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4" name="Text Box 4"/>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1</xdr:col>
      <xdr:colOff>28575</xdr:colOff>
      <xdr:row>7</xdr:row>
      <xdr:rowOff>0</xdr:rowOff>
    </xdr:from>
    <xdr:to>
      <xdr:col>5</xdr:col>
      <xdr:colOff>0</xdr:colOff>
      <xdr:row>7</xdr:row>
      <xdr:rowOff>0</xdr:rowOff>
    </xdr:to>
    <xdr:sp macro="" textlink="">
      <xdr:nvSpPr>
        <xdr:cNvPr id="5" name="Text Box 5"/>
        <xdr:cNvSpPr txBox="1">
          <a:spLocks noChangeArrowheads="1"/>
        </xdr:cNvSpPr>
      </xdr:nvSpPr>
      <xdr:spPr bwMode="auto">
        <a:xfrm>
          <a:off x="676275" y="1295400"/>
          <a:ext cx="4429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macro="" textlink="">
      <xdr:nvSpPr>
        <xdr:cNvPr id="6" name="Text Box 6"/>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7" name="Text Box 7"/>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macro="" textlink="">
      <xdr:nvSpPr>
        <xdr:cNvPr id="8" name="Text Box 8"/>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9" name="Text Box 9"/>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0" name="Text Box 10"/>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1" name="Text Box 11"/>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5</xdr:row>
      <xdr:rowOff>47625</xdr:rowOff>
    </xdr:from>
    <xdr:to>
      <xdr:col>5</xdr:col>
      <xdr:colOff>0</xdr:colOff>
      <xdr:row>6</xdr:row>
      <xdr:rowOff>133350</xdr:rowOff>
    </xdr:to>
    <xdr:sp macro="" textlink="">
      <xdr:nvSpPr>
        <xdr:cNvPr id="12" name="Text Box 13"/>
        <xdr:cNvSpPr txBox="1">
          <a:spLocks noChangeArrowheads="1"/>
        </xdr:cNvSpPr>
      </xdr:nvSpPr>
      <xdr:spPr bwMode="auto">
        <a:xfrm>
          <a:off x="510540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13" name="Text Box 14"/>
        <xdr:cNvSpPr txBox="1">
          <a:spLocks noChangeArrowheads="1"/>
        </xdr:cNvSpPr>
      </xdr:nvSpPr>
      <xdr:spPr bwMode="auto">
        <a:xfrm>
          <a:off x="51054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14" name="Text Box 15"/>
        <xdr:cNvSpPr txBox="1">
          <a:spLocks noChangeArrowheads="1"/>
        </xdr:cNvSpPr>
      </xdr:nvSpPr>
      <xdr:spPr bwMode="auto">
        <a:xfrm>
          <a:off x="51054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15" name="Text Box 16"/>
        <xdr:cNvSpPr txBox="1">
          <a:spLocks noChangeArrowheads="1"/>
        </xdr:cNvSpPr>
      </xdr:nvSpPr>
      <xdr:spPr bwMode="auto">
        <a:xfrm>
          <a:off x="51054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38100</xdr:rowOff>
    </xdr:from>
    <xdr:to>
      <xdr:col>5</xdr:col>
      <xdr:colOff>0</xdr:colOff>
      <xdr:row>6</xdr:row>
      <xdr:rowOff>133350</xdr:rowOff>
    </xdr:to>
    <xdr:sp macro="" textlink="">
      <xdr:nvSpPr>
        <xdr:cNvPr id="16" name="Text Box 17"/>
        <xdr:cNvSpPr txBox="1">
          <a:spLocks noChangeArrowheads="1"/>
        </xdr:cNvSpPr>
      </xdr:nvSpPr>
      <xdr:spPr bwMode="auto">
        <a:xfrm>
          <a:off x="5105400"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7" name="Text Box 18"/>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8" name="Text Box 19"/>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9" name="Text Box 20"/>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0" name="Text Box 21"/>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1" name="Text Box 22"/>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2" name="Text Box 23"/>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3" name="Text Box 24"/>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24" name="Text Box 26"/>
        <xdr:cNvSpPr txBox="1">
          <a:spLocks noChangeArrowheads="1"/>
        </xdr:cNvSpPr>
      </xdr:nvSpPr>
      <xdr:spPr bwMode="auto">
        <a:xfrm>
          <a:off x="510540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5</xdr:col>
      <xdr:colOff>0</xdr:colOff>
      <xdr:row>2</xdr:row>
      <xdr:rowOff>57150</xdr:rowOff>
    </xdr:from>
    <xdr:to>
      <xdr:col>5</xdr:col>
      <xdr:colOff>0</xdr:colOff>
      <xdr:row>6</xdr:row>
      <xdr:rowOff>152400</xdr:rowOff>
    </xdr:to>
    <xdr:sp macro="" textlink="">
      <xdr:nvSpPr>
        <xdr:cNvPr id="25" name="Text Box 27"/>
        <xdr:cNvSpPr txBox="1">
          <a:spLocks noChangeArrowheads="1"/>
        </xdr:cNvSpPr>
      </xdr:nvSpPr>
      <xdr:spPr bwMode="auto">
        <a:xfrm>
          <a:off x="5105400"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5</xdr:col>
      <xdr:colOff>0</xdr:colOff>
      <xdr:row>5</xdr:row>
      <xdr:rowOff>38100</xdr:rowOff>
    </xdr:from>
    <xdr:to>
      <xdr:col>5</xdr:col>
      <xdr:colOff>0</xdr:colOff>
      <xdr:row>6</xdr:row>
      <xdr:rowOff>152400</xdr:rowOff>
    </xdr:to>
    <xdr:sp macro="" textlink="">
      <xdr:nvSpPr>
        <xdr:cNvPr id="26" name="Text Box 28"/>
        <xdr:cNvSpPr txBox="1">
          <a:spLocks noChangeArrowheads="1"/>
        </xdr:cNvSpPr>
      </xdr:nvSpPr>
      <xdr:spPr bwMode="auto">
        <a:xfrm>
          <a:off x="51054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macro="" textlink="">
      <xdr:nvSpPr>
        <xdr:cNvPr id="27" name="Text Box 29"/>
        <xdr:cNvSpPr txBox="1">
          <a:spLocks noChangeArrowheads="1"/>
        </xdr:cNvSpPr>
      </xdr:nvSpPr>
      <xdr:spPr bwMode="auto">
        <a:xfrm>
          <a:off x="5105400"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8" name="Text Box 30"/>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5</xdr:col>
      <xdr:colOff>0</xdr:colOff>
      <xdr:row>4</xdr:row>
      <xdr:rowOff>28575</xdr:rowOff>
    </xdr:from>
    <xdr:to>
      <xdr:col>5</xdr:col>
      <xdr:colOff>0</xdr:colOff>
      <xdr:row>6</xdr:row>
      <xdr:rowOff>133350</xdr:rowOff>
    </xdr:to>
    <xdr:sp macro="" textlink="">
      <xdr:nvSpPr>
        <xdr:cNvPr id="29" name="Text Box 31"/>
        <xdr:cNvSpPr txBox="1">
          <a:spLocks noChangeArrowheads="1"/>
        </xdr:cNvSpPr>
      </xdr:nvSpPr>
      <xdr:spPr bwMode="auto">
        <a:xfrm>
          <a:off x="5105400"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30" name="Text Box 32"/>
        <xdr:cNvSpPr txBox="1">
          <a:spLocks noChangeArrowheads="1"/>
        </xdr:cNvSpPr>
      </xdr:nvSpPr>
      <xdr:spPr bwMode="auto">
        <a:xfrm>
          <a:off x="51054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31" name="Text Box 33"/>
        <xdr:cNvSpPr txBox="1">
          <a:spLocks noChangeArrowheads="1"/>
        </xdr:cNvSpPr>
      </xdr:nvSpPr>
      <xdr:spPr bwMode="auto">
        <a:xfrm>
          <a:off x="51054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32" name="Text Box 34"/>
        <xdr:cNvSpPr txBox="1">
          <a:spLocks noChangeArrowheads="1"/>
        </xdr:cNvSpPr>
      </xdr:nvSpPr>
      <xdr:spPr bwMode="auto">
        <a:xfrm>
          <a:off x="51054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28575</xdr:rowOff>
    </xdr:from>
    <xdr:to>
      <xdr:col>5</xdr:col>
      <xdr:colOff>0</xdr:colOff>
      <xdr:row>2</xdr:row>
      <xdr:rowOff>161925</xdr:rowOff>
    </xdr:to>
    <xdr:sp macro="" textlink="">
      <xdr:nvSpPr>
        <xdr:cNvPr id="33" name="Text Box 35"/>
        <xdr:cNvSpPr txBox="1">
          <a:spLocks noChangeArrowheads="1"/>
        </xdr:cNvSpPr>
      </xdr:nvSpPr>
      <xdr:spPr bwMode="auto">
        <a:xfrm>
          <a:off x="5105400"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macro="" textlink="">
      <xdr:nvSpPr>
        <xdr:cNvPr id="34" name="Text Box 36"/>
        <xdr:cNvSpPr txBox="1">
          <a:spLocks noChangeArrowheads="1"/>
        </xdr:cNvSpPr>
      </xdr:nvSpPr>
      <xdr:spPr bwMode="auto">
        <a:xfrm>
          <a:off x="5105400"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macro="" textlink="">
      <xdr:nvSpPr>
        <xdr:cNvPr id="35" name="Text Box 38"/>
        <xdr:cNvSpPr txBox="1">
          <a:spLocks noChangeArrowheads="1"/>
        </xdr:cNvSpPr>
      </xdr:nvSpPr>
      <xdr:spPr bwMode="auto">
        <a:xfrm>
          <a:off x="510540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36" name="Text Box 39"/>
        <xdr:cNvSpPr txBox="1">
          <a:spLocks noChangeArrowheads="1"/>
        </xdr:cNvSpPr>
      </xdr:nvSpPr>
      <xdr:spPr bwMode="auto">
        <a:xfrm>
          <a:off x="510540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28575</xdr:colOff>
      <xdr:row>133</xdr:row>
      <xdr:rowOff>0</xdr:rowOff>
    </xdr:from>
    <xdr:to>
      <xdr:col>4</xdr:col>
      <xdr:colOff>2619375</xdr:colOff>
      <xdr:row>133</xdr:row>
      <xdr:rowOff>0</xdr:rowOff>
    </xdr:to>
    <xdr:sp macro="" textlink="">
      <xdr:nvSpPr>
        <xdr:cNvPr id="2" name="Text 5"/>
        <xdr:cNvSpPr txBox="1">
          <a:spLocks noChangeArrowheads="1"/>
        </xdr:cNvSpPr>
      </xdr:nvSpPr>
      <xdr:spPr bwMode="auto">
        <a:xfrm>
          <a:off x="28575" y="16411575"/>
          <a:ext cx="3028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Ausgabe-/Einnahmeart</a:t>
          </a:r>
        </a:p>
      </xdr:txBody>
    </xdr:sp>
    <xdr:clientData/>
  </xdr:twoCellAnchor>
  <xdr:twoCellAnchor>
    <xdr:from>
      <xdr:col>5</xdr:col>
      <xdr:colOff>28575</xdr:colOff>
      <xdr:row>133</xdr:row>
      <xdr:rowOff>0</xdr:rowOff>
    </xdr:from>
    <xdr:to>
      <xdr:col>7</xdr:col>
      <xdr:colOff>733425</xdr:colOff>
      <xdr:row>133</xdr:row>
      <xdr:rowOff>0</xdr:rowOff>
    </xdr:to>
    <xdr:sp macro="" textlink="">
      <xdr:nvSpPr>
        <xdr:cNvPr id="3" name="Text 6"/>
        <xdr:cNvSpPr txBox="1">
          <a:spLocks noChangeArrowheads="1"/>
        </xdr:cNvSpPr>
      </xdr:nvSpPr>
      <xdr:spPr bwMode="auto">
        <a:xfrm>
          <a:off x="3086100" y="16411575"/>
          <a:ext cx="2228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Gruppierungsnummer bzw. Erläuterung</a:t>
          </a:r>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5267325" cy="84010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cdr:y>
    </cdr:from>
    <cdr:to>
      <cdr:x>1</cdr:x>
      <cdr:y>0.433</cdr:y>
    </cdr:to>
    <cdr:graphicFrame macro="">
      <cdr:nvGraphicFramePr>
        <cdr:cNvPr id="2364" name="Chart 31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0.13389</cdr:x>
      <cdr:y>0.06975</cdr:y>
    </cdr:from>
    <cdr:to>
      <cdr:x>0.33539</cdr:x>
      <cdr:y>0.0935</cdr:y>
    </cdr:to>
    <cdr:sp macro="" textlink="">
      <cdr:nvSpPr>
        <cdr:cNvPr id="2051" name="Text Box 3"/>
        <cdr:cNvSpPr txBox="1">
          <a:spLocks xmlns:a="http://schemas.openxmlformats.org/drawingml/2006/main" noChangeArrowheads="1"/>
        </cdr:cNvSpPr>
      </cdr:nvSpPr>
      <cdr:spPr bwMode="auto">
        <a:xfrm xmlns:a="http://schemas.openxmlformats.org/drawingml/2006/main">
          <a:off x="707779" y="587966"/>
          <a:ext cx="1065205" cy="2002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0.0065</cdr:x>
      <cdr:y>0.4055</cdr:y>
    </cdr:from>
    <cdr:to>
      <cdr:x>0.359</cdr:x>
      <cdr:y>0.427</cdr:y>
    </cdr:to>
    <cdr:sp macro="" textlink="">
      <cdr:nvSpPr>
        <cdr:cNvPr id="2058" name="Text Box 10"/>
        <cdr:cNvSpPr txBox="1">
          <a:spLocks xmlns:a="http://schemas.openxmlformats.org/drawingml/2006/main" noChangeArrowheads="1"/>
        </cdr:cNvSpPr>
      </cdr:nvSpPr>
      <cdr:spPr bwMode="auto">
        <a:xfrm xmlns:a="http://schemas.openxmlformats.org/drawingml/2006/main">
          <a:off x="34423" y="3414351"/>
          <a:ext cx="1866805" cy="181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0.036</cdr:x>
      <cdr:y>0.01375</cdr:y>
    </cdr:from>
    <cdr:to>
      <cdr:x>0.96775</cdr:x>
      <cdr:y>0.059</cdr:y>
    </cdr:to>
    <cdr:sp macro="" textlink="">
      <cdr:nvSpPr>
        <cdr:cNvPr id="2050" name="Text Box 2"/>
        <cdr:cNvSpPr txBox="1">
          <a:spLocks xmlns:a="http://schemas.openxmlformats.org/drawingml/2006/main" noChangeArrowheads="1"/>
        </cdr:cNvSpPr>
      </cdr:nvSpPr>
      <cdr:spPr bwMode="auto">
        <a:xfrm xmlns:a="http://schemas.openxmlformats.org/drawingml/2006/main">
          <a:off x="190652" y="115776"/>
          <a:ext cx="4934455" cy="38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Ausgaben der kreisfreien Städte für Sachinvestitionen</a:t>
          </a:r>
        </a:p>
        <a:p xmlns:a="http://schemas.openxmlformats.org/drawingml/2006/main">
          <a:pPr algn="ctr" rtl="0">
            <a:defRPr sz="1000"/>
          </a:pPr>
          <a:r>
            <a:rPr lang="de-DE" sz="1100" b="1" i="0" u="none" strike="noStrike" baseline="0">
              <a:solidFill>
                <a:srgbClr val="000000"/>
              </a:solidFill>
              <a:latin typeface="Arial"/>
              <a:cs typeface="Arial"/>
            </a:rPr>
            <a:t>1.1. - 30.6.2017 und 1.1. - 30.6.2018</a:t>
          </a:r>
        </a:p>
        <a:p xmlns:a="http://schemas.openxmlformats.org/drawingml/2006/main">
          <a:pPr algn="ctr" rtl="0">
            <a:defRPr sz="1000"/>
          </a:pPr>
          <a:endParaRPr lang="de-DE" sz="1100" b="1" i="0" u="none" strike="noStrike" baseline="0">
            <a:solidFill>
              <a:srgbClr val="000000"/>
            </a:solidFill>
            <a:latin typeface="Arial"/>
            <a:cs typeface="Arial"/>
          </a:endParaRPr>
        </a:p>
      </cdr:txBody>
    </cdr:sp>
  </cdr:relSizeAnchor>
  <cdr:relSizeAnchor xmlns:cdr="http://schemas.openxmlformats.org/drawingml/2006/chartDrawing">
    <cdr:from>
      <cdr:x>0</cdr:x>
      <cdr:y>0.5825</cdr:y>
    </cdr:from>
    <cdr:to>
      <cdr:x>1</cdr:x>
      <cdr:y>1</cdr:y>
    </cdr:to>
    <cdr:graphicFrame macro="">
      <cdr:nvGraphicFramePr>
        <cdr:cNvPr id="2368" name="Chart 32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0.0065</cdr:x>
      <cdr:y>0.978</cdr:y>
    </cdr:from>
    <cdr:to>
      <cdr:x>0.359</cdr:x>
      <cdr:y>0.9995</cdr:y>
    </cdr:to>
    <cdr:sp macro="" textlink="">
      <cdr:nvSpPr>
        <cdr:cNvPr id="2065" name="Text Box 17"/>
        <cdr:cNvSpPr txBox="1">
          <a:spLocks xmlns:a="http://schemas.openxmlformats.org/drawingml/2006/main" noChangeArrowheads="1"/>
        </cdr:cNvSpPr>
      </cdr:nvSpPr>
      <cdr:spPr bwMode="auto">
        <a:xfrm xmlns:a="http://schemas.openxmlformats.org/drawingml/2006/main">
          <a:off x="34423" y="8234858"/>
          <a:ext cx="1866805" cy="181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0.036</cdr:x>
      <cdr:y>0.59041</cdr:y>
    </cdr:from>
    <cdr:to>
      <cdr:x>0.96775</cdr:x>
      <cdr:y>0.63566</cdr:y>
    </cdr:to>
    <cdr:sp macro="" textlink="">
      <cdr:nvSpPr>
        <cdr:cNvPr id="2066" name="Text Box 18"/>
        <cdr:cNvSpPr txBox="1">
          <a:spLocks xmlns:a="http://schemas.openxmlformats.org/drawingml/2006/main" noChangeArrowheads="1"/>
        </cdr:cNvSpPr>
      </cdr:nvSpPr>
      <cdr:spPr bwMode="auto">
        <a:xfrm xmlns:a="http://schemas.openxmlformats.org/drawingml/2006/main">
          <a:off x="190310" y="4976932"/>
          <a:ext cx="4925579" cy="3814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Einnahmen der kreisfreien Städte aus laufenden Zuweisungen und Zuschüssen 1.1. - 30.6.2017 und 1.1. - 30.6.2018</a:t>
          </a:r>
        </a:p>
      </cdr:txBody>
    </cdr:sp>
  </cdr:relSizeAnchor>
  <cdr:relSizeAnchor xmlns:cdr="http://schemas.openxmlformats.org/drawingml/2006/chartDrawing">
    <cdr:from>
      <cdr:x>0.39125</cdr:x>
      <cdr:y>0.3835</cdr:y>
    </cdr:from>
    <cdr:to>
      <cdr:x>0.442</cdr:x>
      <cdr:y>0.39475</cdr:y>
    </cdr:to>
    <cdr:sp macro="" textlink="">
      <cdr:nvSpPr>
        <cdr:cNvPr id="2070" name="Rectangle 22"/>
        <cdr:cNvSpPr>
          <a:spLocks xmlns:a="http://schemas.openxmlformats.org/drawingml/2006/main" noChangeArrowheads="1"/>
        </cdr:cNvSpPr>
      </cdr:nvSpPr>
      <cdr:spPr bwMode="auto">
        <a:xfrm xmlns:a="http://schemas.openxmlformats.org/drawingml/2006/main">
          <a:off x="2072021" y="3229108"/>
          <a:ext cx="268767" cy="9472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339966" mc:Ignorable="a14" a14:legacySpreadsheetColorIndex="57"/>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0.5505</cdr:x>
      <cdr:y>0.3835</cdr:y>
    </cdr:from>
    <cdr:to>
      <cdr:x>0.60125</cdr:x>
      <cdr:y>0.39475</cdr:y>
    </cdr:to>
    <cdr:sp macro="" textlink="">
      <cdr:nvSpPr>
        <cdr:cNvPr id="2071" name="Rectangle 23"/>
        <cdr:cNvSpPr>
          <a:spLocks xmlns:a="http://schemas.openxmlformats.org/drawingml/2006/main" noChangeArrowheads="1"/>
        </cdr:cNvSpPr>
      </cdr:nvSpPr>
      <cdr:spPr bwMode="auto">
        <a:xfrm xmlns:a="http://schemas.openxmlformats.org/drawingml/2006/main">
          <a:off x="2915393" y="3229108"/>
          <a:ext cx="268767" cy="9472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9900" mc:Ignorable="a14" a14:legacySpreadsheetColorIndex="5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0.454</cdr:x>
      <cdr:y>0.38075</cdr:y>
    </cdr:from>
    <cdr:to>
      <cdr:x>0.522</cdr:x>
      <cdr:y>0.3985</cdr:y>
    </cdr:to>
    <cdr:sp macro="" textlink="">
      <cdr:nvSpPr>
        <cdr:cNvPr id="2072" name="Text Box 24"/>
        <cdr:cNvSpPr txBox="1">
          <a:spLocks xmlns:a="http://schemas.openxmlformats.org/drawingml/2006/main" noChangeArrowheads="1"/>
        </cdr:cNvSpPr>
      </cdr:nvSpPr>
      <cdr:spPr bwMode="auto">
        <a:xfrm xmlns:a="http://schemas.openxmlformats.org/drawingml/2006/main">
          <a:off x="2404339" y="3205953"/>
          <a:ext cx="360121" cy="1494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0.615</cdr:x>
      <cdr:y>0.38075</cdr:y>
    </cdr:from>
    <cdr:to>
      <cdr:x>0.68325</cdr:x>
      <cdr:y>0.3985</cdr:y>
    </cdr:to>
    <cdr:sp macro="" textlink="">
      <cdr:nvSpPr>
        <cdr:cNvPr id="2073" name="Text Box 25"/>
        <cdr:cNvSpPr txBox="1">
          <a:spLocks xmlns:a="http://schemas.openxmlformats.org/drawingml/2006/main" noChangeArrowheads="1"/>
        </cdr:cNvSpPr>
      </cdr:nvSpPr>
      <cdr:spPr bwMode="auto">
        <a:xfrm xmlns:a="http://schemas.openxmlformats.org/drawingml/2006/main">
          <a:off x="3256979" y="3205953"/>
          <a:ext cx="361445" cy="1494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userShapes>
</file>

<file path=xl/drawings/drawing5.xml><?xml version="1.0" encoding="utf-8"?>
<c:userShapes xmlns:c="http://schemas.openxmlformats.org/drawingml/2006/chart">
  <cdr:relSizeAnchor xmlns:cdr="http://schemas.openxmlformats.org/drawingml/2006/chartDrawing">
    <cdr:from>
      <cdr:x>0.13959</cdr:x>
      <cdr:y>0.18131</cdr:y>
    </cdr:from>
    <cdr:to>
      <cdr:x>0.34435</cdr:x>
      <cdr:y>0.22514</cdr:y>
    </cdr:to>
    <cdr:sp macro="" textlink="">
      <cdr:nvSpPr>
        <cdr:cNvPr id="22529" name="Text Box 1"/>
        <cdr:cNvSpPr txBox="1">
          <a:spLocks xmlns:a="http://schemas.openxmlformats.org/drawingml/2006/main" noChangeArrowheads="1"/>
        </cdr:cNvSpPr>
      </cdr:nvSpPr>
      <cdr:spPr bwMode="auto">
        <a:xfrm xmlns:a="http://schemas.openxmlformats.org/drawingml/2006/main">
          <a:off x="743753" y="669992"/>
          <a:ext cx="1086322" cy="162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0.39099</cdr:x>
      <cdr:y>0.89001</cdr:y>
    </cdr:from>
    <cdr:to>
      <cdr:x>0.44132</cdr:x>
      <cdr:y>0.91753</cdr:y>
    </cdr:to>
    <cdr:sp macro="" textlink="">
      <cdr:nvSpPr>
        <cdr:cNvPr id="22534" name="Rectangle 6"/>
        <cdr:cNvSpPr>
          <a:spLocks xmlns:a="http://schemas.openxmlformats.org/drawingml/2006/main" noChangeArrowheads="1"/>
        </cdr:cNvSpPr>
      </cdr:nvSpPr>
      <cdr:spPr bwMode="auto">
        <a:xfrm xmlns:a="http://schemas.openxmlformats.org/drawingml/2006/main">
          <a:off x="2077558" y="3237113"/>
          <a:ext cx="267022" cy="10186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0066CC" mc:Ignorable="a14" a14:legacySpreadsheetColorIndex="30"/>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0.54616</cdr:x>
      <cdr:y>0.88733</cdr:y>
    </cdr:from>
    <cdr:to>
      <cdr:x>0.59624</cdr:x>
      <cdr:y>0.91509</cdr:y>
    </cdr:to>
    <cdr:sp macro="" textlink="">
      <cdr:nvSpPr>
        <cdr:cNvPr id="22535" name="Rectangle 7"/>
        <cdr:cNvSpPr>
          <a:spLocks xmlns:a="http://schemas.openxmlformats.org/drawingml/2006/main" noChangeArrowheads="1"/>
        </cdr:cNvSpPr>
      </cdr:nvSpPr>
      <cdr:spPr bwMode="auto">
        <a:xfrm xmlns:a="http://schemas.openxmlformats.org/drawingml/2006/main">
          <a:off x="2900766" y="3227368"/>
          <a:ext cx="265719" cy="10275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AC62F" mc:Ignorable="a14" a14:legacySpreadsheetColorIndex="33"/>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0.44918</cdr:x>
      <cdr:y>0.88222</cdr:y>
    </cdr:from>
    <cdr:to>
      <cdr:x>0.51743</cdr:x>
      <cdr:y>0.92118</cdr:y>
    </cdr:to>
    <cdr:sp macro="" textlink="">
      <cdr:nvSpPr>
        <cdr:cNvPr id="22536" name="Text Box 8"/>
        <cdr:cNvSpPr txBox="1">
          <a:spLocks xmlns:a="http://schemas.openxmlformats.org/drawingml/2006/main" noChangeArrowheads="1"/>
        </cdr:cNvSpPr>
      </cdr:nvSpPr>
      <cdr:spPr bwMode="auto">
        <a:xfrm xmlns:a="http://schemas.openxmlformats.org/drawingml/2006/main">
          <a:off x="2386261" y="3208766"/>
          <a:ext cx="362107" cy="1435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0.60925</cdr:x>
      <cdr:y>0.88222</cdr:y>
    </cdr:from>
    <cdr:to>
      <cdr:x>0.6775</cdr:x>
      <cdr:y>0.92118</cdr:y>
    </cdr:to>
    <cdr:sp macro="" textlink="">
      <cdr:nvSpPr>
        <cdr:cNvPr id="22537" name="Text Box 9"/>
        <cdr:cNvSpPr txBox="1">
          <a:spLocks xmlns:a="http://schemas.openxmlformats.org/drawingml/2006/main" noChangeArrowheads="1"/>
        </cdr:cNvSpPr>
      </cdr:nvSpPr>
      <cdr:spPr bwMode="auto">
        <a:xfrm xmlns:a="http://schemas.openxmlformats.org/drawingml/2006/main">
          <a:off x="3235519" y="3208766"/>
          <a:ext cx="362108" cy="1435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0.5415</cdr:x>
      <cdr:y>0.14875</cdr:y>
    </cdr:from>
    <cdr:to>
      <cdr:x>0.98575</cdr:x>
      <cdr:y>0.917</cdr:y>
    </cdr:to>
    <cdr:graphicFrame macro="">
      <cdr:nvGraphicFramePr>
        <cdr:cNvPr id="3001" name="Chart 95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0.03475</cdr:x>
      <cdr:y>0.03275</cdr:y>
    </cdr:from>
    <cdr:to>
      <cdr:x>0.9665</cdr:x>
      <cdr:y>0.08475</cdr:y>
    </cdr:to>
    <cdr:sp macro="" textlink="">
      <cdr:nvSpPr>
        <cdr:cNvPr id="2050" name="Text Box 2"/>
        <cdr:cNvSpPr txBox="1">
          <a:spLocks xmlns:a="http://schemas.openxmlformats.org/drawingml/2006/main" noChangeArrowheads="1"/>
        </cdr:cNvSpPr>
      </cdr:nvSpPr>
      <cdr:spPr bwMode="auto">
        <a:xfrm xmlns:a="http://schemas.openxmlformats.org/drawingml/2006/main">
          <a:off x="208857" y="299466"/>
          <a:ext cx="5600074" cy="47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4. Ausgaben der Gemeinden und Gemeindeverbände für Sachinvestitionen</a:t>
          </a:r>
        </a:p>
        <a:p xmlns:a="http://schemas.openxmlformats.org/drawingml/2006/main">
          <a:pPr algn="ctr" rtl="0">
            <a:defRPr sz="1000"/>
          </a:pPr>
          <a:r>
            <a:rPr lang="de-DE" sz="1200" b="1" i="0" u="none" strike="noStrike" baseline="0">
              <a:solidFill>
                <a:srgbClr val="000000"/>
              </a:solidFill>
              <a:latin typeface="Arial"/>
              <a:cs typeface="Arial"/>
            </a:rPr>
            <a:t>1.1. - 30.6.2018 nach Landkreisen</a:t>
          </a:r>
        </a:p>
      </cdr:txBody>
    </cdr:sp>
  </cdr:relSizeAnchor>
  <cdr:relSizeAnchor xmlns:cdr="http://schemas.openxmlformats.org/drawingml/2006/chartDrawing">
    <cdr:from>
      <cdr:x>0.05075</cdr:x>
      <cdr:y>0.9295</cdr:y>
    </cdr:from>
    <cdr:to>
      <cdr:x>0.38525</cdr:x>
      <cdr:y>0.9565</cdr:y>
    </cdr:to>
    <cdr:sp macro="" textlink="">
      <cdr:nvSpPr>
        <cdr:cNvPr id="2051" name="Text Box 3"/>
        <cdr:cNvSpPr txBox="1">
          <a:spLocks xmlns:a="http://schemas.openxmlformats.org/drawingml/2006/main" noChangeArrowheads="1"/>
        </cdr:cNvSpPr>
      </cdr:nvSpPr>
      <cdr:spPr bwMode="auto">
        <a:xfrm xmlns:a="http://schemas.openxmlformats.org/drawingml/2006/main">
          <a:off x="305021" y="8499348"/>
          <a:ext cx="2010437"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0.61675</cdr:x>
      <cdr:y>0.9295</cdr:y>
    </cdr:from>
    <cdr:to>
      <cdr:x>0.9465</cdr:x>
      <cdr:y>0.9565</cdr:y>
    </cdr:to>
    <cdr:sp macro="" textlink="">
      <cdr:nvSpPr>
        <cdr:cNvPr id="2053" name="Text Box 5"/>
        <cdr:cNvSpPr txBox="1">
          <a:spLocks xmlns:a="http://schemas.openxmlformats.org/drawingml/2006/main" noChangeArrowheads="1"/>
        </cdr:cNvSpPr>
      </cdr:nvSpPr>
      <cdr:spPr bwMode="auto">
        <a:xfrm xmlns:a="http://schemas.openxmlformats.org/drawingml/2006/main">
          <a:off x="3706837" y="8499348"/>
          <a:ext cx="1981888"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Veränderung zum Vorjahr in %</a:t>
          </a:r>
        </a:p>
      </cdr:txBody>
    </cdr:sp>
  </cdr:relSizeAnchor>
  <cdr:relSizeAnchor xmlns:cdr="http://schemas.openxmlformats.org/drawingml/2006/chartDrawing">
    <cdr:from>
      <cdr:x>0.01075</cdr:x>
      <cdr:y>0.98075</cdr:y>
    </cdr:from>
    <cdr:to>
      <cdr:x>0.36425</cdr:x>
      <cdr:y>0.99525</cdr:y>
    </cdr:to>
    <cdr:sp macro="" textlink="">
      <cdr:nvSpPr>
        <cdr:cNvPr id="2058" name="Text Box 10"/>
        <cdr:cNvSpPr txBox="1">
          <a:spLocks xmlns:a="http://schemas.openxmlformats.org/drawingml/2006/main" noChangeArrowheads="1"/>
        </cdr:cNvSpPr>
      </cdr:nvSpPr>
      <cdr:spPr bwMode="auto">
        <a:xfrm xmlns:a="http://schemas.openxmlformats.org/drawingml/2006/main">
          <a:off x="64610" y="8967978"/>
          <a:ext cx="2124633" cy="1325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0.25119</cdr:x>
      <cdr:y>0.16528</cdr:y>
    </cdr:from>
    <cdr:to>
      <cdr:x>0.25264</cdr:x>
      <cdr:y>0.87713</cdr:y>
    </cdr:to>
    <cdr:sp macro="" textlink="">
      <cdr:nvSpPr>
        <cdr:cNvPr id="2061" name="Line 13"/>
        <cdr:cNvSpPr>
          <a:spLocks xmlns:a="http://schemas.openxmlformats.org/drawingml/2006/main" noChangeShapeType="1"/>
        </cdr:cNvSpPr>
      </cdr:nvSpPr>
      <cdr:spPr bwMode="auto">
        <a:xfrm xmlns:a="http://schemas.openxmlformats.org/drawingml/2006/main">
          <a:off x="1509747" y="1509746"/>
          <a:ext cx="8715" cy="6502376"/>
        </a:xfrm>
        <a:prstGeom xmlns:a="http://schemas.openxmlformats.org/drawingml/2006/main" prst="line">
          <a:avLst/>
        </a:prstGeom>
        <a:noFill xmlns:a="http://schemas.openxmlformats.org/drawingml/2006/main"/>
        <a:ln xmlns:a="http://schemas.openxmlformats.org/drawingml/2006/main" w="2540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0.13403</cdr:x>
      <cdr:y>0.1372</cdr:y>
    </cdr:from>
    <cdr:to>
      <cdr:x>0.37803</cdr:x>
      <cdr:y>0.15695</cdr:y>
    </cdr:to>
    <cdr:sp macro="" textlink="">
      <cdr:nvSpPr>
        <cdr:cNvPr id="2062" name="Text Box 14"/>
        <cdr:cNvSpPr txBox="1">
          <a:spLocks xmlns:a="http://schemas.openxmlformats.org/drawingml/2006/main" noChangeArrowheads="1"/>
        </cdr:cNvSpPr>
      </cdr:nvSpPr>
      <cdr:spPr bwMode="auto">
        <a:xfrm xmlns:a="http://schemas.openxmlformats.org/drawingml/2006/main">
          <a:off x="805578" y="1253250"/>
          <a:ext cx="1466507" cy="180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Durchschnitt Landkreise</a:t>
          </a:r>
        </a:p>
      </cdr:txBody>
    </cdr:sp>
  </cdr:relSizeAnchor>
  <cdr:relSizeAnchor xmlns:cdr="http://schemas.openxmlformats.org/drawingml/2006/chartDrawing">
    <cdr:from>
      <cdr:x>0.37242</cdr:x>
      <cdr:y>0.17518</cdr:y>
    </cdr:from>
    <cdr:to>
      <cdr:x>0.6155</cdr:x>
      <cdr:y>0.201</cdr:y>
    </cdr:to>
    <cdr:sp macro="" textlink="">
      <cdr:nvSpPr>
        <cdr:cNvPr id="2068" name="Text Box 20"/>
        <cdr:cNvSpPr txBox="1">
          <a:spLocks xmlns:a="http://schemas.openxmlformats.org/drawingml/2006/main" noChangeArrowheads="1"/>
        </cdr:cNvSpPr>
      </cdr:nvSpPr>
      <cdr:spPr bwMode="auto">
        <a:xfrm xmlns:a="http://schemas.openxmlformats.org/drawingml/2006/main">
          <a:off x="2238375" y="1600200"/>
          <a:ext cx="1460949" cy="2358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Eichsfeld</a:t>
          </a:r>
        </a:p>
      </cdr:txBody>
    </cdr:sp>
  </cdr:relSizeAnchor>
  <cdr:relSizeAnchor xmlns:cdr="http://schemas.openxmlformats.org/drawingml/2006/chartDrawing">
    <cdr:from>
      <cdr:x>0.36926</cdr:x>
      <cdr:y>0.214</cdr:y>
    </cdr:from>
    <cdr:to>
      <cdr:x>0.61325</cdr:x>
      <cdr:y>0.243</cdr:y>
    </cdr:to>
    <cdr:sp macro="" textlink="">
      <cdr:nvSpPr>
        <cdr:cNvPr id="2072" name="Text Box 24"/>
        <cdr:cNvSpPr txBox="1">
          <a:spLocks xmlns:a="http://schemas.openxmlformats.org/drawingml/2006/main" noChangeArrowheads="1"/>
        </cdr:cNvSpPr>
      </cdr:nvSpPr>
      <cdr:spPr bwMode="auto">
        <a:xfrm xmlns:a="http://schemas.openxmlformats.org/drawingml/2006/main">
          <a:off x="2219326" y="1954778"/>
          <a:ext cx="1466476"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Nordhausen</a:t>
          </a:r>
        </a:p>
      </cdr:txBody>
    </cdr:sp>
  </cdr:relSizeAnchor>
  <cdr:relSizeAnchor xmlns:cdr="http://schemas.openxmlformats.org/drawingml/2006/chartDrawing">
    <cdr:from>
      <cdr:x>0.36292</cdr:x>
      <cdr:y>0.25575</cdr:y>
    </cdr:from>
    <cdr:to>
      <cdr:x>0.6155</cdr:x>
      <cdr:y>0.285</cdr:y>
    </cdr:to>
    <cdr:sp macro="" textlink="">
      <cdr:nvSpPr>
        <cdr:cNvPr id="2073" name="Text Box 25"/>
        <cdr:cNvSpPr txBox="1">
          <a:spLocks xmlns:a="http://schemas.openxmlformats.org/drawingml/2006/main" noChangeArrowheads="1"/>
        </cdr:cNvSpPr>
      </cdr:nvSpPr>
      <cdr:spPr bwMode="auto">
        <a:xfrm xmlns:a="http://schemas.openxmlformats.org/drawingml/2006/main">
          <a:off x="2181225" y="2336142"/>
          <a:ext cx="151809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Wartburgkreis</a:t>
          </a:r>
        </a:p>
      </cdr:txBody>
    </cdr:sp>
  </cdr:relSizeAnchor>
  <cdr:relSizeAnchor xmlns:cdr="http://schemas.openxmlformats.org/drawingml/2006/chartDrawing">
    <cdr:from>
      <cdr:x>0.36292</cdr:x>
      <cdr:y>0.29725</cdr:y>
    </cdr:from>
    <cdr:to>
      <cdr:x>0.6125</cdr:x>
      <cdr:y>0.32625</cdr:y>
    </cdr:to>
    <cdr:sp macro="" textlink="">
      <cdr:nvSpPr>
        <cdr:cNvPr id="2074" name="Text Box 26"/>
        <cdr:cNvSpPr txBox="1">
          <a:spLocks xmlns:a="http://schemas.openxmlformats.org/drawingml/2006/main" noChangeArrowheads="1"/>
        </cdr:cNvSpPr>
      </cdr:nvSpPr>
      <cdr:spPr bwMode="auto">
        <a:xfrm xmlns:a="http://schemas.openxmlformats.org/drawingml/2006/main">
          <a:off x="2181225" y="2715223"/>
          <a:ext cx="1500068"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Unstrut-Hainich-Kreis</a:t>
          </a:r>
        </a:p>
      </cdr:txBody>
    </cdr:sp>
  </cdr:relSizeAnchor>
  <cdr:relSizeAnchor xmlns:cdr="http://schemas.openxmlformats.org/drawingml/2006/chartDrawing">
    <cdr:from>
      <cdr:x>0.36767</cdr:x>
      <cdr:y>0.3405</cdr:y>
    </cdr:from>
    <cdr:to>
      <cdr:x>0.615</cdr:x>
      <cdr:y>0.36975</cdr:y>
    </cdr:to>
    <cdr:sp macro="" textlink="">
      <cdr:nvSpPr>
        <cdr:cNvPr id="2075" name="Text Box 27"/>
        <cdr:cNvSpPr txBox="1">
          <a:spLocks xmlns:a="http://schemas.openxmlformats.org/drawingml/2006/main" noChangeArrowheads="1"/>
        </cdr:cNvSpPr>
      </cdr:nvSpPr>
      <cdr:spPr bwMode="auto">
        <a:xfrm xmlns:a="http://schemas.openxmlformats.org/drawingml/2006/main">
          <a:off x="2209800" y="3110289"/>
          <a:ext cx="148651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Kyffhäuserkreis</a:t>
          </a:r>
        </a:p>
      </cdr:txBody>
    </cdr:sp>
  </cdr:relSizeAnchor>
  <cdr:relSizeAnchor xmlns:cdr="http://schemas.openxmlformats.org/drawingml/2006/chartDrawing">
    <cdr:from>
      <cdr:x>0.37066</cdr:x>
      <cdr:y>0.3825</cdr:y>
    </cdr:from>
    <cdr:to>
      <cdr:x>0.60141</cdr:x>
      <cdr:y>0.41175</cdr:y>
    </cdr:to>
    <cdr:sp macro="" textlink="">
      <cdr:nvSpPr>
        <cdr:cNvPr id="2076" name="Text Box 28"/>
        <cdr:cNvSpPr txBox="1">
          <a:spLocks xmlns:a="http://schemas.openxmlformats.org/drawingml/2006/main" noChangeArrowheads="1"/>
        </cdr:cNvSpPr>
      </cdr:nvSpPr>
      <cdr:spPr bwMode="auto">
        <a:xfrm xmlns:a="http://schemas.openxmlformats.org/drawingml/2006/main">
          <a:off x="2227742" y="3493937"/>
          <a:ext cx="138687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Schmalkalden-Meiningen</a:t>
          </a:r>
        </a:p>
      </cdr:txBody>
    </cdr:sp>
  </cdr:relSizeAnchor>
  <cdr:relSizeAnchor xmlns:cdr="http://schemas.openxmlformats.org/drawingml/2006/chartDrawing">
    <cdr:from>
      <cdr:x>0.35816</cdr:x>
      <cdr:y>0.42175</cdr:y>
    </cdr:from>
    <cdr:to>
      <cdr:x>0.615</cdr:x>
      <cdr:y>0.45075</cdr:y>
    </cdr:to>
    <cdr:sp macro="" textlink="">
      <cdr:nvSpPr>
        <cdr:cNvPr id="2077" name="Text Box 29"/>
        <cdr:cNvSpPr txBox="1">
          <a:spLocks xmlns:a="http://schemas.openxmlformats.org/drawingml/2006/main" noChangeArrowheads="1"/>
        </cdr:cNvSpPr>
      </cdr:nvSpPr>
      <cdr:spPr bwMode="auto">
        <a:xfrm xmlns:a="http://schemas.openxmlformats.org/drawingml/2006/main">
          <a:off x="2152650" y="3852465"/>
          <a:ext cx="1543669" cy="264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Gotha</a:t>
          </a:r>
        </a:p>
      </cdr:txBody>
    </cdr:sp>
  </cdr:relSizeAnchor>
  <cdr:relSizeAnchor xmlns:cdr="http://schemas.openxmlformats.org/drawingml/2006/chartDrawing">
    <cdr:from>
      <cdr:x>0.35816</cdr:x>
      <cdr:y>0.465</cdr:y>
    </cdr:from>
    <cdr:to>
      <cdr:x>0.615</cdr:x>
      <cdr:y>0.49425</cdr:y>
    </cdr:to>
    <cdr:sp macro="" textlink="">
      <cdr:nvSpPr>
        <cdr:cNvPr id="2078" name="Text Box 30"/>
        <cdr:cNvSpPr txBox="1">
          <a:spLocks xmlns:a="http://schemas.openxmlformats.org/drawingml/2006/main" noChangeArrowheads="1"/>
        </cdr:cNvSpPr>
      </cdr:nvSpPr>
      <cdr:spPr bwMode="auto">
        <a:xfrm xmlns:a="http://schemas.openxmlformats.org/drawingml/2006/main">
          <a:off x="2152650" y="4247531"/>
          <a:ext cx="154366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Sömmerda</a:t>
          </a:r>
        </a:p>
      </cdr:txBody>
    </cdr:sp>
  </cdr:relSizeAnchor>
  <cdr:relSizeAnchor xmlns:cdr="http://schemas.openxmlformats.org/drawingml/2006/chartDrawing">
    <cdr:from>
      <cdr:x>0.34231</cdr:x>
      <cdr:y>0.50775</cdr:y>
    </cdr:from>
    <cdr:to>
      <cdr:x>0.62758</cdr:x>
      <cdr:y>0.53625</cdr:y>
    </cdr:to>
    <cdr:sp macro="" textlink="">
      <cdr:nvSpPr>
        <cdr:cNvPr id="2079" name="Text Box 31"/>
        <cdr:cNvSpPr txBox="1">
          <a:spLocks xmlns:a="http://schemas.openxmlformats.org/drawingml/2006/main" noChangeArrowheads="1"/>
        </cdr:cNvSpPr>
      </cdr:nvSpPr>
      <cdr:spPr bwMode="auto">
        <a:xfrm xmlns:a="http://schemas.openxmlformats.org/drawingml/2006/main">
          <a:off x="2057400" y="4638030"/>
          <a:ext cx="1714500"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Hildburghausen</a:t>
          </a:r>
        </a:p>
      </cdr:txBody>
    </cdr:sp>
  </cdr:relSizeAnchor>
  <cdr:relSizeAnchor xmlns:cdr="http://schemas.openxmlformats.org/drawingml/2006/chartDrawing">
    <cdr:from>
      <cdr:x>0.35816</cdr:x>
      <cdr:y>0.549</cdr:y>
    </cdr:from>
    <cdr:to>
      <cdr:x>0.61425</cdr:x>
      <cdr:y>0.57825</cdr:y>
    </cdr:to>
    <cdr:sp macro="" textlink="">
      <cdr:nvSpPr>
        <cdr:cNvPr id="2080" name="Text Box 32"/>
        <cdr:cNvSpPr txBox="1">
          <a:spLocks xmlns:a="http://schemas.openxmlformats.org/drawingml/2006/main" noChangeArrowheads="1"/>
        </cdr:cNvSpPr>
      </cdr:nvSpPr>
      <cdr:spPr bwMode="auto">
        <a:xfrm xmlns:a="http://schemas.openxmlformats.org/drawingml/2006/main">
          <a:off x="2152650" y="5014827"/>
          <a:ext cx="153916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Ilm-Kreis</a:t>
          </a:r>
        </a:p>
      </cdr:txBody>
    </cdr:sp>
  </cdr:relSizeAnchor>
  <cdr:relSizeAnchor xmlns:cdr="http://schemas.openxmlformats.org/drawingml/2006/chartDrawing">
    <cdr:from>
      <cdr:x>0.36133</cdr:x>
      <cdr:y>0.59025</cdr:y>
    </cdr:from>
    <cdr:to>
      <cdr:x>0.61425</cdr:x>
      <cdr:y>0.6195</cdr:y>
    </cdr:to>
    <cdr:sp macro="" textlink="">
      <cdr:nvSpPr>
        <cdr:cNvPr id="2081" name="Text Box 33"/>
        <cdr:cNvSpPr txBox="1">
          <a:spLocks xmlns:a="http://schemas.openxmlformats.org/drawingml/2006/main" noChangeArrowheads="1"/>
        </cdr:cNvSpPr>
      </cdr:nvSpPr>
      <cdr:spPr bwMode="auto">
        <a:xfrm xmlns:a="http://schemas.openxmlformats.org/drawingml/2006/main">
          <a:off x="2171700" y="5391624"/>
          <a:ext cx="152011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Weimarer Land</a:t>
          </a:r>
        </a:p>
      </cdr:txBody>
    </cdr:sp>
  </cdr:relSizeAnchor>
  <cdr:relSizeAnchor xmlns:cdr="http://schemas.openxmlformats.org/drawingml/2006/chartDrawing">
    <cdr:from>
      <cdr:x>0.34548</cdr:x>
      <cdr:y>0.633</cdr:y>
    </cdr:from>
    <cdr:to>
      <cdr:x>0.61807</cdr:x>
      <cdr:y>0.6615</cdr:y>
    </cdr:to>
    <cdr:sp macro="" textlink="">
      <cdr:nvSpPr>
        <cdr:cNvPr id="2082" name="Text Box 34"/>
        <cdr:cNvSpPr txBox="1">
          <a:spLocks xmlns:a="http://schemas.openxmlformats.org/drawingml/2006/main" noChangeArrowheads="1"/>
        </cdr:cNvSpPr>
      </cdr:nvSpPr>
      <cdr:spPr bwMode="auto">
        <a:xfrm xmlns:a="http://schemas.openxmlformats.org/drawingml/2006/main">
          <a:off x="2076450" y="5782123"/>
          <a:ext cx="1638300"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Sonneberg</a:t>
          </a:r>
        </a:p>
      </cdr:txBody>
    </cdr:sp>
  </cdr:relSizeAnchor>
  <cdr:relSizeAnchor xmlns:cdr="http://schemas.openxmlformats.org/drawingml/2006/chartDrawing">
    <cdr:from>
      <cdr:x>0.35658</cdr:x>
      <cdr:y>0.67575</cdr:y>
    </cdr:from>
    <cdr:to>
      <cdr:x>0.61375</cdr:x>
      <cdr:y>0.704</cdr:y>
    </cdr:to>
    <cdr:sp macro="" textlink="">
      <cdr:nvSpPr>
        <cdr:cNvPr id="2083" name="Text Box 35"/>
        <cdr:cNvSpPr txBox="1">
          <a:spLocks xmlns:a="http://schemas.openxmlformats.org/drawingml/2006/main" noChangeArrowheads="1"/>
        </cdr:cNvSpPr>
      </cdr:nvSpPr>
      <cdr:spPr bwMode="auto">
        <a:xfrm xmlns:a="http://schemas.openxmlformats.org/drawingml/2006/main">
          <a:off x="2143125" y="6172621"/>
          <a:ext cx="1545681" cy="258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Saalfeld-Rudolstadt</a:t>
          </a:r>
        </a:p>
      </cdr:txBody>
    </cdr:sp>
  </cdr:relSizeAnchor>
  <cdr:relSizeAnchor xmlns:cdr="http://schemas.openxmlformats.org/drawingml/2006/chartDrawing">
    <cdr:from>
      <cdr:x>0.35182</cdr:x>
      <cdr:y>0.71625</cdr:y>
    </cdr:from>
    <cdr:to>
      <cdr:x>0.61425</cdr:x>
      <cdr:y>0.74525</cdr:y>
    </cdr:to>
    <cdr:sp macro="" textlink="">
      <cdr:nvSpPr>
        <cdr:cNvPr id="2084" name="Text Box 36"/>
        <cdr:cNvSpPr txBox="1">
          <a:spLocks xmlns:a="http://schemas.openxmlformats.org/drawingml/2006/main" noChangeArrowheads="1"/>
        </cdr:cNvSpPr>
      </cdr:nvSpPr>
      <cdr:spPr bwMode="auto">
        <a:xfrm xmlns:a="http://schemas.openxmlformats.org/drawingml/2006/main">
          <a:off x="2114550" y="6542568"/>
          <a:ext cx="1577262"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Saale-Holzland-Kreis</a:t>
          </a:r>
        </a:p>
      </cdr:txBody>
    </cdr:sp>
  </cdr:relSizeAnchor>
  <cdr:relSizeAnchor xmlns:cdr="http://schemas.openxmlformats.org/drawingml/2006/chartDrawing">
    <cdr:from>
      <cdr:x>0.33122</cdr:x>
      <cdr:y>0.7575</cdr:y>
    </cdr:from>
    <cdr:to>
      <cdr:x>0.63074</cdr:x>
      <cdr:y>0.78675</cdr:y>
    </cdr:to>
    <cdr:sp macro="" textlink="">
      <cdr:nvSpPr>
        <cdr:cNvPr id="2085" name="Text Box 37"/>
        <cdr:cNvSpPr txBox="1">
          <a:spLocks xmlns:a="http://schemas.openxmlformats.org/drawingml/2006/main" noChangeArrowheads="1"/>
        </cdr:cNvSpPr>
      </cdr:nvSpPr>
      <cdr:spPr bwMode="auto">
        <a:xfrm xmlns:a="http://schemas.openxmlformats.org/drawingml/2006/main">
          <a:off x="1990725" y="6919365"/>
          <a:ext cx="1800225"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Saale-Orla-Kreis</a:t>
          </a:r>
        </a:p>
      </cdr:txBody>
    </cdr:sp>
  </cdr:relSizeAnchor>
  <cdr:relSizeAnchor xmlns:cdr="http://schemas.openxmlformats.org/drawingml/2006/chartDrawing">
    <cdr:from>
      <cdr:x>0.33122</cdr:x>
      <cdr:y>0.80025</cdr:y>
    </cdr:from>
    <cdr:to>
      <cdr:x>0.62282</cdr:x>
      <cdr:y>0.8285</cdr:y>
    </cdr:to>
    <cdr:sp macro="" textlink="">
      <cdr:nvSpPr>
        <cdr:cNvPr id="2086" name="Text Box 38"/>
        <cdr:cNvSpPr txBox="1">
          <a:spLocks xmlns:a="http://schemas.openxmlformats.org/drawingml/2006/main" noChangeArrowheads="1"/>
        </cdr:cNvSpPr>
      </cdr:nvSpPr>
      <cdr:spPr bwMode="auto">
        <a:xfrm xmlns:a="http://schemas.openxmlformats.org/drawingml/2006/main">
          <a:off x="1990725" y="7309864"/>
          <a:ext cx="1752600" cy="258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Greiz</a:t>
          </a:r>
        </a:p>
      </cdr:txBody>
    </cdr:sp>
  </cdr:relSizeAnchor>
  <cdr:relSizeAnchor xmlns:cdr="http://schemas.openxmlformats.org/drawingml/2006/chartDrawing">
    <cdr:from>
      <cdr:x>0.35341</cdr:x>
      <cdr:y>0.8415</cdr:y>
    </cdr:from>
    <cdr:to>
      <cdr:x>0.615</cdr:x>
      <cdr:y>0.87</cdr:y>
    </cdr:to>
    <cdr:sp macro="" textlink="">
      <cdr:nvSpPr>
        <cdr:cNvPr id="2087" name="Text Box 39"/>
        <cdr:cNvSpPr txBox="1">
          <a:spLocks xmlns:a="http://schemas.openxmlformats.org/drawingml/2006/main" noChangeArrowheads="1"/>
        </cdr:cNvSpPr>
      </cdr:nvSpPr>
      <cdr:spPr bwMode="auto">
        <a:xfrm xmlns:a="http://schemas.openxmlformats.org/drawingml/2006/main">
          <a:off x="2124075" y="7686661"/>
          <a:ext cx="1572245"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Altenburger Land</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0.56175</cdr:x>
      <cdr:y>0.149</cdr:y>
    </cdr:from>
    <cdr:to>
      <cdr:x>0.97475</cdr:x>
      <cdr:y>0.91625</cdr:y>
    </cdr:to>
    <cdr:graphicFrame macro="">
      <cdr:nvGraphicFramePr>
        <cdr:cNvPr id="3000" name="Chart 952"/>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0.00325</cdr:x>
      <cdr:y>0.0325</cdr:y>
    </cdr:from>
    <cdr:to>
      <cdr:x>0.9985</cdr:x>
      <cdr:y>0.0845</cdr:y>
    </cdr:to>
    <cdr:sp macro="" textlink="">
      <cdr:nvSpPr>
        <cdr:cNvPr id="2050" name="Text Box 2"/>
        <cdr:cNvSpPr txBox="1">
          <a:spLocks xmlns:a="http://schemas.openxmlformats.org/drawingml/2006/main" noChangeArrowheads="1"/>
        </cdr:cNvSpPr>
      </cdr:nvSpPr>
      <cdr:spPr bwMode="auto">
        <a:xfrm xmlns:a="http://schemas.openxmlformats.org/drawingml/2006/main">
          <a:off x="19533" y="297180"/>
          <a:ext cx="5981727" cy="47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5. Einnahmen der Gemeinden und Gemeindeverbände aus laufenden Zuweisungen und Zuschüssen 1.1. - 30.6.2018 nach Landkreisen</a:t>
          </a:r>
        </a:p>
      </cdr:txBody>
    </cdr:sp>
  </cdr:relSizeAnchor>
  <cdr:relSizeAnchor xmlns:cdr="http://schemas.openxmlformats.org/drawingml/2006/chartDrawing">
    <cdr:from>
      <cdr:x>0.0555</cdr:x>
      <cdr:y>0.92925</cdr:y>
    </cdr:from>
    <cdr:to>
      <cdr:x>0.39</cdr:x>
      <cdr:y>0.95625</cdr:y>
    </cdr:to>
    <cdr:sp macro="" textlink="">
      <cdr:nvSpPr>
        <cdr:cNvPr id="2051" name="Text Box 3"/>
        <cdr:cNvSpPr txBox="1">
          <a:spLocks xmlns:a="http://schemas.openxmlformats.org/drawingml/2006/main" noChangeArrowheads="1"/>
        </cdr:cNvSpPr>
      </cdr:nvSpPr>
      <cdr:spPr bwMode="auto">
        <a:xfrm xmlns:a="http://schemas.openxmlformats.org/drawingml/2006/main">
          <a:off x="333570" y="8497062"/>
          <a:ext cx="2010437"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0.61475</cdr:x>
      <cdr:y>0.92925</cdr:y>
    </cdr:from>
    <cdr:to>
      <cdr:x>0.9445</cdr:x>
      <cdr:y>0.95625</cdr:y>
    </cdr:to>
    <cdr:sp macro="" textlink="">
      <cdr:nvSpPr>
        <cdr:cNvPr id="2053" name="Text Box 5"/>
        <cdr:cNvSpPr txBox="1">
          <a:spLocks xmlns:a="http://schemas.openxmlformats.org/drawingml/2006/main" noChangeArrowheads="1"/>
        </cdr:cNvSpPr>
      </cdr:nvSpPr>
      <cdr:spPr bwMode="auto">
        <a:xfrm xmlns:a="http://schemas.openxmlformats.org/drawingml/2006/main">
          <a:off x="3694817" y="8497062"/>
          <a:ext cx="1981888"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Veränderung zum Vorjahr in %</a:t>
          </a:r>
        </a:p>
      </cdr:txBody>
    </cdr:sp>
  </cdr:relSizeAnchor>
  <cdr:relSizeAnchor xmlns:cdr="http://schemas.openxmlformats.org/drawingml/2006/chartDrawing">
    <cdr:from>
      <cdr:x>0.0115</cdr:x>
      <cdr:y>0.98025</cdr:y>
    </cdr:from>
    <cdr:to>
      <cdr:x>0.365</cdr:x>
      <cdr:y>0.99475</cdr:y>
    </cdr:to>
    <cdr:sp macro="" textlink="">
      <cdr:nvSpPr>
        <cdr:cNvPr id="2058" name="Text Box 10"/>
        <cdr:cNvSpPr txBox="1">
          <a:spLocks xmlns:a="http://schemas.openxmlformats.org/drawingml/2006/main" noChangeArrowheads="1"/>
        </cdr:cNvSpPr>
      </cdr:nvSpPr>
      <cdr:spPr bwMode="auto">
        <a:xfrm xmlns:a="http://schemas.openxmlformats.org/drawingml/2006/main">
          <a:off x="69118" y="8963406"/>
          <a:ext cx="2124632" cy="1325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0.3113</cdr:x>
      <cdr:y>0.16851</cdr:y>
    </cdr:from>
    <cdr:to>
      <cdr:x>0.3113</cdr:x>
      <cdr:y>0.88126</cdr:y>
    </cdr:to>
    <cdr:sp macro="" textlink="">
      <cdr:nvSpPr>
        <cdr:cNvPr id="2061" name="Line 13"/>
        <cdr:cNvSpPr>
          <a:spLocks xmlns:a="http://schemas.openxmlformats.org/drawingml/2006/main" noChangeShapeType="1"/>
        </cdr:cNvSpPr>
      </cdr:nvSpPr>
      <cdr:spPr bwMode="auto">
        <a:xfrm xmlns:a="http://schemas.openxmlformats.org/drawingml/2006/main">
          <a:off x="1871025" y="1539276"/>
          <a:ext cx="0" cy="6510597"/>
        </a:xfrm>
        <a:prstGeom xmlns:a="http://schemas.openxmlformats.org/drawingml/2006/main" prst="line">
          <a:avLst/>
        </a:prstGeom>
        <a:noFill xmlns:a="http://schemas.openxmlformats.org/drawingml/2006/main"/>
        <a:ln xmlns:a="http://schemas.openxmlformats.org/drawingml/2006/main" w="2540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0.18281</cdr:x>
      <cdr:y>0.13682</cdr:y>
    </cdr:from>
    <cdr:to>
      <cdr:x>0.42681</cdr:x>
      <cdr:y>0.15657</cdr:y>
    </cdr:to>
    <cdr:sp macro="" textlink="">
      <cdr:nvSpPr>
        <cdr:cNvPr id="2062" name="Text Box 14"/>
        <cdr:cNvSpPr txBox="1">
          <a:spLocks xmlns:a="http://schemas.openxmlformats.org/drawingml/2006/main" noChangeArrowheads="1"/>
        </cdr:cNvSpPr>
      </cdr:nvSpPr>
      <cdr:spPr bwMode="auto">
        <a:xfrm xmlns:a="http://schemas.openxmlformats.org/drawingml/2006/main">
          <a:off x="1098751" y="1249779"/>
          <a:ext cx="1466507" cy="180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Durchschnitt Landkreise</a:t>
          </a:r>
        </a:p>
      </cdr:txBody>
    </cdr:sp>
  </cdr:relSizeAnchor>
  <cdr:relSizeAnchor xmlns:cdr="http://schemas.openxmlformats.org/drawingml/2006/chartDrawing">
    <cdr:from>
      <cdr:x>0.37049</cdr:x>
      <cdr:y>0.171</cdr:y>
    </cdr:from>
    <cdr:to>
      <cdr:x>0.60399</cdr:x>
      <cdr:y>0.2</cdr:y>
    </cdr:to>
    <cdr:sp macro="" textlink="">
      <cdr:nvSpPr>
        <cdr:cNvPr id="2068" name="Text Box 20"/>
        <cdr:cNvSpPr txBox="1">
          <a:spLocks xmlns:a="http://schemas.openxmlformats.org/drawingml/2006/main" noChangeArrowheads="1"/>
        </cdr:cNvSpPr>
      </cdr:nvSpPr>
      <cdr:spPr bwMode="auto">
        <a:xfrm xmlns:a="http://schemas.openxmlformats.org/drawingml/2006/main">
          <a:off x="2226755" y="1561995"/>
          <a:ext cx="1403399" cy="264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Eichsfeld</a:t>
          </a:r>
        </a:p>
      </cdr:txBody>
    </cdr:sp>
  </cdr:relSizeAnchor>
  <cdr:relSizeAnchor xmlns:cdr="http://schemas.openxmlformats.org/drawingml/2006/chartDrawing">
    <cdr:from>
      <cdr:x>0.37208</cdr:x>
      <cdr:y>0.21196</cdr:y>
    </cdr:from>
    <cdr:to>
      <cdr:x>0.60308</cdr:x>
      <cdr:y>0.24121</cdr:y>
    </cdr:to>
    <cdr:sp macro="" textlink="">
      <cdr:nvSpPr>
        <cdr:cNvPr id="2072" name="Text Box 24"/>
        <cdr:cNvSpPr txBox="1">
          <a:spLocks xmlns:a="http://schemas.openxmlformats.org/drawingml/2006/main" noChangeArrowheads="1"/>
        </cdr:cNvSpPr>
      </cdr:nvSpPr>
      <cdr:spPr bwMode="auto">
        <a:xfrm xmlns:a="http://schemas.openxmlformats.org/drawingml/2006/main">
          <a:off x="2236280" y="1936118"/>
          <a:ext cx="1388373"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Nordhausen</a:t>
          </a:r>
        </a:p>
      </cdr:txBody>
    </cdr:sp>
  </cdr:relSizeAnchor>
  <cdr:relSizeAnchor xmlns:cdr="http://schemas.openxmlformats.org/drawingml/2006/chartDrawing">
    <cdr:from>
      <cdr:x>0.37208</cdr:x>
      <cdr:y>0.25396</cdr:y>
    </cdr:from>
    <cdr:to>
      <cdr:x>0.60558</cdr:x>
      <cdr:y>0.28321</cdr:y>
    </cdr:to>
    <cdr:sp macro="" textlink="">
      <cdr:nvSpPr>
        <cdr:cNvPr id="2073" name="Text Box 25"/>
        <cdr:cNvSpPr txBox="1">
          <a:spLocks xmlns:a="http://schemas.openxmlformats.org/drawingml/2006/main" noChangeArrowheads="1"/>
        </cdr:cNvSpPr>
      </cdr:nvSpPr>
      <cdr:spPr bwMode="auto">
        <a:xfrm xmlns:a="http://schemas.openxmlformats.org/drawingml/2006/main">
          <a:off x="2236280" y="2319766"/>
          <a:ext cx="1403399"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Wartburgkreis</a:t>
          </a:r>
        </a:p>
      </cdr:txBody>
    </cdr:sp>
  </cdr:relSizeAnchor>
  <cdr:relSizeAnchor xmlns:cdr="http://schemas.openxmlformats.org/drawingml/2006/chartDrawing">
    <cdr:from>
      <cdr:x>0.36666</cdr:x>
      <cdr:y>0.29208</cdr:y>
    </cdr:from>
    <cdr:to>
      <cdr:x>0.59941</cdr:x>
      <cdr:y>0.32133</cdr:y>
    </cdr:to>
    <cdr:sp macro="" textlink="">
      <cdr:nvSpPr>
        <cdr:cNvPr id="2074" name="Text Box 26"/>
        <cdr:cNvSpPr txBox="1">
          <a:spLocks xmlns:a="http://schemas.openxmlformats.org/drawingml/2006/main" noChangeArrowheads="1"/>
        </cdr:cNvSpPr>
      </cdr:nvSpPr>
      <cdr:spPr bwMode="auto">
        <a:xfrm xmlns:a="http://schemas.openxmlformats.org/drawingml/2006/main">
          <a:off x="2203701" y="2667972"/>
          <a:ext cx="1398892"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Unstrut-Hainich-Kreis</a:t>
          </a:r>
        </a:p>
      </cdr:txBody>
    </cdr:sp>
  </cdr:relSizeAnchor>
  <cdr:relSizeAnchor xmlns:cdr="http://schemas.openxmlformats.org/drawingml/2006/chartDrawing">
    <cdr:from>
      <cdr:x>0.37058</cdr:x>
      <cdr:y>0.33871</cdr:y>
    </cdr:from>
    <cdr:to>
      <cdr:x>0.60508</cdr:x>
      <cdr:y>0.36796</cdr:y>
    </cdr:to>
    <cdr:sp macro="" textlink="">
      <cdr:nvSpPr>
        <cdr:cNvPr id="2075" name="Text Box 27"/>
        <cdr:cNvSpPr txBox="1">
          <a:spLocks xmlns:a="http://schemas.openxmlformats.org/drawingml/2006/main" noChangeArrowheads="1"/>
        </cdr:cNvSpPr>
      </cdr:nvSpPr>
      <cdr:spPr bwMode="auto">
        <a:xfrm xmlns:a="http://schemas.openxmlformats.org/drawingml/2006/main">
          <a:off x="2227264" y="3093913"/>
          <a:ext cx="1409410"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Kyffhäuserkreis</a:t>
          </a:r>
        </a:p>
      </cdr:txBody>
    </cdr:sp>
  </cdr:relSizeAnchor>
  <cdr:relSizeAnchor xmlns:cdr="http://schemas.openxmlformats.org/drawingml/2006/chartDrawing">
    <cdr:from>
      <cdr:x>0.37084</cdr:x>
      <cdr:y>0.37748</cdr:y>
    </cdr:from>
    <cdr:to>
      <cdr:x>0.60417</cdr:x>
      <cdr:y>0.40667</cdr:y>
    </cdr:to>
    <cdr:sp macro="" textlink="">
      <cdr:nvSpPr>
        <cdr:cNvPr id="2076" name="Text Box 28"/>
        <cdr:cNvSpPr txBox="1">
          <a:spLocks xmlns:a="http://schemas.openxmlformats.org/drawingml/2006/main" noChangeArrowheads="1"/>
        </cdr:cNvSpPr>
      </cdr:nvSpPr>
      <cdr:spPr bwMode="auto">
        <a:xfrm xmlns:a="http://schemas.openxmlformats.org/drawingml/2006/main">
          <a:off x="2228845" y="3448049"/>
          <a:ext cx="1402378" cy="266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Schmalkalden-Meiningen</a:t>
          </a:r>
        </a:p>
      </cdr:txBody>
    </cdr:sp>
  </cdr:relSizeAnchor>
  <cdr:relSizeAnchor xmlns:cdr="http://schemas.openxmlformats.org/drawingml/2006/chartDrawing">
    <cdr:from>
      <cdr:x>0.36891</cdr:x>
      <cdr:y>0.421</cdr:y>
    </cdr:from>
    <cdr:to>
      <cdr:x>0.60191</cdr:x>
      <cdr:y>0.45025</cdr:y>
    </cdr:to>
    <cdr:sp macro="" textlink="">
      <cdr:nvSpPr>
        <cdr:cNvPr id="2077" name="Text Box 29"/>
        <cdr:cNvSpPr txBox="1">
          <a:spLocks xmlns:a="http://schemas.openxmlformats.org/drawingml/2006/main" noChangeArrowheads="1"/>
        </cdr:cNvSpPr>
      </cdr:nvSpPr>
      <cdr:spPr bwMode="auto">
        <a:xfrm xmlns:a="http://schemas.openxmlformats.org/drawingml/2006/main">
          <a:off x="2217230" y="3845614"/>
          <a:ext cx="1400394"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Gotha</a:t>
          </a:r>
        </a:p>
      </cdr:txBody>
    </cdr:sp>
  </cdr:relSizeAnchor>
  <cdr:relSizeAnchor xmlns:cdr="http://schemas.openxmlformats.org/drawingml/2006/chartDrawing">
    <cdr:from>
      <cdr:x>0.37366</cdr:x>
      <cdr:y>0.46346</cdr:y>
    </cdr:from>
    <cdr:to>
      <cdr:x>0.60666</cdr:x>
      <cdr:y>0.49271</cdr:y>
    </cdr:to>
    <cdr:sp macro="" textlink="">
      <cdr:nvSpPr>
        <cdr:cNvPr id="2078" name="Text Box 30"/>
        <cdr:cNvSpPr txBox="1">
          <a:spLocks xmlns:a="http://schemas.openxmlformats.org/drawingml/2006/main" noChangeArrowheads="1"/>
        </cdr:cNvSpPr>
      </cdr:nvSpPr>
      <cdr:spPr bwMode="auto">
        <a:xfrm xmlns:a="http://schemas.openxmlformats.org/drawingml/2006/main">
          <a:off x="2245805" y="4233439"/>
          <a:ext cx="1400394"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Sömmerda</a:t>
          </a:r>
        </a:p>
      </cdr:txBody>
    </cdr:sp>
  </cdr:relSizeAnchor>
  <cdr:relSizeAnchor xmlns:cdr="http://schemas.openxmlformats.org/drawingml/2006/chartDrawing">
    <cdr:from>
      <cdr:x>0.37208</cdr:x>
      <cdr:y>0.50725</cdr:y>
    </cdr:from>
    <cdr:to>
      <cdr:x>0.60433</cdr:x>
      <cdr:y>0.53575</cdr:y>
    </cdr:to>
    <cdr:sp macro="" textlink="">
      <cdr:nvSpPr>
        <cdr:cNvPr id="2079" name="Text Box 31"/>
        <cdr:cNvSpPr txBox="1">
          <a:spLocks xmlns:a="http://schemas.openxmlformats.org/drawingml/2006/main" noChangeArrowheads="1"/>
        </cdr:cNvSpPr>
      </cdr:nvSpPr>
      <cdr:spPr bwMode="auto">
        <a:xfrm xmlns:a="http://schemas.openxmlformats.org/drawingml/2006/main">
          <a:off x="2236280" y="4633462"/>
          <a:ext cx="1395886"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Hildburghausen</a:t>
          </a:r>
        </a:p>
      </cdr:txBody>
    </cdr:sp>
  </cdr:relSizeAnchor>
  <cdr:relSizeAnchor xmlns:cdr="http://schemas.openxmlformats.org/drawingml/2006/chartDrawing">
    <cdr:from>
      <cdr:x>0.37049</cdr:x>
      <cdr:y>0.54746</cdr:y>
    </cdr:from>
    <cdr:to>
      <cdr:x>0.60274</cdr:x>
      <cdr:y>0.57671</cdr:y>
    </cdr:to>
    <cdr:sp macro="" textlink="">
      <cdr:nvSpPr>
        <cdr:cNvPr id="2080" name="Text Box 32"/>
        <cdr:cNvSpPr txBox="1">
          <a:spLocks xmlns:a="http://schemas.openxmlformats.org/drawingml/2006/main" noChangeArrowheads="1"/>
        </cdr:cNvSpPr>
      </cdr:nvSpPr>
      <cdr:spPr bwMode="auto">
        <a:xfrm xmlns:a="http://schemas.openxmlformats.org/drawingml/2006/main">
          <a:off x="2226755" y="5000735"/>
          <a:ext cx="1395886"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Ilm-Kreis</a:t>
          </a:r>
        </a:p>
      </cdr:txBody>
    </cdr:sp>
  </cdr:relSizeAnchor>
  <cdr:relSizeAnchor xmlns:cdr="http://schemas.openxmlformats.org/drawingml/2006/chartDrawing">
    <cdr:from>
      <cdr:x>0.37208</cdr:x>
      <cdr:y>0.58975</cdr:y>
    </cdr:from>
    <cdr:to>
      <cdr:x>0.60433</cdr:x>
      <cdr:y>0.619</cdr:y>
    </cdr:to>
    <cdr:sp macro="" textlink="">
      <cdr:nvSpPr>
        <cdr:cNvPr id="2081" name="Text Box 33"/>
        <cdr:cNvSpPr txBox="1">
          <a:spLocks xmlns:a="http://schemas.openxmlformats.org/drawingml/2006/main" noChangeArrowheads="1"/>
        </cdr:cNvSpPr>
      </cdr:nvSpPr>
      <cdr:spPr bwMode="auto">
        <a:xfrm xmlns:a="http://schemas.openxmlformats.org/drawingml/2006/main">
          <a:off x="2236280" y="5387057"/>
          <a:ext cx="1395886"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Weimarer Land</a:t>
          </a:r>
        </a:p>
      </cdr:txBody>
    </cdr:sp>
  </cdr:relSizeAnchor>
  <cdr:relSizeAnchor xmlns:cdr="http://schemas.openxmlformats.org/drawingml/2006/chartDrawing">
    <cdr:from>
      <cdr:x>0.37208</cdr:x>
      <cdr:y>0.63146</cdr:y>
    </cdr:from>
    <cdr:to>
      <cdr:x>0.60508</cdr:x>
      <cdr:y>0.65996</cdr:y>
    </cdr:to>
    <cdr:sp macro="" textlink="">
      <cdr:nvSpPr>
        <cdr:cNvPr id="2082" name="Text Box 34"/>
        <cdr:cNvSpPr txBox="1">
          <a:spLocks xmlns:a="http://schemas.openxmlformats.org/drawingml/2006/main" noChangeArrowheads="1"/>
        </cdr:cNvSpPr>
      </cdr:nvSpPr>
      <cdr:spPr bwMode="auto">
        <a:xfrm xmlns:a="http://schemas.openxmlformats.org/drawingml/2006/main">
          <a:off x="2236280" y="5768030"/>
          <a:ext cx="1400394"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Sonneberg</a:t>
          </a:r>
        </a:p>
      </cdr:txBody>
    </cdr:sp>
  </cdr:relSizeAnchor>
  <cdr:relSizeAnchor xmlns:cdr="http://schemas.openxmlformats.org/drawingml/2006/chartDrawing">
    <cdr:from>
      <cdr:x>0.37058</cdr:x>
      <cdr:y>0.67421</cdr:y>
    </cdr:from>
    <cdr:to>
      <cdr:x>0.60383</cdr:x>
      <cdr:y>0.70271</cdr:y>
    </cdr:to>
    <cdr:sp macro="" textlink="">
      <cdr:nvSpPr>
        <cdr:cNvPr id="2083" name="Text Box 35"/>
        <cdr:cNvSpPr txBox="1">
          <a:spLocks xmlns:a="http://schemas.openxmlformats.org/drawingml/2006/main" noChangeArrowheads="1"/>
        </cdr:cNvSpPr>
      </cdr:nvSpPr>
      <cdr:spPr bwMode="auto">
        <a:xfrm xmlns:a="http://schemas.openxmlformats.org/drawingml/2006/main">
          <a:off x="2227264" y="6158529"/>
          <a:ext cx="1401897"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Saalfeld-Rudolstadt</a:t>
          </a:r>
        </a:p>
      </cdr:txBody>
    </cdr:sp>
  </cdr:relSizeAnchor>
  <cdr:relSizeAnchor xmlns:cdr="http://schemas.openxmlformats.org/drawingml/2006/chartDrawing">
    <cdr:from>
      <cdr:x>0.36891</cdr:x>
      <cdr:y>0.716</cdr:y>
    </cdr:from>
    <cdr:to>
      <cdr:x>0.60116</cdr:x>
      <cdr:y>0.74525</cdr:y>
    </cdr:to>
    <cdr:sp macro="" textlink="">
      <cdr:nvSpPr>
        <cdr:cNvPr id="2084" name="Text Box 36"/>
        <cdr:cNvSpPr txBox="1">
          <a:spLocks xmlns:a="http://schemas.openxmlformats.org/drawingml/2006/main" noChangeArrowheads="1"/>
        </cdr:cNvSpPr>
      </cdr:nvSpPr>
      <cdr:spPr bwMode="auto">
        <a:xfrm xmlns:a="http://schemas.openxmlformats.org/drawingml/2006/main">
          <a:off x="2217230" y="6540284"/>
          <a:ext cx="1395886"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Saale-Holzland-Kreis</a:t>
          </a:r>
        </a:p>
      </cdr:txBody>
    </cdr:sp>
  </cdr:relSizeAnchor>
  <cdr:relSizeAnchor xmlns:cdr="http://schemas.openxmlformats.org/drawingml/2006/chartDrawing">
    <cdr:from>
      <cdr:x>0.36424</cdr:x>
      <cdr:y>0.75725</cdr:y>
    </cdr:from>
    <cdr:to>
      <cdr:x>0.59874</cdr:x>
      <cdr:y>0.7865</cdr:y>
    </cdr:to>
    <cdr:sp macro="" textlink="">
      <cdr:nvSpPr>
        <cdr:cNvPr id="2085" name="Text Box 37"/>
        <cdr:cNvSpPr txBox="1">
          <a:spLocks xmlns:a="http://schemas.openxmlformats.org/drawingml/2006/main" noChangeArrowheads="1"/>
        </cdr:cNvSpPr>
      </cdr:nvSpPr>
      <cdr:spPr bwMode="auto">
        <a:xfrm xmlns:a="http://schemas.openxmlformats.org/drawingml/2006/main">
          <a:off x="2189164" y="6917081"/>
          <a:ext cx="1409410"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Saale-Orla-Kreis</a:t>
          </a:r>
        </a:p>
      </cdr:txBody>
    </cdr:sp>
  </cdr:relSizeAnchor>
  <cdr:relSizeAnchor xmlns:cdr="http://schemas.openxmlformats.org/drawingml/2006/chartDrawing">
    <cdr:from>
      <cdr:x>0.35948</cdr:x>
      <cdr:y>0.79896</cdr:y>
    </cdr:from>
    <cdr:to>
      <cdr:x>0.59323</cdr:x>
      <cdr:y>0.82746</cdr:y>
    </cdr:to>
    <cdr:sp macro="" textlink="">
      <cdr:nvSpPr>
        <cdr:cNvPr id="2086" name="Text Box 38"/>
        <cdr:cNvSpPr txBox="1">
          <a:spLocks xmlns:a="http://schemas.openxmlformats.org/drawingml/2006/main" noChangeArrowheads="1"/>
        </cdr:cNvSpPr>
      </cdr:nvSpPr>
      <cdr:spPr bwMode="auto">
        <a:xfrm xmlns:a="http://schemas.openxmlformats.org/drawingml/2006/main">
          <a:off x="2160589" y="7298055"/>
          <a:ext cx="1404902"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Greiz</a:t>
          </a:r>
        </a:p>
      </cdr:txBody>
    </cdr:sp>
  </cdr:relSizeAnchor>
  <cdr:relSizeAnchor xmlns:cdr="http://schemas.openxmlformats.org/drawingml/2006/chartDrawing">
    <cdr:from>
      <cdr:x>0.36816</cdr:x>
      <cdr:y>0.84021</cdr:y>
    </cdr:from>
    <cdr:to>
      <cdr:x>0.60191</cdr:x>
      <cdr:y>0.86871</cdr:y>
    </cdr:to>
    <cdr:sp macro="" textlink="">
      <cdr:nvSpPr>
        <cdr:cNvPr id="2087" name="Text Box 39"/>
        <cdr:cNvSpPr txBox="1">
          <a:spLocks xmlns:a="http://schemas.openxmlformats.org/drawingml/2006/main" noChangeArrowheads="1"/>
        </cdr:cNvSpPr>
      </cdr:nvSpPr>
      <cdr:spPr bwMode="auto">
        <a:xfrm xmlns:a="http://schemas.openxmlformats.org/drawingml/2006/main">
          <a:off x="2212722" y="7674852"/>
          <a:ext cx="1404902"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Altenburger Land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kasse\Ver&#246;ffentlichung%20Kasse\Kasse%2018-1Quartal\Berechnung\Berechnung%20-%20GRAF%201%20-%20Auswahl%20bu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m"/>
      <sheetName val="Datentabelle"/>
      <sheetName val="Grafik_Auswahl"/>
    </sheetNames>
    <sheetDataSet>
      <sheetData sheetId="0" refreshError="1"/>
      <sheetData sheetId="1">
        <row r="2">
          <cell r="A2">
            <v>1456.5840000000001</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4"/>
  </cols>
  <sheetData>
    <row r="1" spans="1:1" ht="15.75" x14ac:dyDescent="0.25">
      <c r="A1" s="243" t="s">
        <v>577</v>
      </c>
    </row>
    <row r="4" spans="1:1" ht="15" customHeight="1" x14ac:dyDescent="0.2">
      <c r="A4" s="245" t="s">
        <v>591</v>
      </c>
    </row>
    <row r="5" spans="1:1" ht="14.25" x14ac:dyDescent="0.2">
      <c r="A5" s="246"/>
    </row>
    <row r="6" spans="1:1" ht="14.25" x14ac:dyDescent="0.2">
      <c r="A6" s="246"/>
    </row>
    <row r="7" spans="1:1" x14ac:dyDescent="0.2">
      <c r="A7" s="247" t="s">
        <v>578</v>
      </c>
    </row>
    <row r="10" spans="1:1" x14ac:dyDescent="0.2">
      <c r="A10" s="247" t="s">
        <v>592</v>
      </c>
    </row>
    <row r="11" spans="1:1" x14ac:dyDescent="0.2">
      <c r="A11" s="244" t="s">
        <v>579</v>
      </c>
    </row>
    <row r="14" spans="1:1" x14ac:dyDescent="0.2">
      <c r="A14" s="244" t="s">
        <v>580</v>
      </c>
    </row>
    <row r="17" spans="1:1" x14ac:dyDescent="0.2">
      <c r="A17" s="244" t="s">
        <v>581</v>
      </c>
    </row>
    <row r="18" spans="1:1" x14ac:dyDescent="0.2">
      <c r="A18" s="244" t="s">
        <v>582</v>
      </c>
    </row>
    <row r="19" spans="1:1" x14ac:dyDescent="0.2">
      <c r="A19" s="244" t="s">
        <v>583</v>
      </c>
    </row>
    <row r="20" spans="1:1" x14ac:dyDescent="0.2">
      <c r="A20" s="244" t="s">
        <v>584</v>
      </c>
    </row>
    <row r="21" spans="1:1" x14ac:dyDescent="0.2">
      <c r="A21" s="244" t="s">
        <v>585</v>
      </c>
    </row>
    <row r="24" spans="1:1" x14ac:dyDescent="0.2">
      <c r="A24" s="248" t="s">
        <v>586</v>
      </c>
    </row>
    <row r="25" spans="1:1" ht="38.25" x14ac:dyDescent="0.2">
      <c r="A25" s="249" t="s">
        <v>587</v>
      </c>
    </row>
    <row r="28" spans="1:1" x14ac:dyDescent="0.2">
      <c r="A28" s="248" t="s">
        <v>588</v>
      </c>
    </row>
    <row r="29" spans="1:1" x14ac:dyDescent="0.2">
      <c r="A29" s="250" t="s">
        <v>589</v>
      </c>
    </row>
    <row r="30" spans="1:1" x14ac:dyDescent="0.2">
      <c r="A30" s="244" t="s">
        <v>590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RowHeight="11.25" x14ac:dyDescent="0.2"/>
  <cols>
    <col min="1" max="1" width="3.28515625" style="53" customWidth="1"/>
    <col min="2" max="4" width="1" style="53" customWidth="1"/>
    <col min="5" max="5" width="26.28515625" style="51" customWidth="1"/>
    <col min="6" max="6" width="13.28515625" style="51" customWidth="1"/>
    <col min="7" max="9" width="13.7109375" style="51" customWidth="1"/>
    <col min="10" max="16384" width="11.42578125" style="51"/>
  </cols>
  <sheetData>
    <row r="1" spans="1:9" ht="12" customHeight="1" x14ac:dyDescent="0.2">
      <c r="A1" s="150" t="s">
        <v>407</v>
      </c>
      <c r="B1" s="150"/>
      <c r="C1" s="150"/>
      <c r="D1" s="150"/>
      <c r="E1" s="150"/>
      <c r="F1" s="150"/>
      <c r="G1" s="150"/>
      <c r="H1" s="150"/>
      <c r="I1" s="150"/>
    </row>
    <row r="2" spans="1:9" ht="15.95" customHeight="1" thickBot="1" x14ac:dyDescent="0.25">
      <c r="A2" s="151" t="s">
        <v>2</v>
      </c>
      <c r="B2" s="151"/>
      <c r="C2" s="151"/>
      <c r="D2" s="151"/>
      <c r="E2" s="151"/>
      <c r="F2" s="151"/>
      <c r="G2" s="151"/>
      <c r="H2" s="151"/>
      <c r="I2" s="151"/>
    </row>
    <row r="3" spans="1:9" ht="15" customHeight="1" x14ac:dyDescent="0.2">
      <c r="A3" s="163" t="s">
        <v>268</v>
      </c>
      <c r="B3" s="153" t="s">
        <v>83</v>
      </c>
      <c r="C3" s="129"/>
      <c r="D3" s="129"/>
      <c r="E3" s="129"/>
      <c r="F3" s="130"/>
      <c r="G3" s="178" t="s">
        <v>399</v>
      </c>
      <c r="H3" s="153" t="s">
        <v>400</v>
      </c>
      <c r="I3" s="179"/>
    </row>
    <row r="4" spans="1:9" ht="15" customHeight="1" x14ac:dyDescent="0.2">
      <c r="A4" s="176"/>
      <c r="B4" s="172"/>
      <c r="C4" s="131"/>
      <c r="D4" s="131"/>
      <c r="E4" s="131"/>
      <c r="F4" s="132"/>
      <c r="G4" s="137"/>
      <c r="H4" s="180"/>
      <c r="I4" s="181"/>
    </row>
    <row r="5" spans="1:9" ht="15" customHeight="1" x14ac:dyDescent="0.2">
      <c r="A5" s="176"/>
      <c r="B5" s="172"/>
      <c r="C5" s="131"/>
      <c r="D5" s="131"/>
      <c r="E5" s="131"/>
      <c r="F5" s="132"/>
      <c r="G5" s="182" t="s">
        <v>253</v>
      </c>
      <c r="H5" s="174" t="s">
        <v>253</v>
      </c>
      <c r="I5" s="175" t="s">
        <v>401</v>
      </c>
    </row>
    <row r="6" spans="1:9" ht="15" customHeight="1" thickBot="1" x14ac:dyDescent="0.25">
      <c r="A6" s="177"/>
      <c r="B6" s="173"/>
      <c r="C6" s="133"/>
      <c r="D6" s="133"/>
      <c r="E6" s="133"/>
      <c r="F6" s="134"/>
      <c r="G6" s="168"/>
      <c r="H6" s="165"/>
      <c r="I6" s="155"/>
    </row>
    <row r="7" spans="1:9" ht="21.95" customHeight="1" x14ac:dyDescent="0.2">
      <c r="A7" s="124" t="s">
        <v>84</v>
      </c>
      <c r="B7" s="124"/>
      <c r="C7" s="124"/>
      <c r="D7" s="124"/>
      <c r="E7" s="124"/>
      <c r="F7" s="124"/>
      <c r="G7" s="124"/>
      <c r="H7" s="124"/>
      <c r="I7" s="125"/>
    </row>
    <row r="8" spans="1:9" ht="12" customHeight="1" x14ac:dyDescent="0.2">
      <c r="A8" s="81" t="s">
        <v>283</v>
      </c>
      <c r="B8" s="51" t="s">
        <v>85</v>
      </c>
      <c r="F8" s="54"/>
      <c r="G8" s="55">
        <v>182114.51500000001</v>
      </c>
      <c r="H8" s="55">
        <v>186901.61499999999</v>
      </c>
      <c r="I8" s="55">
        <v>334.57737818194835</v>
      </c>
    </row>
    <row r="9" spans="1:9" ht="12" customHeight="1" x14ac:dyDescent="0.2">
      <c r="A9" s="81" t="s">
        <v>284</v>
      </c>
      <c r="B9" s="51" t="s">
        <v>86</v>
      </c>
      <c r="F9" s="54"/>
      <c r="G9" s="55">
        <v>126054.20799999997</v>
      </c>
      <c r="H9" s="55">
        <v>123825.00700000003</v>
      </c>
      <c r="I9" s="55">
        <v>221.6623232250904</v>
      </c>
    </row>
    <row r="10" spans="1:9" ht="12" customHeight="1" x14ac:dyDescent="0.2">
      <c r="A10" s="81" t="s">
        <v>285</v>
      </c>
      <c r="C10" s="51" t="s">
        <v>116</v>
      </c>
      <c r="F10" s="54"/>
      <c r="G10" s="55">
        <v>118055.95699999997</v>
      </c>
      <c r="H10" s="55">
        <v>115722.57300000002</v>
      </c>
      <c r="I10" s="55">
        <v>207.15794815796067</v>
      </c>
    </row>
    <row r="11" spans="1:9" ht="12" customHeight="1" x14ac:dyDescent="0.2">
      <c r="A11" s="81" t="s">
        <v>286</v>
      </c>
      <c r="C11" s="51" t="s">
        <v>117</v>
      </c>
      <c r="F11" s="54"/>
      <c r="G11" s="55">
        <v>7998.2509999999984</v>
      </c>
      <c r="H11" s="55">
        <v>8102.4340000000002</v>
      </c>
      <c r="I11" s="55">
        <v>14.504375067129713</v>
      </c>
    </row>
    <row r="12" spans="1:9" ht="12" customHeight="1" x14ac:dyDescent="0.2">
      <c r="A12" s="81" t="s">
        <v>287</v>
      </c>
      <c r="B12" s="51" t="s">
        <v>87</v>
      </c>
      <c r="F12" s="54"/>
      <c r="G12" s="55">
        <v>4339.0420000000004</v>
      </c>
      <c r="H12" s="55">
        <v>3532.7189999999996</v>
      </c>
      <c r="I12" s="55">
        <v>6.3240109555690811</v>
      </c>
    </row>
    <row r="13" spans="1:9" ht="12" customHeight="1" x14ac:dyDescent="0.2">
      <c r="A13" s="81" t="s">
        <v>288</v>
      </c>
      <c r="C13" s="51" t="s">
        <v>118</v>
      </c>
      <c r="F13" s="54"/>
      <c r="G13" s="55" t="s">
        <v>261</v>
      </c>
      <c r="H13" s="55" t="s">
        <v>261</v>
      </c>
      <c r="I13" s="55" t="s">
        <v>261</v>
      </c>
    </row>
    <row r="14" spans="1:9" ht="12" customHeight="1" x14ac:dyDescent="0.2">
      <c r="A14" s="81" t="s">
        <v>289</v>
      </c>
      <c r="C14" s="51" t="s">
        <v>119</v>
      </c>
      <c r="F14" s="54"/>
      <c r="G14" s="55">
        <v>4339.0420000000004</v>
      </c>
      <c r="H14" s="55">
        <v>3532.7189999999996</v>
      </c>
      <c r="I14" s="55">
        <v>6.3240109555690811</v>
      </c>
    </row>
    <row r="15" spans="1:9" ht="12" customHeight="1" x14ac:dyDescent="0.2">
      <c r="A15" s="81" t="s">
        <v>290</v>
      </c>
      <c r="B15" s="51" t="s">
        <v>291</v>
      </c>
      <c r="F15" s="54"/>
      <c r="G15" s="55"/>
      <c r="H15" s="55"/>
      <c r="I15" s="55"/>
    </row>
    <row r="16" spans="1:9" ht="12" customHeight="1" x14ac:dyDescent="0.2">
      <c r="A16" s="81"/>
      <c r="B16" s="51"/>
      <c r="E16" s="51" t="s">
        <v>292</v>
      </c>
      <c r="F16" s="54"/>
      <c r="G16" s="55">
        <v>375050.84500000009</v>
      </c>
      <c r="H16" s="55">
        <v>383100.42999999993</v>
      </c>
      <c r="I16" s="55">
        <v>685.79791271347244</v>
      </c>
    </row>
    <row r="17" spans="1:9" ht="12" customHeight="1" x14ac:dyDescent="0.2">
      <c r="A17" s="81" t="s">
        <v>293</v>
      </c>
      <c r="C17" s="51" t="s">
        <v>118</v>
      </c>
      <c r="F17" s="54"/>
      <c r="G17" s="55">
        <v>13907.331000000002</v>
      </c>
      <c r="H17" s="55">
        <v>14129.955</v>
      </c>
      <c r="I17" s="55">
        <v>25.294395116537181</v>
      </c>
    </row>
    <row r="18" spans="1:9" ht="12" customHeight="1" x14ac:dyDescent="0.2">
      <c r="A18" s="81" t="s">
        <v>294</v>
      </c>
      <c r="D18" s="51" t="s">
        <v>295</v>
      </c>
      <c r="F18" s="54"/>
      <c r="G18" s="55">
        <v>6.0890000000000004</v>
      </c>
      <c r="H18" s="55">
        <v>5.7110000000000003</v>
      </c>
      <c r="I18" s="55">
        <v>1.0223407683219362E-2</v>
      </c>
    </row>
    <row r="19" spans="1:9" ht="12" customHeight="1" x14ac:dyDescent="0.2">
      <c r="A19" s="81" t="s">
        <v>296</v>
      </c>
      <c r="E19" s="51" t="s">
        <v>120</v>
      </c>
      <c r="F19" s="54"/>
      <c r="G19" s="55" t="s">
        <v>261</v>
      </c>
      <c r="H19" s="55" t="s">
        <v>261</v>
      </c>
      <c r="I19" s="55" t="s">
        <v>261</v>
      </c>
    </row>
    <row r="20" spans="1:9" ht="12" customHeight="1" x14ac:dyDescent="0.2">
      <c r="A20" s="81" t="s">
        <v>297</v>
      </c>
      <c r="E20" s="51" t="s">
        <v>121</v>
      </c>
      <c r="F20" s="54"/>
      <c r="G20" s="55">
        <v>6.0890000000000004</v>
      </c>
      <c r="H20" s="55">
        <v>5.7110000000000003</v>
      </c>
      <c r="I20" s="55">
        <v>1.0223407683219362E-2</v>
      </c>
    </row>
    <row r="21" spans="1:9" ht="12" customHeight="1" x14ac:dyDescent="0.2">
      <c r="A21" s="81" t="s">
        <v>298</v>
      </c>
      <c r="E21" s="51" t="s">
        <v>402</v>
      </c>
      <c r="F21" s="54"/>
      <c r="G21" s="55" t="s">
        <v>261</v>
      </c>
      <c r="H21" s="55" t="s">
        <v>261</v>
      </c>
      <c r="I21" s="55" t="s">
        <v>261</v>
      </c>
    </row>
    <row r="22" spans="1:9" ht="12" customHeight="1" x14ac:dyDescent="0.2">
      <c r="A22" s="81" t="s">
        <v>300</v>
      </c>
      <c r="D22" s="51" t="s">
        <v>301</v>
      </c>
      <c r="F22" s="54"/>
      <c r="G22" s="55"/>
      <c r="H22" s="55"/>
      <c r="I22" s="55"/>
    </row>
    <row r="23" spans="1:9" ht="12" customHeight="1" x14ac:dyDescent="0.2">
      <c r="A23" s="81"/>
      <c r="D23" s="51"/>
      <c r="E23" s="51" t="s">
        <v>292</v>
      </c>
      <c r="F23" s="54"/>
      <c r="G23" s="55">
        <v>13901.242000000002</v>
      </c>
      <c r="H23" s="55">
        <v>14124.244000000001</v>
      </c>
      <c r="I23" s="55">
        <v>25.284171708853961</v>
      </c>
    </row>
    <row r="24" spans="1:9" ht="12" customHeight="1" x14ac:dyDescent="0.2">
      <c r="A24" s="81" t="s">
        <v>302</v>
      </c>
      <c r="C24" s="51" t="s">
        <v>119</v>
      </c>
      <c r="F24" s="54"/>
      <c r="G24" s="55">
        <v>361143.51400000008</v>
      </c>
      <c r="H24" s="55">
        <v>368970.47499999998</v>
      </c>
      <c r="I24" s="55">
        <v>660.50351759693535</v>
      </c>
    </row>
    <row r="25" spans="1:9" ht="12" customHeight="1" x14ac:dyDescent="0.2">
      <c r="A25" s="81" t="s">
        <v>303</v>
      </c>
      <c r="D25" s="53" t="s">
        <v>304</v>
      </c>
      <c r="F25" s="54"/>
      <c r="G25" s="55">
        <v>58523.27399999999</v>
      </c>
      <c r="H25" s="55">
        <v>62838.515000000007</v>
      </c>
      <c r="I25" s="55">
        <v>112.48883856646736</v>
      </c>
    </row>
    <row r="26" spans="1:9" ht="12" customHeight="1" x14ac:dyDescent="0.2">
      <c r="A26" s="81" t="s">
        <v>305</v>
      </c>
      <c r="D26" s="53" t="s">
        <v>306</v>
      </c>
      <c r="F26" s="54"/>
      <c r="G26" s="55">
        <v>81314.73599999999</v>
      </c>
      <c r="H26" s="55">
        <v>84641.85500000001</v>
      </c>
      <c r="I26" s="55">
        <v>151.51955712291002</v>
      </c>
    </row>
    <row r="27" spans="1:9" ht="12" customHeight="1" x14ac:dyDescent="0.2">
      <c r="A27" s="81" t="s">
        <v>307</v>
      </c>
      <c r="D27" s="53" t="s">
        <v>308</v>
      </c>
      <c r="F27" s="54"/>
      <c r="G27" s="55">
        <v>221305.50399999993</v>
      </c>
      <c r="H27" s="55">
        <v>221490.10500000004</v>
      </c>
      <c r="I27" s="55">
        <v>396.49512190755792</v>
      </c>
    </row>
    <row r="28" spans="1:9" ht="12" customHeight="1" x14ac:dyDescent="0.2">
      <c r="A28" s="81" t="s">
        <v>309</v>
      </c>
      <c r="D28" s="53" t="s">
        <v>292</v>
      </c>
      <c r="F28" s="54"/>
      <c r="G28" s="55" t="s">
        <v>261</v>
      </c>
      <c r="H28" s="55" t="s">
        <v>261</v>
      </c>
      <c r="I28" s="55" t="s">
        <v>261</v>
      </c>
    </row>
    <row r="29" spans="1:9" ht="6.95" customHeight="1" x14ac:dyDescent="0.2">
      <c r="A29" s="81"/>
      <c r="F29" s="54"/>
      <c r="G29" s="55"/>
      <c r="H29" s="55"/>
      <c r="I29" s="55"/>
    </row>
    <row r="30" spans="1:9" ht="12" customHeight="1" x14ac:dyDescent="0.2">
      <c r="A30" s="81" t="s">
        <v>310</v>
      </c>
      <c r="B30" s="53" t="s">
        <v>88</v>
      </c>
      <c r="F30" s="54"/>
      <c r="G30" s="55">
        <v>687558.61000000022</v>
      </c>
      <c r="H30" s="55">
        <v>697359.77099999983</v>
      </c>
      <c r="I30" s="55">
        <v>1248.3616250760804</v>
      </c>
    </row>
    <row r="31" spans="1:9" ht="12" customHeight="1" x14ac:dyDescent="0.2">
      <c r="A31" s="81" t="s">
        <v>311</v>
      </c>
      <c r="B31" s="53" t="s">
        <v>89</v>
      </c>
      <c r="F31" s="54"/>
      <c r="G31" s="55">
        <v>4198.6220000000003</v>
      </c>
      <c r="H31" s="55">
        <v>4392.0929999999998</v>
      </c>
      <c r="I31" s="55">
        <v>7.8623984103684075</v>
      </c>
    </row>
    <row r="32" spans="1:9" ht="6.95" customHeight="1" x14ac:dyDescent="0.2">
      <c r="A32" s="81"/>
      <c r="F32" s="54"/>
      <c r="G32" s="58"/>
      <c r="H32" s="58"/>
      <c r="I32" s="58"/>
    </row>
    <row r="33" spans="1:9" s="60" customFormat="1" ht="12" customHeight="1" x14ac:dyDescent="0.2">
      <c r="A33" s="83" t="s">
        <v>312</v>
      </c>
      <c r="B33" s="59" t="s">
        <v>90</v>
      </c>
      <c r="C33" s="59"/>
      <c r="D33" s="59"/>
      <c r="F33" s="61"/>
      <c r="G33" s="62">
        <v>683359.98800000024</v>
      </c>
      <c r="H33" s="62">
        <v>692967.67799999984</v>
      </c>
      <c r="I33" s="62">
        <v>1240.4992266657121</v>
      </c>
    </row>
    <row r="34" spans="1:9" ht="21.95" customHeight="1" x14ac:dyDescent="0.2">
      <c r="A34" s="126" t="s">
        <v>91</v>
      </c>
      <c r="B34" s="126"/>
      <c r="C34" s="126"/>
      <c r="D34" s="126"/>
      <c r="E34" s="126"/>
      <c r="F34" s="126"/>
      <c r="G34" s="126"/>
      <c r="H34" s="126"/>
      <c r="I34" s="126"/>
    </row>
    <row r="35" spans="1:9" ht="12" customHeight="1" x14ac:dyDescent="0.2">
      <c r="A35" s="81" t="s">
        <v>313</v>
      </c>
      <c r="B35" s="53" t="s">
        <v>92</v>
      </c>
      <c r="F35" s="54"/>
      <c r="G35" s="55">
        <v>26491.587</v>
      </c>
      <c r="H35" s="55">
        <v>39965.921000000009</v>
      </c>
      <c r="I35" s="55">
        <v>71.544020980272819</v>
      </c>
    </row>
    <row r="36" spans="1:9" ht="12" customHeight="1" x14ac:dyDescent="0.2">
      <c r="A36" s="81" t="s">
        <v>314</v>
      </c>
      <c r="C36" s="53" t="s">
        <v>93</v>
      </c>
      <c r="F36" s="54"/>
      <c r="G36" s="55">
        <v>19992.222000000002</v>
      </c>
      <c r="H36" s="55">
        <v>24564.892</v>
      </c>
      <c r="I36" s="55">
        <v>43.974243671905768</v>
      </c>
    </row>
    <row r="37" spans="1:9" ht="12" customHeight="1" x14ac:dyDescent="0.2">
      <c r="A37" s="81" t="s">
        <v>315</v>
      </c>
      <c r="D37" s="53" t="s">
        <v>122</v>
      </c>
      <c r="F37" s="54"/>
      <c r="G37" s="55">
        <v>3565.3489999999997</v>
      </c>
      <c r="H37" s="55">
        <v>5714.9690000000001</v>
      </c>
      <c r="I37" s="55">
        <v>10.230512691990977</v>
      </c>
    </row>
    <row r="38" spans="1:9" ht="12" customHeight="1" x14ac:dyDescent="0.2">
      <c r="A38" s="81" t="s">
        <v>316</v>
      </c>
      <c r="D38" s="53" t="s">
        <v>123</v>
      </c>
      <c r="F38" s="54"/>
      <c r="G38" s="55">
        <v>4462.8550000000005</v>
      </c>
      <c r="H38" s="55">
        <v>2300.7799999999997</v>
      </c>
      <c r="I38" s="55">
        <v>4.1186853317102861</v>
      </c>
    </row>
    <row r="39" spans="1:9" ht="12" customHeight="1" x14ac:dyDescent="0.2">
      <c r="A39" s="81" t="s">
        <v>317</v>
      </c>
      <c r="D39" s="53" t="s">
        <v>124</v>
      </c>
      <c r="F39" s="54"/>
      <c r="G39" s="55">
        <v>3809.4270000000001</v>
      </c>
      <c r="H39" s="55">
        <v>6181.1559999999999</v>
      </c>
      <c r="I39" s="55">
        <v>11.065046006229638</v>
      </c>
    </row>
    <row r="40" spans="1:9" ht="12" customHeight="1" x14ac:dyDescent="0.2">
      <c r="A40" s="81" t="s">
        <v>318</v>
      </c>
      <c r="D40" s="53" t="s">
        <v>125</v>
      </c>
      <c r="F40" s="54"/>
      <c r="G40" s="55" t="s">
        <v>261</v>
      </c>
      <c r="H40" s="55" t="s">
        <v>261</v>
      </c>
      <c r="I40" s="55" t="s">
        <v>261</v>
      </c>
    </row>
    <row r="41" spans="1:9" ht="12" customHeight="1" x14ac:dyDescent="0.2">
      <c r="A41" s="81" t="s">
        <v>319</v>
      </c>
      <c r="C41" s="53" t="s">
        <v>94</v>
      </c>
      <c r="F41" s="54"/>
      <c r="G41" s="55">
        <v>6499.3649999999989</v>
      </c>
      <c r="H41" s="55">
        <v>15401.029</v>
      </c>
      <c r="I41" s="55">
        <v>27.569777308367048</v>
      </c>
    </row>
    <row r="42" spans="1:9" ht="12" customHeight="1" x14ac:dyDescent="0.2">
      <c r="A42" s="81" t="s">
        <v>320</v>
      </c>
      <c r="B42" s="53" t="s">
        <v>95</v>
      </c>
      <c r="F42" s="54"/>
      <c r="G42" s="55">
        <v>3347.9739999999997</v>
      </c>
      <c r="H42" s="55">
        <v>5278.3310000000001</v>
      </c>
      <c r="I42" s="55">
        <v>9.4488758010812361</v>
      </c>
    </row>
    <row r="43" spans="1:9" ht="12" customHeight="1" x14ac:dyDescent="0.2">
      <c r="A43" s="81" t="s">
        <v>321</v>
      </c>
      <c r="C43" s="53" t="s">
        <v>118</v>
      </c>
      <c r="F43" s="54"/>
      <c r="G43" s="55">
        <v>1729.6890000000001</v>
      </c>
      <c r="H43" s="55">
        <v>121.881</v>
      </c>
      <c r="I43" s="55">
        <v>0.21818230639790914</v>
      </c>
    </row>
    <row r="44" spans="1:9" ht="12" customHeight="1" x14ac:dyDescent="0.2">
      <c r="A44" s="81" t="s">
        <v>322</v>
      </c>
      <c r="C44" s="53" t="s">
        <v>119</v>
      </c>
      <c r="F44" s="54"/>
      <c r="G44" s="55">
        <v>1618.2850000000001</v>
      </c>
      <c r="H44" s="55">
        <v>5156.4500000000007</v>
      </c>
      <c r="I44" s="55">
        <v>9.2306934946833259</v>
      </c>
    </row>
    <row r="45" spans="1:9" ht="12" customHeight="1" x14ac:dyDescent="0.2">
      <c r="A45" s="81" t="s">
        <v>323</v>
      </c>
      <c r="B45" s="53" t="s">
        <v>96</v>
      </c>
      <c r="F45" s="54"/>
      <c r="G45" s="55">
        <v>274.20300000000003</v>
      </c>
      <c r="H45" s="55">
        <v>106.52500000000001</v>
      </c>
      <c r="I45" s="55">
        <v>0.1906931366581934</v>
      </c>
    </row>
    <row r="46" spans="1:9" ht="12" customHeight="1" x14ac:dyDescent="0.2">
      <c r="A46" s="81" t="s">
        <v>324</v>
      </c>
      <c r="B46" s="53" t="s">
        <v>97</v>
      </c>
      <c r="F46" s="54"/>
      <c r="G46" s="55">
        <v>250</v>
      </c>
      <c r="H46" s="55">
        <v>234.41800000000001</v>
      </c>
      <c r="I46" s="55">
        <v>0.41963767856503525</v>
      </c>
    </row>
    <row r="47" spans="1:9" ht="12" customHeight="1" x14ac:dyDescent="0.2">
      <c r="A47" s="81" t="s">
        <v>325</v>
      </c>
      <c r="B47" s="53" t="s">
        <v>98</v>
      </c>
      <c r="F47" s="54"/>
      <c r="G47" s="55" t="s">
        <v>261</v>
      </c>
      <c r="H47" s="55" t="s">
        <v>261</v>
      </c>
      <c r="I47" s="55" t="s">
        <v>261</v>
      </c>
    </row>
    <row r="48" spans="1:9" ht="12" customHeight="1" x14ac:dyDescent="0.2">
      <c r="A48" s="81" t="s">
        <v>326</v>
      </c>
      <c r="B48" s="53" t="s">
        <v>259</v>
      </c>
      <c r="F48" s="54"/>
      <c r="G48" s="55">
        <v>126.321</v>
      </c>
      <c r="H48" s="55">
        <v>39.887999999999998</v>
      </c>
      <c r="I48" s="55">
        <v>7.1404532598188394E-2</v>
      </c>
    </row>
    <row r="49" spans="1:9" ht="6.95" customHeight="1" x14ac:dyDescent="0.2">
      <c r="A49" s="81"/>
      <c r="F49" s="54"/>
      <c r="G49" s="55"/>
      <c r="H49" s="55"/>
      <c r="I49" s="55"/>
    </row>
    <row r="50" spans="1:9" ht="12" customHeight="1" x14ac:dyDescent="0.2">
      <c r="A50" s="81" t="s">
        <v>327</v>
      </c>
      <c r="B50" s="53" t="s">
        <v>99</v>
      </c>
      <c r="F50" s="54"/>
      <c r="G50" s="55">
        <v>30490.084999999999</v>
      </c>
      <c r="H50" s="55">
        <v>45625.082999999999</v>
      </c>
      <c r="I50" s="55">
        <v>81.674632129175464</v>
      </c>
    </row>
    <row r="51" spans="1:9" ht="12" customHeight="1" x14ac:dyDescent="0.2">
      <c r="A51" s="81" t="s">
        <v>328</v>
      </c>
      <c r="B51" s="53" t="s">
        <v>89</v>
      </c>
      <c r="F51" s="54"/>
      <c r="G51" s="55" t="s">
        <v>261</v>
      </c>
      <c r="H51" s="55">
        <v>3.5</v>
      </c>
      <c r="I51" s="55">
        <v>6.265439833876338E-3</v>
      </c>
    </row>
    <row r="52" spans="1:9" ht="6.95" customHeight="1" x14ac:dyDescent="0.2">
      <c r="A52" s="81"/>
      <c r="F52" s="54"/>
      <c r="G52" s="58"/>
      <c r="H52" s="58"/>
      <c r="I52" s="58"/>
    </row>
    <row r="53" spans="1:9" s="60" customFormat="1" ht="12" customHeight="1" x14ac:dyDescent="0.2">
      <c r="A53" s="83" t="s">
        <v>329</v>
      </c>
      <c r="B53" s="59" t="s">
        <v>100</v>
      </c>
      <c r="C53" s="59"/>
      <c r="D53" s="59"/>
      <c r="F53" s="61"/>
      <c r="G53" s="62">
        <v>30490.084999999999</v>
      </c>
      <c r="H53" s="62">
        <v>45621.582999999999</v>
      </c>
      <c r="I53" s="62">
        <v>81.668366689341582</v>
      </c>
    </row>
    <row r="54" spans="1:9" ht="6.95" customHeight="1" x14ac:dyDescent="0.2">
      <c r="A54" s="81"/>
      <c r="F54" s="54"/>
      <c r="G54" s="62"/>
      <c r="H54" s="62"/>
      <c r="I54" s="62"/>
    </row>
    <row r="55" spans="1:9" s="60" customFormat="1" ht="12" customHeight="1" x14ac:dyDescent="0.2">
      <c r="A55" s="83" t="s">
        <v>330</v>
      </c>
      <c r="B55" s="59" t="s">
        <v>101</v>
      </c>
      <c r="C55" s="59"/>
      <c r="D55" s="59"/>
      <c r="F55" s="61"/>
      <c r="G55" s="62">
        <v>713850.07300000021</v>
      </c>
      <c r="H55" s="62">
        <v>738589.26099999959</v>
      </c>
      <c r="I55" s="62">
        <v>1322.1675933550537</v>
      </c>
    </row>
    <row r="56" spans="1:9" ht="12" customHeight="1" x14ac:dyDescent="0.2">
      <c r="A56" s="81" t="s">
        <v>331</v>
      </c>
      <c r="B56" s="53" t="s">
        <v>126</v>
      </c>
      <c r="F56" s="54"/>
      <c r="G56" s="55" t="s">
        <v>261</v>
      </c>
      <c r="H56" s="55">
        <v>18432.381000000401</v>
      </c>
      <c r="I56" s="55">
        <v>32.996278328738526</v>
      </c>
    </row>
    <row r="57" spans="1:9" ht="21.95" customHeight="1" x14ac:dyDescent="0.2">
      <c r="A57" s="126" t="s">
        <v>127</v>
      </c>
      <c r="B57" s="126"/>
      <c r="C57" s="126"/>
      <c r="D57" s="126"/>
      <c r="E57" s="126"/>
      <c r="F57" s="126"/>
      <c r="G57" s="126"/>
      <c r="H57" s="126"/>
      <c r="I57" s="126"/>
    </row>
    <row r="58" spans="1:9" ht="12" customHeight="1" x14ac:dyDescent="0.2">
      <c r="A58" s="81" t="s">
        <v>332</v>
      </c>
      <c r="B58" s="53" t="s">
        <v>128</v>
      </c>
      <c r="F58" s="54"/>
      <c r="G58" s="55">
        <v>24550.997999999996</v>
      </c>
      <c r="H58" s="55">
        <v>18587.912</v>
      </c>
      <c r="I58" s="55">
        <v>33.274698363825138</v>
      </c>
    </row>
    <row r="59" spans="1:9" ht="12" customHeight="1" x14ac:dyDescent="0.2">
      <c r="A59" s="81" t="s">
        <v>333</v>
      </c>
      <c r="C59" s="53" t="s">
        <v>129</v>
      </c>
      <c r="F59" s="54"/>
      <c r="G59" s="55">
        <v>24550.997999999996</v>
      </c>
      <c r="H59" s="55">
        <v>18587.912</v>
      </c>
      <c r="I59" s="55">
        <v>33.274698363825138</v>
      </c>
    </row>
    <row r="60" spans="1:9" ht="12" customHeight="1" x14ac:dyDescent="0.2">
      <c r="A60" s="81" t="s">
        <v>334</v>
      </c>
      <c r="C60" s="53" t="s">
        <v>130</v>
      </c>
      <c r="F60" s="54"/>
      <c r="G60" s="55" t="s">
        <v>261</v>
      </c>
      <c r="H60" s="55" t="s">
        <v>261</v>
      </c>
      <c r="I60" s="55" t="s">
        <v>261</v>
      </c>
    </row>
    <row r="61" spans="1:9" ht="12" customHeight="1" x14ac:dyDescent="0.2">
      <c r="A61" s="81" t="s">
        <v>335</v>
      </c>
      <c r="B61" s="53" t="s">
        <v>131</v>
      </c>
      <c r="F61" s="54"/>
      <c r="G61" s="55">
        <v>596.87300000000005</v>
      </c>
      <c r="H61" s="55" t="s">
        <v>261</v>
      </c>
      <c r="I61" s="55" t="s">
        <v>261</v>
      </c>
    </row>
    <row r="62" spans="1:9" ht="12" customHeight="1" x14ac:dyDescent="0.2">
      <c r="A62" s="65"/>
      <c r="F62" s="78"/>
      <c r="G62" s="55"/>
      <c r="H62" s="55"/>
      <c r="I62" s="55"/>
    </row>
    <row r="63" spans="1:9" ht="12" customHeight="1" x14ac:dyDescent="0.2">
      <c r="A63" s="127" t="s">
        <v>408</v>
      </c>
      <c r="B63" s="127"/>
      <c r="C63" s="127"/>
      <c r="D63" s="127"/>
      <c r="E63" s="127"/>
      <c r="F63" s="127"/>
      <c r="G63" s="127"/>
      <c r="H63" s="127"/>
      <c r="I63" s="127"/>
    </row>
    <row r="64" spans="1:9" ht="15.95" customHeight="1" thickBot="1" x14ac:dyDescent="0.25">
      <c r="A64" s="128" t="s">
        <v>409</v>
      </c>
      <c r="B64" s="128"/>
      <c r="C64" s="128"/>
      <c r="D64" s="128"/>
      <c r="E64" s="128"/>
      <c r="F64" s="128"/>
      <c r="G64" s="128"/>
      <c r="H64" s="128"/>
      <c r="I64" s="128"/>
    </row>
    <row r="65" spans="1:9" ht="15" customHeight="1" x14ac:dyDescent="0.2">
      <c r="A65" s="163" t="s">
        <v>268</v>
      </c>
      <c r="E65" s="129" t="s">
        <v>102</v>
      </c>
      <c r="F65" s="54"/>
      <c r="G65" s="178" t="s">
        <v>399</v>
      </c>
      <c r="H65" s="153" t="s">
        <v>400</v>
      </c>
      <c r="I65" s="179"/>
    </row>
    <row r="66" spans="1:9" ht="15" customHeight="1" x14ac:dyDescent="0.2">
      <c r="A66" s="176"/>
      <c r="E66" s="164"/>
      <c r="F66" s="54"/>
      <c r="G66" s="137"/>
      <c r="H66" s="180"/>
      <c r="I66" s="181"/>
    </row>
    <row r="67" spans="1:9" ht="15" customHeight="1" x14ac:dyDescent="0.2">
      <c r="A67" s="176"/>
      <c r="E67" s="164"/>
      <c r="F67" s="54"/>
      <c r="G67" s="182" t="s">
        <v>253</v>
      </c>
      <c r="H67" s="174" t="s">
        <v>253</v>
      </c>
      <c r="I67" s="175" t="s">
        <v>401</v>
      </c>
    </row>
    <row r="68" spans="1:9" ht="15" customHeight="1" thickBot="1" x14ac:dyDescent="0.25">
      <c r="A68" s="177"/>
      <c r="B68" s="88"/>
      <c r="C68" s="88"/>
      <c r="D68" s="88"/>
      <c r="E68" s="165"/>
      <c r="F68" s="54"/>
      <c r="G68" s="168"/>
      <c r="H68" s="165"/>
      <c r="I68" s="155"/>
    </row>
    <row r="69" spans="1:9" ht="21.95" customHeight="1" x14ac:dyDescent="0.2">
      <c r="A69" s="124" t="s">
        <v>84</v>
      </c>
      <c r="B69" s="124"/>
      <c r="C69" s="124"/>
      <c r="D69" s="124"/>
      <c r="E69" s="124"/>
      <c r="F69" s="124"/>
      <c r="G69" s="124"/>
      <c r="H69" s="124"/>
      <c r="I69" s="125"/>
    </row>
    <row r="70" spans="1:9" ht="12" customHeight="1" x14ac:dyDescent="0.2">
      <c r="A70" s="81" t="s">
        <v>342</v>
      </c>
      <c r="B70" s="53" t="s">
        <v>103</v>
      </c>
      <c r="F70" s="54"/>
      <c r="G70" s="55">
        <v>207250.52399999998</v>
      </c>
      <c r="H70" s="55">
        <v>241685.59700000004</v>
      </c>
      <c r="I70" s="55">
        <v>432.64759049085245</v>
      </c>
    </row>
    <row r="71" spans="1:9" ht="12" customHeight="1" x14ac:dyDescent="0.2">
      <c r="A71" s="81" t="s">
        <v>343</v>
      </c>
      <c r="C71" s="53" t="s">
        <v>132</v>
      </c>
      <c r="F71" s="54"/>
      <c r="G71" s="55">
        <v>38272.122000000003</v>
      </c>
      <c r="H71" s="55">
        <v>38553.717000000004</v>
      </c>
      <c r="I71" s="55">
        <v>69.015998353084385</v>
      </c>
    </row>
    <row r="72" spans="1:9" ht="12" customHeight="1" x14ac:dyDescent="0.2">
      <c r="A72" s="81" t="s">
        <v>344</v>
      </c>
      <c r="C72" s="53" t="s">
        <v>133</v>
      </c>
      <c r="F72" s="54"/>
      <c r="G72" s="55">
        <v>102707.219</v>
      </c>
      <c r="H72" s="55">
        <v>135615.353</v>
      </c>
      <c r="I72" s="55">
        <v>242.76852422040028</v>
      </c>
    </row>
    <row r="73" spans="1:9" ht="12" customHeight="1" x14ac:dyDescent="0.2">
      <c r="A73" s="81" t="s">
        <v>345</v>
      </c>
      <c r="C73" s="53" t="s">
        <v>134</v>
      </c>
      <c r="F73" s="54"/>
      <c r="G73" s="55">
        <v>50276.269</v>
      </c>
      <c r="H73" s="55">
        <v>48694.276999999995</v>
      </c>
      <c r="I73" s="55">
        <v>87.168875085030976</v>
      </c>
    </row>
    <row r="74" spans="1:9" ht="12" customHeight="1" x14ac:dyDescent="0.2">
      <c r="A74" s="81" t="s">
        <v>346</v>
      </c>
      <c r="C74" s="53" t="s">
        <v>135</v>
      </c>
      <c r="F74" s="54"/>
      <c r="G74" s="55">
        <v>11190.031000000001</v>
      </c>
      <c r="H74" s="55">
        <v>13833.361000000001</v>
      </c>
      <c r="I74" s="55">
        <v>24.763454584511834</v>
      </c>
    </row>
    <row r="75" spans="1:9" ht="12" customHeight="1" x14ac:dyDescent="0.2">
      <c r="A75" s="81" t="s">
        <v>347</v>
      </c>
      <c r="C75" s="53" t="s">
        <v>136</v>
      </c>
      <c r="F75" s="54"/>
      <c r="G75" s="55">
        <v>4804.8829999999998</v>
      </c>
      <c r="H75" s="55">
        <v>4988.8889999999992</v>
      </c>
      <c r="I75" s="55">
        <v>8.9307382478249977</v>
      </c>
    </row>
    <row r="76" spans="1:9" ht="12" customHeight="1" x14ac:dyDescent="0.2">
      <c r="A76" s="81" t="s">
        <v>348</v>
      </c>
      <c r="B76" s="53" t="s">
        <v>104</v>
      </c>
      <c r="F76" s="54"/>
      <c r="G76" s="55">
        <v>91848.561999999991</v>
      </c>
      <c r="H76" s="55">
        <v>87846.688999999998</v>
      </c>
      <c r="I76" s="55">
        <v>157.25661272421323</v>
      </c>
    </row>
    <row r="77" spans="1:9" ht="12" customHeight="1" x14ac:dyDescent="0.2">
      <c r="A77" s="81" t="s">
        <v>349</v>
      </c>
      <c r="C77" s="53" t="s">
        <v>137</v>
      </c>
      <c r="F77" s="54"/>
      <c r="G77" s="55">
        <v>61487.381000000001</v>
      </c>
      <c r="H77" s="55">
        <v>60294.115999999987</v>
      </c>
      <c r="I77" s="55">
        <v>107.93404460993162</v>
      </c>
    </row>
    <row r="78" spans="1:9" ht="12" customHeight="1" x14ac:dyDescent="0.2">
      <c r="A78" s="81" t="s">
        <v>350</v>
      </c>
      <c r="C78" s="53" t="s">
        <v>351</v>
      </c>
      <c r="F78" s="54"/>
      <c r="G78" s="55">
        <v>20287.695</v>
      </c>
      <c r="H78" s="55">
        <v>20126.025000000001</v>
      </c>
      <c r="I78" s="55">
        <v>36.028113923597438</v>
      </c>
    </row>
    <row r="79" spans="1:9" ht="12" customHeight="1" x14ac:dyDescent="0.2">
      <c r="A79" s="81" t="s">
        <v>352</v>
      </c>
      <c r="C79" s="53" t="s">
        <v>138</v>
      </c>
      <c r="F79" s="54"/>
      <c r="G79" s="55">
        <v>10073.486000000001</v>
      </c>
      <c r="H79" s="55">
        <v>7426.5479999999998</v>
      </c>
      <c r="I79" s="55">
        <v>13.294454190684187</v>
      </c>
    </row>
    <row r="80" spans="1:9" ht="12" customHeight="1" x14ac:dyDescent="0.2">
      <c r="A80" s="81" t="s">
        <v>353</v>
      </c>
      <c r="B80" s="53" t="s">
        <v>105</v>
      </c>
      <c r="F80" s="54"/>
      <c r="G80" s="55">
        <v>163.28100000000001</v>
      </c>
      <c r="H80" s="55">
        <v>130.43600000000001</v>
      </c>
      <c r="I80" s="55">
        <v>0.23349683147756972</v>
      </c>
    </row>
    <row r="81" spans="1:9" ht="12" customHeight="1" x14ac:dyDescent="0.2">
      <c r="A81" s="81" t="s">
        <v>354</v>
      </c>
      <c r="C81" s="53" t="s">
        <v>107</v>
      </c>
      <c r="F81" s="54"/>
      <c r="G81" s="55">
        <v>-11.053000000000001</v>
      </c>
      <c r="H81" s="55">
        <v>-21.568000000000001</v>
      </c>
      <c r="I81" s="55">
        <v>-3.8609430382012817E-2</v>
      </c>
    </row>
    <row r="82" spans="1:9" ht="12" customHeight="1" x14ac:dyDescent="0.2">
      <c r="A82" s="81" t="s">
        <v>355</v>
      </c>
      <c r="C82" s="53" t="s">
        <v>108</v>
      </c>
      <c r="F82" s="54"/>
      <c r="G82" s="55">
        <v>174.334</v>
      </c>
      <c r="H82" s="55">
        <v>152.00400000000002</v>
      </c>
      <c r="I82" s="55">
        <v>0.27210626185958253</v>
      </c>
    </row>
    <row r="83" spans="1:9" ht="12" customHeight="1" x14ac:dyDescent="0.2">
      <c r="A83" s="81" t="s">
        <v>356</v>
      </c>
      <c r="B83" s="53" t="s">
        <v>106</v>
      </c>
      <c r="F83" s="54"/>
      <c r="G83" s="55">
        <v>371053.95799999998</v>
      </c>
      <c r="H83" s="55">
        <v>381725.78799999994</v>
      </c>
      <c r="I83" s="55">
        <v>683.33713078658127</v>
      </c>
    </row>
    <row r="84" spans="1:9" ht="12" customHeight="1" x14ac:dyDescent="0.2">
      <c r="A84" s="81" t="s">
        <v>357</v>
      </c>
      <c r="C84" s="53" t="s">
        <v>107</v>
      </c>
      <c r="F84" s="54"/>
      <c r="G84" s="55">
        <v>354225.42699999997</v>
      </c>
      <c r="H84" s="55">
        <v>358512.63999999996</v>
      </c>
      <c r="I84" s="55">
        <v>641.78267874404787</v>
      </c>
    </row>
    <row r="85" spans="1:9" ht="12" customHeight="1" x14ac:dyDescent="0.2">
      <c r="A85" s="81" t="s">
        <v>358</v>
      </c>
      <c r="D85" s="53" t="s">
        <v>405</v>
      </c>
      <c r="F85" s="54"/>
      <c r="G85" s="55">
        <v>1719.5770000000002</v>
      </c>
      <c r="H85" s="55">
        <v>1439.856</v>
      </c>
      <c r="I85" s="55">
        <v>2.5775231821273854</v>
      </c>
    </row>
    <row r="86" spans="1:9" ht="12" customHeight="1" x14ac:dyDescent="0.2">
      <c r="A86" s="81" t="s">
        <v>359</v>
      </c>
      <c r="D86" s="53" t="s">
        <v>139</v>
      </c>
      <c r="F86" s="54"/>
      <c r="G86" s="55">
        <v>212830.663</v>
      </c>
      <c r="H86" s="55">
        <v>224827.66399999999</v>
      </c>
      <c r="I86" s="55">
        <v>402.46977193799006</v>
      </c>
    </row>
    <row r="87" spans="1:9" ht="12" customHeight="1" x14ac:dyDescent="0.2">
      <c r="A87" s="81" t="s">
        <v>360</v>
      </c>
      <c r="E87" s="51" t="s">
        <v>361</v>
      </c>
      <c r="F87" s="54"/>
      <c r="G87" s="55">
        <v>179291.74300000002</v>
      </c>
      <c r="H87" s="55">
        <v>189347.99000000002</v>
      </c>
      <c r="I87" s="55">
        <v>338.95669686011956</v>
      </c>
    </row>
    <row r="88" spans="1:9" ht="12" customHeight="1" x14ac:dyDescent="0.2">
      <c r="A88" s="81" t="s">
        <v>362</v>
      </c>
      <c r="D88" s="53" t="s">
        <v>140</v>
      </c>
      <c r="F88" s="54"/>
      <c r="G88" s="55">
        <v>126865.66300000002</v>
      </c>
      <c r="H88" s="55">
        <v>119044.63399999998</v>
      </c>
      <c r="I88" s="55">
        <v>213.10485482080841</v>
      </c>
    </row>
    <row r="89" spans="1:9" ht="12" customHeight="1" x14ac:dyDescent="0.2">
      <c r="A89" s="81" t="s">
        <v>363</v>
      </c>
      <c r="D89" s="53" t="s">
        <v>364</v>
      </c>
      <c r="F89" s="54"/>
      <c r="G89" s="55" t="s">
        <v>261</v>
      </c>
      <c r="H89" s="55" t="s">
        <v>261</v>
      </c>
      <c r="I89" s="55" t="s">
        <v>261</v>
      </c>
    </row>
    <row r="90" spans="1:9" ht="12" customHeight="1" x14ac:dyDescent="0.2">
      <c r="A90" s="81" t="s">
        <v>365</v>
      </c>
      <c r="D90" s="53" t="s">
        <v>366</v>
      </c>
      <c r="F90" s="54"/>
      <c r="G90" s="55">
        <v>4198.6220000000003</v>
      </c>
      <c r="H90" s="55">
        <v>4392.0929999999998</v>
      </c>
      <c r="I90" s="55">
        <v>7.8623984103684075</v>
      </c>
    </row>
    <row r="91" spans="1:9" ht="12" customHeight="1" x14ac:dyDescent="0.2">
      <c r="A91" s="81" t="s">
        <v>367</v>
      </c>
      <c r="D91" s="53" t="s">
        <v>368</v>
      </c>
      <c r="F91" s="54"/>
      <c r="G91" s="55">
        <v>774.29399999999987</v>
      </c>
      <c r="H91" s="55">
        <v>615.80700000000002</v>
      </c>
      <c r="I91" s="55">
        <v>1.1023719165085388</v>
      </c>
    </row>
    <row r="92" spans="1:9" ht="12" customHeight="1" x14ac:dyDescent="0.2">
      <c r="A92" s="81" t="s">
        <v>369</v>
      </c>
      <c r="D92" s="53" t="s">
        <v>406</v>
      </c>
      <c r="F92" s="54"/>
      <c r="G92" s="55">
        <v>7836.6080000000002</v>
      </c>
      <c r="H92" s="55">
        <v>8192.5860000000011</v>
      </c>
      <c r="I92" s="55">
        <v>14.665758476245033</v>
      </c>
    </row>
    <row r="93" spans="1:9" ht="12" customHeight="1" x14ac:dyDescent="0.2">
      <c r="A93" s="81" t="s">
        <v>370</v>
      </c>
      <c r="C93" s="53" t="s">
        <v>108</v>
      </c>
      <c r="F93" s="54"/>
      <c r="G93" s="55">
        <v>16828.530999999999</v>
      </c>
      <c r="H93" s="55">
        <v>23213.147999999997</v>
      </c>
      <c r="I93" s="55">
        <v>41.554452042533384</v>
      </c>
    </row>
    <row r="94" spans="1:9" ht="6.95" customHeight="1" x14ac:dyDescent="0.2">
      <c r="A94" s="81"/>
      <c r="F94" s="54"/>
      <c r="G94" s="55"/>
      <c r="H94" s="55"/>
      <c r="I94" s="55"/>
    </row>
    <row r="95" spans="1:9" ht="12" customHeight="1" x14ac:dyDescent="0.2">
      <c r="A95" s="81" t="s">
        <v>371</v>
      </c>
      <c r="B95" s="53" t="s">
        <v>109</v>
      </c>
      <c r="F95" s="54"/>
      <c r="G95" s="55">
        <v>670316.32499999984</v>
      </c>
      <c r="H95" s="55">
        <v>711388.50999999989</v>
      </c>
      <c r="I95" s="55">
        <v>1273.4748308331245</v>
      </c>
    </row>
    <row r="96" spans="1:9" ht="12" customHeight="1" x14ac:dyDescent="0.2">
      <c r="A96" s="81" t="s">
        <v>372</v>
      </c>
      <c r="B96" s="53" t="s">
        <v>89</v>
      </c>
      <c r="F96" s="54"/>
      <c r="G96" s="55">
        <v>4198.6220000000003</v>
      </c>
      <c r="H96" s="55">
        <v>4392.0929999999998</v>
      </c>
      <c r="I96" s="55">
        <v>7.8623984103684075</v>
      </c>
    </row>
    <row r="97" spans="1:9" ht="6.95" customHeight="1" x14ac:dyDescent="0.2">
      <c r="A97" s="81"/>
      <c r="F97" s="54"/>
      <c r="G97" s="58"/>
      <c r="H97" s="58"/>
      <c r="I97" s="58"/>
    </row>
    <row r="98" spans="1:9" s="60" customFormat="1" ht="12" customHeight="1" x14ac:dyDescent="0.2">
      <c r="A98" s="83" t="s">
        <v>373</v>
      </c>
      <c r="B98" s="59" t="s">
        <v>110</v>
      </c>
      <c r="C98" s="59"/>
      <c r="D98" s="59"/>
      <c r="F98" s="61"/>
      <c r="G98" s="62">
        <v>666117.70299999986</v>
      </c>
      <c r="H98" s="62">
        <v>706996.4169999999</v>
      </c>
      <c r="I98" s="62">
        <v>1265.6124324227562</v>
      </c>
    </row>
    <row r="99" spans="1:9" ht="21.95" customHeight="1" x14ac:dyDescent="0.2">
      <c r="A99" s="125" t="s">
        <v>91</v>
      </c>
      <c r="B99" s="125"/>
      <c r="C99" s="125"/>
      <c r="D99" s="125"/>
      <c r="E99" s="125"/>
      <c r="F99" s="125"/>
      <c r="G99" s="125"/>
      <c r="H99" s="125"/>
      <c r="I99" s="125"/>
    </row>
    <row r="100" spans="1:9" ht="12" customHeight="1" x14ac:dyDescent="0.2">
      <c r="A100" s="81" t="s">
        <v>374</v>
      </c>
      <c r="B100" s="53" t="s">
        <v>111</v>
      </c>
      <c r="F100" s="54"/>
      <c r="G100" s="55">
        <v>2844.6759999999999</v>
      </c>
      <c r="H100" s="55">
        <v>3673.3860000000004</v>
      </c>
      <c r="I100" s="55">
        <v>6.5758225627439044</v>
      </c>
    </row>
    <row r="101" spans="1:9" ht="12" customHeight="1" x14ac:dyDescent="0.2">
      <c r="A101" s="81" t="s">
        <v>375</v>
      </c>
      <c r="B101" s="53" t="s">
        <v>95</v>
      </c>
      <c r="F101" s="54"/>
      <c r="G101" s="55">
        <v>15859.7</v>
      </c>
      <c r="H101" s="55">
        <v>45321.646000000001</v>
      </c>
      <c r="I101" s="55">
        <v>81.131441767212053</v>
      </c>
    </row>
    <row r="102" spans="1:9" ht="12" customHeight="1" x14ac:dyDescent="0.2">
      <c r="A102" s="81" t="s">
        <v>376</v>
      </c>
      <c r="C102" s="53" t="s">
        <v>107</v>
      </c>
      <c r="F102" s="54"/>
      <c r="G102" s="55">
        <v>13487.811</v>
      </c>
      <c r="H102" s="55">
        <v>43812.481</v>
      </c>
      <c r="I102" s="55">
        <v>78.429846765242914</v>
      </c>
    </row>
    <row r="103" spans="1:9" ht="12" customHeight="1" x14ac:dyDescent="0.2">
      <c r="A103" s="81" t="s">
        <v>377</v>
      </c>
      <c r="D103" s="89" t="s">
        <v>405</v>
      </c>
      <c r="F103" s="54"/>
      <c r="G103" s="55" t="s">
        <v>261</v>
      </c>
      <c r="H103" s="55">
        <v>140.363</v>
      </c>
      <c r="I103" s="55">
        <v>0.25126740897210986</v>
      </c>
    </row>
    <row r="104" spans="1:9" ht="12" customHeight="1" x14ac:dyDescent="0.2">
      <c r="A104" s="81" t="s">
        <v>378</v>
      </c>
      <c r="D104" s="53" t="s">
        <v>141</v>
      </c>
      <c r="F104" s="54"/>
      <c r="G104" s="55">
        <v>13487.811</v>
      </c>
      <c r="H104" s="55">
        <v>43667.745999999999</v>
      </c>
      <c r="I104" s="55">
        <v>78.170752926855471</v>
      </c>
    </row>
    <row r="105" spans="1:9" ht="12" customHeight="1" x14ac:dyDescent="0.2">
      <c r="A105" s="81" t="s">
        <v>379</v>
      </c>
      <c r="D105" s="53" t="s">
        <v>142</v>
      </c>
      <c r="F105" s="54"/>
      <c r="G105" s="55" t="s">
        <v>261</v>
      </c>
      <c r="H105" s="55">
        <v>3.5</v>
      </c>
      <c r="I105" s="55">
        <v>6.265439833876338E-3</v>
      </c>
    </row>
    <row r="106" spans="1:9" ht="12" customHeight="1" x14ac:dyDescent="0.2">
      <c r="A106" s="81" t="s">
        <v>380</v>
      </c>
      <c r="D106" s="53" t="s">
        <v>368</v>
      </c>
      <c r="F106" s="54"/>
      <c r="G106" s="55" t="s">
        <v>261</v>
      </c>
      <c r="H106" s="55" t="s">
        <v>261</v>
      </c>
      <c r="I106" s="55" t="s">
        <v>261</v>
      </c>
    </row>
    <row r="107" spans="1:9" ht="12" customHeight="1" x14ac:dyDescent="0.2">
      <c r="A107" s="81" t="s">
        <v>381</v>
      </c>
      <c r="D107" s="53" t="s">
        <v>406</v>
      </c>
      <c r="F107" s="54"/>
      <c r="G107" s="55" t="s">
        <v>261</v>
      </c>
      <c r="H107" s="55">
        <v>0.872</v>
      </c>
      <c r="I107" s="55">
        <v>1.5609895814686192E-3</v>
      </c>
    </row>
    <row r="108" spans="1:9" ht="12" customHeight="1" x14ac:dyDescent="0.2">
      <c r="A108" s="81" t="s">
        <v>382</v>
      </c>
      <c r="C108" s="53" t="s">
        <v>108</v>
      </c>
      <c r="F108" s="54"/>
      <c r="G108" s="55">
        <v>2371.8889999999997</v>
      </c>
      <c r="H108" s="55">
        <v>1509.165</v>
      </c>
      <c r="I108" s="55">
        <v>2.7015950019691384</v>
      </c>
    </row>
    <row r="109" spans="1:9" ht="12" customHeight="1" x14ac:dyDescent="0.2">
      <c r="A109" s="81" t="s">
        <v>383</v>
      </c>
      <c r="B109" s="53" t="s">
        <v>143</v>
      </c>
      <c r="F109" s="54"/>
      <c r="G109" s="55">
        <v>1086.2569999999998</v>
      </c>
      <c r="H109" s="55">
        <v>702.34500000000003</v>
      </c>
      <c r="I109" s="55">
        <v>1.2572858114639647</v>
      </c>
    </row>
    <row r="110" spans="1:9" ht="12" customHeight="1" x14ac:dyDescent="0.2">
      <c r="A110" s="81" t="s">
        <v>384</v>
      </c>
      <c r="B110" s="53" t="s">
        <v>202</v>
      </c>
      <c r="F110" s="54"/>
      <c r="G110" s="55">
        <v>590.88099999999997</v>
      </c>
      <c r="H110" s="55">
        <v>331.34799999999996</v>
      </c>
      <c r="I110" s="55">
        <v>0.59315455945007345</v>
      </c>
    </row>
    <row r="111" spans="1:9" ht="12" customHeight="1" x14ac:dyDescent="0.2">
      <c r="A111" s="81" t="s">
        <v>385</v>
      </c>
      <c r="B111" s="53" t="s">
        <v>112</v>
      </c>
      <c r="F111" s="54"/>
      <c r="G111" s="55" t="s">
        <v>261</v>
      </c>
      <c r="H111" s="55" t="s">
        <v>261</v>
      </c>
      <c r="I111" s="55" t="s">
        <v>261</v>
      </c>
    </row>
    <row r="112" spans="1:9" ht="6.95" customHeight="1" x14ac:dyDescent="0.2">
      <c r="A112" s="81"/>
      <c r="F112" s="54"/>
      <c r="G112" s="55"/>
      <c r="H112" s="55"/>
      <c r="I112" s="55"/>
    </row>
    <row r="113" spans="1:9" ht="12" customHeight="1" x14ac:dyDescent="0.2">
      <c r="A113" s="81" t="s">
        <v>386</v>
      </c>
      <c r="B113" s="53" t="s">
        <v>113</v>
      </c>
      <c r="F113" s="54"/>
      <c r="G113" s="55">
        <v>20381.51400000001</v>
      </c>
      <c r="H113" s="55">
        <v>50028.725000000006</v>
      </c>
      <c r="I113" s="55">
        <v>89.557704700870005</v>
      </c>
    </row>
    <row r="114" spans="1:9" ht="12" customHeight="1" x14ac:dyDescent="0.2">
      <c r="A114" s="81" t="s">
        <v>387</v>
      </c>
      <c r="B114" s="53" t="s">
        <v>89</v>
      </c>
      <c r="F114" s="54"/>
      <c r="G114" s="55" t="s">
        <v>261</v>
      </c>
      <c r="H114" s="55">
        <v>3.5</v>
      </c>
      <c r="I114" s="55">
        <v>6.265439833876338E-3</v>
      </c>
    </row>
    <row r="115" spans="1:9" ht="6.95" customHeight="1" x14ac:dyDescent="0.2">
      <c r="A115" s="81"/>
      <c r="F115" s="54"/>
      <c r="G115" s="58"/>
      <c r="H115" s="58"/>
      <c r="I115" s="58"/>
    </row>
    <row r="116" spans="1:9" s="60" customFormat="1" ht="12" customHeight="1" x14ac:dyDescent="0.2">
      <c r="A116" s="83" t="s">
        <v>388</v>
      </c>
      <c r="B116" s="59" t="s">
        <v>114</v>
      </c>
      <c r="C116" s="59"/>
      <c r="D116" s="59"/>
      <c r="F116" s="61"/>
      <c r="G116" s="62">
        <v>20381.51400000001</v>
      </c>
      <c r="H116" s="62">
        <v>50025.225000000006</v>
      </c>
      <c r="I116" s="62">
        <v>89.551439261036123</v>
      </c>
    </row>
    <row r="117" spans="1:9" ht="6.95" customHeight="1" x14ac:dyDescent="0.2">
      <c r="A117" s="81"/>
      <c r="F117" s="54"/>
      <c r="G117" s="62"/>
      <c r="H117" s="62"/>
      <c r="I117" s="62"/>
    </row>
    <row r="118" spans="1:9" s="60" customFormat="1" ht="12" customHeight="1" x14ac:dyDescent="0.2">
      <c r="A118" s="83" t="s">
        <v>389</v>
      </c>
      <c r="B118" s="59" t="s">
        <v>390</v>
      </c>
      <c r="C118" s="59"/>
      <c r="D118" s="59"/>
      <c r="F118" s="61"/>
      <c r="G118" s="62">
        <v>686499.21699999971</v>
      </c>
      <c r="H118" s="62">
        <v>757021.64199999999</v>
      </c>
      <c r="I118" s="62">
        <v>1355.1638716837922</v>
      </c>
    </row>
    <row r="119" spans="1:9" ht="12" customHeight="1" x14ac:dyDescent="0.2">
      <c r="A119" s="81" t="s">
        <v>391</v>
      </c>
      <c r="B119" s="53" t="s">
        <v>144</v>
      </c>
      <c r="F119" s="54"/>
      <c r="G119" s="55">
        <v>27350.856000000495</v>
      </c>
      <c r="H119" s="55" t="s">
        <v>261</v>
      </c>
      <c r="I119" s="55" t="s">
        <v>261</v>
      </c>
    </row>
    <row r="120" spans="1:9" ht="21.95" customHeight="1" x14ac:dyDescent="0.2">
      <c r="A120" s="125" t="s">
        <v>127</v>
      </c>
      <c r="B120" s="125"/>
      <c r="C120" s="125"/>
      <c r="D120" s="125"/>
      <c r="E120" s="125"/>
      <c r="F120" s="125"/>
      <c r="G120" s="125"/>
      <c r="H120" s="125"/>
      <c r="I120" s="125"/>
    </row>
    <row r="121" spans="1:9" ht="12" customHeight="1" x14ac:dyDescent="0.2">
      <c r="A121" s="81" t="s">
        <v>392</v>
      </c>
      <c r="B121" s="53" t="s">
        <v>145</v>
      </c>
      <c r="F121" s="54"/>
      <c r="G121" s="55">
        <v>9585.9600000000009</v>
      </c>
      <c r="H121" s="55">
        <v>7491.6369999999997</v>
      </c>
      <c r="I121" s="55">
        <v>13.410971680211951</v>
      </c>
    </row>
    <row r="122" spans="1:9" ht="12" customHeight="1" x14ac:dyDescent="0.2">
      <c r="A122" s="81" t="s">
        <v>393</v>
      </c>
      <c r="C122" s="53" t="s">
        <v>129</v>
      </c>
      <c r="F122" s="54"/>
      <c r="G122" s="55">
        <v>9585.9600000000009</v>
      </c>
      <c r="H122" s="55">
        <v>7491.6369999999997</v>
      </c>
      <c r="I122" s="55">
        <v>13.410971680211951</v>
      </c>
    </row>
    <row r="123" spans="1:9" ht="12" customHeight="1" x14ac:dyDescent="0.2">
      <c r="A123" s="81" t="s">
        <v>394</v>
      </c>
      <c r="C123" s="53" t="s">
        <v>130</v>
      </c>
      <c r="F123" s="54"/>
      <c r="G123" s="55" t="s">
        <v>261</v>
      </c>
      <c r="H123" s="55" t="s">
        <v>261</v>
      </c>
      <c r="I123" s="55" t="s">
        <v>261</v>
      </c>
    </row>
  </sheetData>
  <mergeCells count="24">
    <mergeCell ref="A1:I1"/>
    <mergeCell ref="A2:I2"/>
    <mergeCell ref="A3:A6"/>
    <mergeCell ref="B3:F6"/>
    <mergeCell ref="G3:G4"/>
    <mergeCell ref="H3:I4"/>
    <mergeCell ref="G5:G6"/>
    <mergeCell ref="H5:H6"/>
    <mergeCell ref="I5:I6"/>
    <mergeCell ref="A7:I7"/>
    <mergeCell ref="A34:I34"/>
    <mergeCell ref="A57:I57"/>
    <mergeCell ref="A63:I63"/>
    <mergeCell ref="A64:I64"/>
    <mergeCell ref="H67:H68"/>
    <mergeCell ref="I67:I68"/>
    <mergeCell ref="A69:I69"/>
    <mergeCell ref="A99:I99"/>
    <mergeCell ref="A120:I120"/>
    <mergeCell ref="A65:A68"/>
    <mergeCell ref="E65:E68"/>
    <mergeCell ref="G65:G66"/>
    <mergeCell ref="H65:I66"/>
    <mergeCell ref="G67:G68"/>
  </mergeCells>
  <pageMargins left="0.78740157480314965" right="0.78740157480314965" top="0.59055118110236227" bottom="0.70866141732283472" header="0.27559055118110237" footer="0.51181102362204722"/>
  <pageSetup paperSize="9" firstPageNumber="22" orientation="portrait" useFirstPageNumber="1"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RowHeight="11.25" x14ac:dyDescent="0.2"/>
  <cols>
    <col min="1" max="1" width="3.28515625" style="53" customWidth="1"/>
    <col min="2" max="4" width="1" style="53" customWidth="1"/>
    <col min="5" max="5" width="26.28515625" style="51" customWidth="1"/>
    <col min="6" max="6" width="13.28515625" style="51" customWidth="1"/>
    <col min="7" max="9" width="13.7109375" style="51" customWidth="1"/>
    <col min="10" max="16384" width="11.42578125" style="51"/>
  </cols>
  <sheetData>
    <row r="1" spans="1:9" ht="12" customHeight="1" x14ac:dyDescent="0.2">
      <c r="A1" s="150" t="s">
        <v>410</v>
      </c>
      <c r="B1" s="150"/>
      <c r="C1" s="150"/>
      <c r="D1" s="150"/>
      <c r="E1" s="150"/>
      <c r="F1" s="150"/>
      <c r="G1" s="150"/>
      <c r="H1" s="150"/>
      <c r="I1" s="150"/>
    </row>
    <row r="2" spans="1:9" ht="15.95" customHeight="1" thickBot="1" x14ac:dyDescent="0.25">
      <c r="A2" s="151" t="s">
        <v>3</v>
      </c>
      <c r="B2" s="151"/>
      <c r="C2" s="151"/>
      <c r="D2" s="151"/>
      <c r="E2" s="151"/>
      <c r="F2" s="151"/>
      <c r="G2" s="151"/>
      <c r="H2" s="151"/>
      <c r="I2" s="151"/>
    </row>
    <row r="3" spans="1:9" ht="15" customHeight="1" x14ac:dyDescent="0.2">
      <c r="A3" s="163" t="s">
        <v>268</v>
      </c>
      <c r="B3" s="153" t="s">
        <v>83</v>
      </c>
      <c r="C3" s="129"/>
      <c r="D3" s="129"/>
      <c r="E3" s="129"/>
      <c r="F3" s="130"/>
      <c r="G3" s="178" t="s">
        <v>399</v>
      </c>
      <c r="H3" s="153" t="s">
        <v>400</v>
      </c>
      <c r="I3" s="179"/>
    </row>
    <row r="4" spans="1:9" ht="15" customHeight="1" x14ac:dyDescent="0.2">
      <c r="A4" s="176"/>
      <c r="B4" s="172"/>
      <c r="C4" s="131"/>
      <c r="D4" s="131"/>
      <c r="E4" s="131"/>
      <c r="F4" s="132"/>
      <c r="G4" s="137"/>
      <c r="H4" s="180"/>
      <c r="I4" s="181"/>
    </row>
    <row r="5" spans="1:9" ht="15" customHeight="1" x14ac:dyDescent="0.2">
      <c r="A5" s="176"/>
      <c r="B5" s="172"/>
      <c r="C5" s="131"/>
      <c r="D5" s="131"/>
      <c r="E5" s="131"/>
      <c r="F5" s="132"/>
      <c r="G5" s="182" t="s">
        <v>253</v>
      </c>
      <c r="H5" s="174" t="s">
        <v>253</v>
      </c>
      <c r="I5" s="175" t="s">
        <v>401</v>
      </c>
    </row>
    <row r="6" spans="1:9" ht="15" customHeight="1" thickBot="1" x14ac:dyDescent="0.25">
      <c r="A6" s="177"/>
      <c r="B6" s="173"/>
      <c r="C6" s="133"/>
      <c r="D6" s="133"/>
      <c r="E6" s="133"/>
      <c r="F6" s="134"/>
      <c r="G6" s="168"/>
      <c r="H6" s="165"/>
      <c r="I6" s="155"/>
    </row>
    <row r="7" spans="1:9" ht="21.95" customHeight="1" x14ac:dyDescent="0.2">
      <c r="A7" s="124" t="s">
        <v>84</v>
      </c>
      <c r="B7" s="124"/>
      <c r="C7" s="124"/>
      <c r="D7" s="124"/>
      <c r="E7" s="124"/>
      <c r="F7" s="124"/>
      <c r="G7" s="124"/>
      <c r="H7" s="124"/>
      <c r="I7" s="125"/>
    </row>
    <row r="8" spans="1:9" ht="12" customHeight="1" x14ac:dyDescent="0.2">
      <c r="A8" s="81" t="s">
        <v>283</v>
      </c>
      <c r="B8" s="51" t="s">
        <v>85</v>
      </c>
      <c r="F8" s="54"/>
      <c r="G8" s="55">
        <v>268906.03099999978</v>
      </c>
      <c r="H8" s="55">
        <v>274047.64800000028</v>
      </c>
      <c r="I8" s="55">
        <v>171.82974256981251</v>
      </c>
    </row>
    <row r="9" spans="1:9" ht="12" customHeight="1" x14ac:dyDescent="0.2">
      <c r="A9" s="81" t="s">
        <v>284</v>
      </c>
      <c r="B9" s="51" t="s">
        <v>86</v>
      </c>
      <c r="F9" s="54"/>
      <c r="G9" s="55">
        <v>164460.95899999977</v>
      </c>
      <c r="H9" s="55">
        <v>166465.14600000085</v>
      </c>
      <c r="I9" s="55">
        <v>104.37478078274276</v>
      </c>
    </row>
    <row r="10" spans="1:9" ht="12" customHeight="1" x14ac:dyDescent="0.2">
      <c r="A10" s="81" t="s">
        <v>285</v>
      </c>
      <c r="C10" s="51" t="s">
        <v>116</v>
      </c>
      <c r="F10" s="54"/>
      <c r="G10" s="55">
        <v>159041.44399999944</v>
      </c>
      <c r="H10" s="55">
        <v>161442.15100000054</v>
      </c>
      <c r="I10" s="55">
        <v>101.2253286926469</v>
      </c>
    </row>
    <row r="11" spans="1:9" ht="12" customHeight="1" x14ac:dyDescent="0.2">
      <c r="A11" s="81" t="s">
        <v>286</v>
      </c>
      <c r="C11" s="51" t="s">
        <v>117</v>
      </c>
      <c r="F11" s="54"/>
      <c r="G11" s="55">
        <v>5419.5149999999967</v>
      </c>
      <c r="H11" s="55">
        <v>5022.9949999999972</v>
      </c>
      <c r="I11" s="55">
        <v>3.1494520900958629</v>
      </c>
    </row>
    <row r="12" spans="1:9" ht="12" customHeight="1" x14ac:dyDescent="0.2">
      <c r="A12" s="81" t="s">
        <v>287</v>
      </c>
      <c r="B12" s="51" t="s">
        <v>87</v>
      </c>
      <c r="F12" s="54"/>
      <c r="G12" s="55">
        <v>12011.002000000006</v>
      </c>
      <c r="H12" s="55">
        <v>10633.529999999993</v>
      </c>
      <c r="I12" s="55">
        <v>6.6672957635030619</v>
      </c>
    </row>
    <row r="13" spans="1:9" ht="12" customHeight="1" x14ac:dyDescent="0.2">
      <c r="A13" s="81" t="s">
        <v>288</v>
      </c>
      <c r="C13" s="51" t="s">
        <v>118</v>
      </c>
      <c r="F13" s="54"/>
      <c r="G13" s="55">
        <v>0.79200000000000004</v>
      </c>
      <c r="H13" s="55">
        <v>1.6949999999999998</v>
      </c>
      <c r="I13" s="55">
        <v>1.0627765491927601E-3</v>
      </c>
    </row>
    <row r="14" spans="1:9" ht="12" customHeight="1" x14ac:dyDescent="0.2">
      <c r="A14" s="81" t="s">
        <v>289</v>
      </c>
      <c r="C14" s="51" t="s">
        <v>119</v>
      </c>
      <c r="F14" s="54"/>
      <c r="G14" s="55">
        <v>12010.210000000006</v>
      </c>
      <c r="H14" s="55">
        <v>10631.834999999994</v>
      </c>
      <c r="I14" s="55">
        <v>6.6662329869538688</v>
      </c>
    </row>
    <row r="15" spans="1:9" ht="12" customHeight="1" x14ac:dyDescent="0.2">
      <c r="A15" s="81" t="s">
        <v>290</v>
      </c>
      <c r="B15" s="51" t="s">
        <v>291</v>
      </c>
      <c r="F15" s="54"/>
      <c r="G15" s="55"/>
      <c r="H15" s="55"/>
      <c r="I15" s="55"/>
    </row>
    <row r="16" spans="1:9" ht="12" customHeight="1" x14ac:dyDescent="0.2">
      <c r="A16" s="81"/>
      <c r="B16" s="51"/>
      <c r="E16" s="51" t="s">
        <v>292</v>
      </c>
      <c r="F16" s="54"/>
      <c r="G16" s="55">
        <v>470724.20799999969</v>
      </c>
      <c r="H16" s="55">
        <v>491619.98299999995</v>
      </c>
      <c r="I16" s="55">
        <v>308.2490790837424</v>
      </c>
    </row>
    <row r="17" spans="1:9" ht="12" customHeight="1" x14ac:dyDescent="0.2">
      <c r="A17" s="81" t="s">
        <v>293</v>
      </c>
      <c r="C17" s="51" t="s">
        <v>118</v>
      </c>
      <c r="F17" s="54"/>
      <c r="G17" s="55">
        <v>339391.88700000005</v>
      </c>
      <c r="H17" s="55">
        <v>349924.75600000028</v>
      </c>
      <c r="I17" s="55">
        <v>219.40520628837675</v>
      </c>
    </row>
    <row r="18" spans="1:9" ht="12" customHeight="1" x14ac:dyDescent="0.2">
      <c r="A18" s="81" t="s">
        <v>294</v>
      </c>
      <c r="D18" s="51" t="s">
        <v>295</v>
      </c>
      <c r="F18" s="54"/>
      <c r="G18" s="55">
        <v>291148.41800000006</v>
      </c>
      <c r="H18" s="55">
        <v>300060.51299999957</v>
      </c>
      <c r="I18" s="55">
        <v>188.13998616822968</v>
      </c>
    </row>
    <row r="19" spans="1:9" ht="12" customHeight="1" x14ac:dyDescent="0.2">
      <c r="A19" s="81" t="s">
        <v>296</v>
      </c>
      <c r="E19" s="51" t="s">
        <v>120</v>
      </c>
      <c r="F19" s="54"/>
      <c r="G19" s="55">
        <v>5676.6440000000011</v>
      </c>
      <c r="H19" s="55">
        <v>6534.4480000000003</v>
      </c>
      <c r="I19" s="55">
        <v>4.0971434196575416</v>
      </c>
    </row>
    <row r="20" spans="1:9" ht="12" customHeight="1" x14ac:dyDescent="0.2">
      <c r="A20" s="81" t="s">
        <v>297</v>
      </c>
      <c r="E20" s="51" t="s">
        <v>121</v>
      </c>
      <c r="F20" s="54"/>
      <c r="G20" s="55">
        <v>285471.77400000009</v>
      </c>
      <c r="H20" s="55">
        <v>293526.06499999959</v>
      </c>
      <c r="I20" s="55">
        <v>184.04284274857216</v>
      </c>
    </row>
    <row r="21" spans="1:9" ht="12" customHeight="1" x14ac:dyDescent="0.2">
      <c r="A21" s="81" t="s">
        <v>298</v>
      </c>
      <c r="E21" s="51" t="s">
        <v>402</v>
      </c>
      <c r="F21" s="54"/>
      <c r="G21" s="55" t="s">
        <v>261</v>
      </c>
      <c r="H21" s="55" t="s">
        <v>261</v>
      </c>
      <c r="I21" s="55" t="s">
        <v>261</v>
      </c>
    </row>
    <row r="22" spans="1:9" ht="12" customHeight="1" x14ac:dyDescent="0.2">
      <c r="A22" s="81" t="s">
        <v>300</v>
      </c>
      <c r="D22" s="51" t="s">
        <v>301</v>
      </c>
      <c r="F22" s="54"/>
      <c r="G22" s="55"/>
      <c r="H22" s="55"/>
      <c r="I22" s="55"/>
    </row>
    <row r="23" spans="1:9" ht="12" customHeight="1" x14ac:dyDescent="0.2">
      <c r="A23" s="81"/>
      <c r="D23" s="51"/>
      <c r="E23" s="51" t="s">
        <v>292</v>
      </c>
      <c r="F23" s="54"/>
      <c r="G23" s="55">
        <v>48243.468999999997</v>
      </c>
      <c r="H23" s="55">
        <v>49864.242999999951</v>
      </c>
      <c r="I23" s="55">
        <v>31.265220120147045</v>
      </c>
    </row>
    <row r="24" spans="1:9" ht="12" customHeight="1" x14ac:dyDescent="0.2">
      <c r="A24" s="81" t="s">
        <v>302</v>
      </c>
      <c r="C24" s="51" t="s">
        <v>119</v>
      </c>
      <c r="F24" s="54"/>
      <c r="G24" s="55">
        <v>131332.32099999985</v>
      </c>
      <c r="H24" s="55">
        <v>141695.22700000001</v>
      </c>
      <c r="I24" s="55">
        <v>88.84387279536567</v>
      </c>
    </row>
    <row r="25" spans="1:9" ht="12" customHeight="1" x14ac:dyDescent="0.2">
      <c r="A25" s="81" t="s">
        <v>303</v>
      </c>
      <c r="D25" s="53" t="s">
        <v>304</v>
      </c>
      <c r="F25" s="54"/>
      <c r="G25" s="55">
        <v>10852.600999999997</v>
      </c>
      <c r="H25" s="55">
        <v>9424.9279999999981</v>
      </c>
      <c r="I25" s="55">
        <v>5.9094940744721072</v>
      </c>
    </row>
    <row r="26" spans="1:9" ht="12" customHeight="1" x14ac:dyDescent="0.2">
      <c r="A26" s="81" t="s">
        <v>305</v>
      </c>
      <c r="D26" s="53" t="s">
        <v>306</v>
      </c>
      <c r="F26" s="54"/>
      <c r="G26" s="55">
        <v>119034.84099999981</v>
      </c>
      <c r="H26" s="55">
        <v>131636.399</v>
      </c>
      <c r="I26" s="55">
        <v>82.53691910169988</v>
      </c>
    </row>
    <row r="27" spans="1:9" ht="12" customHeight="1" x14ac:dyDescent="0.2">
      <c r="A27" s="81" t="s">
        <v>307</v>
      </c>
      <c r="D27" s="53" t="s">
        <v>308</v>
      </c>
      <c r="F27" s="54"/>
      <c r="G27" s="55">
        <v>956.34100000000035</v>
      </c>
      <c r="H27" s="55">
        <v>155.86000000000001</v>
      </c>
      <c r="I27" s="55">
        <v>9.7725281980639289E-2</v>
      </c>
    </row>
    <row r="28" spans="1:9" ht="12" customHeight="1" x14ac:dyDescent="0.2">
      <c r="A28" s="81" t="s">
        <v>309</v>
      </c>
      <c r="D28" s="53" t="s">
        <v>292</v>
      </c>
      <c r="F28" s="54"/>
      <c r="G28" s="55">
        <v>488.53800000000001</v>
      </c>
      <c r="H28" s="55">
        <v>478.04</v>
      </c>
      <c r="I28" s="55">
        <v>0.29973433721304249</v>
      </c>
    </row>
    <row r="29" spans="1:9" ht="6.95" customHeight="1" x14ac:dyDescent="0.2">
      <c r="A29" s="81"/>
      <c r="F29" s="54"/>
      <c r="G29" s="55"/>
      <c r="H29" s="55"/>
      <c r="I29" s="55"/>
    </row>
    <row r="30" spans="1:9" ht="12" customHeight="1" x14ac:dyDescent="0.2">
      <c r="A30" s="81" t="s">
        <v>310</v>
      </c>
      <c r="B30" s="53" t="s">
        <v>88</v>
      </c>
      <c r="F30" s="54"/>
      <c r="G30" s="55">
        <v>916102.20000000321</v>
      </c>
      <c r="H30" s="55">
        <v>942766.30700000073</v>
      </c>
      <c r="I30" s="55">
        <v>591.12089819980076</v>
      </c>
    </row>
    <row r="31" spans="1:9" ht="12" customHeight="1" x14ac:dyDescent="0.2">
      <c r="A31" s="81" t="s">
        <v>311</v>
      </c>
      <c r="B31" s="53" t="s">
        <v>89</v>
      </c>
      <c r="F31" s="54"/>
      <c r="G31" s="55">
        <v>29492.327999999976</v>
      </c>
      <c r="H31" s="55">
        <v>29031.096999999994</v>
      </c>
      <c r="I31" s="55">
        <v>18.202695627693387</v>
      </c>
    </row>
    <row r="32" spans="1:9" ht="6.95" customHeight="1" x14ac:dyDescent="0.2">
      <c r="A32" s="81"/>
      <c r="F32" s="54"/>
      <c r="G32" s="58"/>
      <c r="H32" s="58"/>
      <c r="I32" s="58"/>
    </row>
    <row r="33" spans="1:9" s="60" customFormat="1" ht="12" customHeight="1" x14ac:dyDescent="0.2">
      <c r="A33" s="83" t="s">
        <v>312</v>
      </c>
      <c r="B33" s="59" t="s">
        <v>90</v>
      </c>
      <c r="C33" s="59"/>
      <c r="D33" s="59"/>
      <c r="F33" s="61"/>
      <c r="G33" s="62">
        <v>886609.87200000323</v>
      </c>
      <c r="H33" s="62">
        <v>913735.21000000078</v>
      </c>
      <c r="I33" s="62">
        <v>572.91820257210736</v>
      </c>
    </row>
    <row r="34" spans="1:9" ht="21.95" customHeight="1" x14ac:dyDescent="0.2">
      <c r="A34" s="126" t="s">
        <v>91</v>
      </c>
      <c r="B34" s="126"/>
      <c r="C34" s="126"/>
      <c r="D34" s="126"/>
      <c r="E34" s="126"/>
      <c r="F34" s="126"/>
      <c r="G34" s="126"/>
      <c r="H34" s="126"/>
      <c r="I34" s="126"/>
    </row>
    <row r="35" spans="1:9" ht="12" customHeight="1" x14ac:dyDescent="0.2">
      <c r="A35" s="81" t="s">
        <v>313</v>
      </c>
      <c r="B35" s="53" t="s">
        <v>92</v>
      </c>
      <c r="F35" s="54"/>
      <c r="G35" s="55">
        <v>130131.41000000015</v>
      </c>
      <c r="H35" s="55">
        <v>134000.93299999999</v>
      </c>
      <c r="I35" s="55">
        <v>84.019498030885103</v>
      </c>
    </row>
    <row r="36" spans="1:9" ht="12" customHeight="1" x14ac:dyDescent="0.2">
      <c r="A36" s="81" t="s">
        <v>314</v>
      </c>
      <c r="C36" s="53" t="s">
        <v>93</v>
      </c>
      <c r="F36" s="54"/>
      <c r="G36" s="55">
        <v>114281.89900000002</v>
      </c>
      <c r="H36" s="55">
        <v>112585.05400000022</v>
      </c>
      <c r="I36" s="55">
        <v>70.591595976873478</v>
      </c>
    </row>
    <row r="37" spans="1:9" ht="12" customHeight="1" x14ac:dyDescent="0.2">
      <c r="A37" s="81" t="s">
        <v>315</v>
      </c>
      <c r="D37" s="53" t="s">
        <v>122</v>
      </c>
      <c r="F37" s="54"/>
      <c r="G37" s="55">
        <v>1246.7359999999999</v>
      </c>
      <c r="H37" s="55">
        <v>2327.6299999999997</v>
      </c>
      <c r="I37" s="55">
        <v>1.4594398697330644</v>
      </c>
    </row>
    <row r="38" spans="1:9" ht="12" customHeight="1" x14ac:dyDescent="0.2">
      <c r="A38" s="81" t="s">
        <v>316</v>
      </c>
      <c r="D38" s="53" t="s">
        <v>123</v>
      </c>
      <c r="F38" s="54"/>
      <c r="G38" s="55">
        <v>13741.193000000001</v>
      </c>
      <c r="H38" s="55">
        <v>17435.044000000005</v>
      </c>
      <c r="I38" s="55">
        <v>10.931891384863679</v>
      </c>
    </row>
    <row r="39" spans="1:9" ht="12" customHeight="1" x14ac:dyDescent="0.2">
      <c r="A39" s="81" t="s">
        <v>317</v>
      </c>
      <c r="D39" s="53" t="s">
        <v>124</v>
      </c>
      <c r="F39" s="54"/>
      <c r="G39" s="55">
        <v>31858.618999999962</v>
      </c>
      <c r="H39" s="55">
        <v>30634.428000000004</v>
      </c>
      <c r="I39" s="55">
        <v>19.207995089282637</v>
      </c>
    </row>
    <row r="40" spans="1:9" ht="12" customHeight="1" x14ac:dyDescent="0.2">
      <c r="A40" s="81" t="s">
        <v>318</v>
      </c>
      <c r="D40" s="53" t="s">
        <v>125</v>
      </c>
      <c r="F40" s="54"/>
      <c r="G40" s="55">
        <v>1347.1320000000001</v>
      </c>
      <c r="H40" s="55">
        <v>1405.3649999999998</v>
      </c>
      <c r="I40" s="55">
        <v>0.88117343071167153</v>
      </c>
    </row>
    <row r="41" spans="1:9" ht="12" customHeight="1" x14ac:dyDescent="0.2">
      <c r="A41" s="81" t="s">
        <v>319</v>
      </c>
      <c r="C41" s="53" t="s">
        <v>94</v>
      </c>
      <c r="F41" s="54"/>
      <c r="G41" s="55">
        <v>15849.511000000008</v>
      </c>
      <c r="H41" s="55">
        <v>21415.878999999994</v>
      </c>
      <c r="I41" s="55">
        <v>13.427902054011621</v>
      </c>
    </row>
    <row r="42" spans="1:9" ht="12" customHeight="1" x14ac:dyDescent="0.2">
      <c r="A42" s="81" t="s">
        <v>320</v>
      </c>
      <c r="B42" s="53" t="s">
        <v>95</v>
      </c>
      <c r="F42" s="54"/>
      <c r="G42" s="55">
        <v>13162.820999999998</v>
      </c>
      <c r="H42" s="55">
        <v>12778.901999999995</v>
      </c>
      <c r="I42" s="55">
        <v>8.0124586253878824</v>
      </c>
    </row>
    <row r="43" spans="1:9" ht="12" customHeight="1" x14ac:dyDescent="0.2">
      <c r="A43" s="81" t="s">
        <v>321</v>
      </c>
      <c r="C43" s="53" t="s">
        <v>118</v>
      </c>
      <c r="F43" s="54"/>
      <c r="G43" s="55">
        <v>5328.9100000000008</v>
      </c>
      <c r="H43" s="55">
        <v>6714.1709999999975</v>
      </c>
      <c r="I43" s="55">
        <v>4.209830965233099</v>
      </c>
    </row>
    <row r="44" spans="1:9" ht="12" customHeight="1" x14ac:dyDescent="0.2">
      <c r="A44" s="81" t="s">
        <v>322</v>
      </c>
      <c r="C44" s="53" t="s">
        <v>119</v>
      </c>
      <c r="F44" s="54"/>
      <c r="G44" s="55">
        <v>7833.9110000000019</v>
      </c>
      <c r="H44" s="55">
        <v>6064.7310000000016</v>
      </c>
      <c r="I44" s="55">
        <v>3.802627660154783</v>
      </c>
    </row>
    <row r="45" spans="1:9" ht="12" customHeight="1" x14ac:dyDescent="0.2">
      <c r="A45" s="81" t="s">
        <v>323</v>
      </c>
      <c r="B45" s="53" t="s">
        <v>96</v>
      </c>
      <c r="F45" s="54"/>
      <c r="G45" s="55">
        <v>250.45</v>
      </c>
      <c r="H45" s="55">
        <v>2100.5</v>
      </c>
      <c r="I45" s="55">
        <v>1.3170278121412344</v>
      </c>
    </row>
    <row r="46" spans="1:9" ht="12" customHeight="1" x14ac:dyDescent="0.2">
      <c r="A46" s="81" t="s">
        <v>324</v>
      </c>
      <c r="B46" s="53" t="s">
        <v>97</v>
      </c>
      <c r="F46" s="54"/>
      <c r="G46" s="55">
        <v>1082.1669999999999</v>
      </c>
      <c r="H46" s="55">
        <v>465.79900000000004</v>
      </c>
      <c r="I46" s="55">
        <v>0.29205914680674833</v>
      </c>
    </row>
    <row r="47" spans="1:9" ht="12" customHeight="1" x14ac:dyDescent="0.2">
      <c r="A47" s="81" t="s">
        <v>325</v>
      </c>
      <c r="B47" s="53" t="s">
        <v>98</v>
      </c>
      <c r="F47" s="54"/>
      <c r="G47" s="55">
        <v>716.79000000000008</v>
      </c>
      <c r="H47" s="55">
        <v>1909.914</v>
      </c>
      <c r="I47" s="55">
        <v>1.1975290915486378</v>
      </c>
    </row>
    <row r="48" spans="1:9" ht="12" customHeight="1" x14ac:dyDescent="0.2">
      <c r="A48" s="81" t="s">
        <v>326</v>
      </c>
      <c r="B48" s="53" t="s">
        <v>259</v>
      </c>
      <c r="F48" s="54"/>
      <c r="G48" s="55">
        <v>224.11</v>
      </c>
      <c r="H48" s="55">
        <v>341.91699999999992</v>
      </c>
      <c r="I48" s="55">
        <v>0.21438428871406545</v>
      </c>
    </row>
    <row r="49" spans="1:9" ht="6.95" customHeight="1" x14ac:dyDescent="0.2">
      <c r="A49" s="81"/>
      <c r="F49" s="54"/>
      <c r="G49" s="55"/>
      <c r="H49" s="55"/>
      <c r="I49" s="55"/>
    </row>
    <row r="50" spans="1:9" ht="12" customHeight="1" x14ac:dyDescent="0.2">
      <c r="A50" s="81" t="s">
        <v>327</v>
      </c>
      <c r="B50" s="53" t="s">
        <v>99</v>
      </c>
      <c r="F50" s="54"/>
      <c r="G50" s="55">
        <v>145567.74800000025</v>
      </c>
      <c r="H50" s="55">
        <v>151597.96500000008</v>
      </c>
      <c r="I50" s="55">
        <v>95.052956995483669</v>
      </c>
    </row>
    <row r="51" spans="1:9" ht="12" customHeight="1" x14ac:dyDescent="0.2">
      <c r="A51" s="81" t="s">
        <v>328</v>
      </c>
      <c r="B51" s="53" t="s">
        <v>89</v>
      </c>
      <c r="F51" s="54"/>
      <c r="G51" s="55">
        <v>2109.3020000000001</v>
      </c>
      <c r="H51" s="55">
        <v>2157.0529999999994</v>
      </c>
      <c r="I51" s="55">
        <v>1.3524869284754517</v>
      </c>
    </row>
    <row r="52" spans="1:9" ht="6.95" customHeight="1" x14ac:dyDescent="0.2">
      <c r="A52" s="81"/>
      <c r="F52" s="54"/>
      <c r="G52" s="58"/>
      <c r="H52" s="58"/>
      <c r="I52" s="58"/>
    </row>
    <row r="53" spans="1:9" s="60" customFormat="1" ht="12" customHeight="1" x14ac:dyDescent="0.2">
      <c r="A53" s="83" t="s">
        <v>329</v>
      </c>
      <c r="B53" s="59" t="s">
        <v>100</v>
      </c>
      <c r="C53" s="59"/>
      <c r="D53" s="59"/>
      <c r="F53" s="61"/>
      <c r="G53" s="62">
        <v>143458.44600000026</v>
      </c>
      <c r="H53" s="62">
        <v>149440.9120000001</v>
      </c>
      <c r="I53" s="62">
        <v>93.700470067008212</v>
      </c>
    </row>
    <row r="54" spans="1:9" ht="6.95" customHeight="1" x14ac:dyDescent="0.2">
      <c r="A54" s="81"/>
      <c r="F54" s="54"/>
      <c r="G54" s="62"/>
      <c r="H54" s="62"/>
      <c r="I54" s="62"/>
    </row>
    <row r="55" spans="1:9" s="60" customFormat="1" ht="12" customHeight="1" x14ac:dyDescent="0.2">
      <c r="A55" s="83" t="s">
        <v>330</v>
      </c>
      <c r="B55" s="59" t="s">
        <v>101</v>
      </c>
      <c r="C55" s="59"/>
      <c r="D55" s="59"/>
      <c r="F55" s="61"/>
      <c r="G55" s="62">
        <v>1030068.3180000033</v>
      </c>
      <c r="H55" s="62">
        <v>1063176.1220000021</v>
      </c>
      <c r="I55" s="62">
        <v>666.61867263911563</v>
      </c>
    </row>
    <row r="56" spans="1:9" ht="12" customHeight="1" x14ac:dyDescent="0.2">
      <c r="A56" s="81" t="s">
        <v>331</v>
      </c>
      <c r="B56" s="53" t="s">
        <v>126</v>
      </c>
      <c r="F56" s="54"/>
      <c r="G56" s="55" t="s">
        <v>261</v>
      </c>
      <c r="H56" s="55">
        <v>9942.4170000064187</v>
      </c>
      <c r="I56" s="55">
        <v>6.2339632034780834</v>
      </c>
    </row>
    <row r="57" spans="1:9" ht="21.95" customHeight="1" x14ac:dyDescent="0.2">
      <c r="A57" s="126" t="s">
        <v>127</v>
      </c>
      <c r="B57" s="126"/>
      <c r="C57" s="126"/>
      <c r="D57" s="126"/>
      <c r="E57" s="126"/>
      <c r="F57" s="126"/>
      <c r="G57" s="126"/>
      <c r="H57" s="126"/>
      <c r="I57" s="126"/>
    </row>
    <row r="58" spans="1:9" ht="12" customHeight="1" x14ac:dyDescent="0.2">
      <c r="A58" s="81" t="s">
        <v>332</v>
      </c>
      <c r="B58" s="53" t="s">
        <v>128</v>
      </c>
      <c r="F58" s="54"/>
      <c r="G58" s="55">
        <v>48999.827000000012</v>
      </c>
      <c r="H58" s="55">
        <v>52182.572</v>
      </c>
      <c r="I58" s="55">
        <v>32.718828199506042</v>
      </c>
    </row>
    <row r="59" spans="1:9" ht="12" customHeight="1" x14ac:dyDescent="0.2">
      <c r="A59" s="81" t="s">
        <v>333</v>
      </c>
      <c r="C59" s="53" t="s">
        <v>129</v>
      </c>
      <c r="F59" s="54"/>
      <c r="G59" s="55">
        <v>48999.827000000012</v>
      </c>
      <c r="H59" s="55">
        <v>52182.572</v>
      </c>
      <c r="I59" s="55">
        <v>32.718828199506042</v>
      </c>
    </row>
    <row r="60" spans="1:9" ht="12" customHeight="1" x14ac:dyDescent="0.2">
      <c r="A60" s="81" t="s">
        <v>334</v>
      </c>
      <c r="C60" s="53" t="s">
        <v>130</v>
      </c>
      <c r="F60" s="54"/>
      <c r="G60" s="55" t="s">
        <v>261</v>
      </c>
      <c r="H60" s="55" t="s">
        <v>261</v>
      </c>
      <c r="I60" s="55" t="s">
        <v>261</v>
      </c>
    </row>
    <row r="61" spans="1:9" ht="12" customHeight="1" x14ac:dyDescent="0.2">
      <c r="A61" s="81" t="s">
        <v>335</v>
      </c>
      <c r="B61" s="53" t="s">
        <v>131</v>
      </c>
      <c r="F61" s="54"/>
      <c r="G61" s="55">
        <v>3515.3470000000002</v>
      </c>
      <c r="H61" s="55">
        <v>1545.89</v>
      </c>
      <c r="I61" s="55">
        <v>0.96928356320448139</v>
      </c>
    </row>
    <row r="62" spans="1:9" ht="12" customHeight="1" x14ac:dyDescent="0.2">
      <c r="A62" s="65"/>
      <c r="F62" s="78"/>
      <c r="G62" s="55"/>
      <c r="H62" s="55"/>
      <c r="I62" s="55"/>
    </row>
    <row r="63" spans="1:9" ht="12" customHeight="1" x14ac:dyDescent="0.2">
      <c r="A63" s="127" t="s">
        <v>411</v>
      </c>
      <c r="B63" s="127"/>
      <c r="C63" s="127"/>
      <c r="D63" s="127"/>
      <c r="E63" s="127"/>
      <c r="F63" s="127"/>
      <c r="G63" s="127"/>
      <c r="H63" s="127"/>
      <c r="I63" s="127"/>
    </row>
    <row r="64" spans="1:9" ht="15.95" customHeight="1" thickBot="1" x14ac:dyDescent="0.25">
      <c r="A64" s="128" t="s">
        <v>412</v>
      </c>
      <c r="B64" s="128"/>
      <c r="C64" s="128"/>
      <c r="D64" s="128"/>
      <c r="E64" s="128"/>
      <c r="F64" s="128"/>
      <c r="G64" s="128"/>
      <c r="H64" s="128"/>
      <c r="I64" s="128"/>
    </row>
    <row r="65" spans="1:9" ht="15" customHeight="1" x14ac:dyDescent="0.2">
      <c r="A65" s="163" t="s">
        <v>268</v>
      </c>
      <c r="E65" s="129" t="s">
        <v>102</v>
      </c>
      <c r="F65" s="54"/>
      <c r="G65" s="178" t="s">
        <v>399</v>
      </c>
      <c r="H65" s="153" t="s">
        <v>400</v>
      </c>
      <c r="I65" s="179"/>
    </row>
    <row r="66" spans="1:9" ht="15" customHeight="1" x14ac:dyDescent="0.2">
      <c r="A66" s="176"/>
      <c r="E66" s="164"/>
      <c r="F66" s="54"/>
      <c r="G66" s="137"/>
      <c r="H66" s="180"/>
      <c r="I66" s="181"/>
    </row>
    <row r="67" spans="1:9" ht="15" customHeight="1" x14ac:dyDescent="0.2">
      <c r="A67" s="176"/>
      <c r="E67" s="164"/>
      <c r="F67" s="54"/>
      <c r="G67" s="182" t="s">
        <v>253</v>
      </c>
      <c r="H67" s="174" t="s">
        <v>253</v>
      </c>
      <c r="I67" s="175" t="s">
        <v>401</v>
      </c>
    </row>
    <row r="68" spans="1:9" ht="15" customHeight="1" thickBot="1" x14ac:dyDescent="0.25">
      <c r="A68" s="177"/>
      <c r="B68" s="88"/>
      <c r="C68" s="88"/>
      <c r="D68" s="88"/>
      <c r="E68" s="165"/>
      <c r="F68" s="54"/>
      <c r="G68" s="168"/>
      <c r="H68" s="165"/>
      <c r="I68" s="155"/>
    </row>
    <row r="69" spans="1:9" ht="21.95" customHeight="1" x14ac:dyDescent="0.2">
      <c r="A69" s="124" t="s">
        <v>84</v>
      </c>
      <c r="B69" s="124"/>
      <c r="C69" s="124"/>
      <c r="D69" s="124"/>
      <c r="E69" s="124"/>
      <c r="F69" s="124"/>
      <c r="G69" s="124"/>
      <c r="H69" s="124"/>
      <c r="I69" s="125"/>
    </row>
    <row r="70" spans="1:9" ht="12" customHeight="1" x14ac:dyDescent="0.2">
      <c r="A70" s="81" t="s">
        <v>342</v>
      </c>
      <c r="B70" s="53" t="s">
        <v>103</v>
      </c>
      <c r="F70" s="54"/>
      <c r="G70" s="55">
        <v>485352.60999999958</v>
      </c>
      <c r="H70" s="55">
        <v>516970.41300000082</v>
      </c>
      <c r="I70" s="55">
        <v>324.14397142353744</v>
      </c>
    </row>
    <row r="71" spans="1:9" ht="12" customHeight="1" x14ac:dyDescent="0.2">
      <c r="A71" s="81" t="s">
        <v>343</v>
      </c>
      <c r="C71" s="53" t="s">
        <v>132</v>
      </c>
      <c r="F71" s="54"/>
      <c r="G71" s="55">
        <v>88532.30600000023</v>
      </c>
      <c r="H71" s="55">
        <v>89899.129000000146</v>
      </c>
      <c r="I71" s="55">
        <v>56.367366427170964</v>
      </c>
    </row>
    <row r="72" spans="1:9" ht="12" customHeight="1" x14ac:dyDescent="0.2">
      <c r="A72" s="81" t="s">
        <v>344</v>
      </c>
      <c r="C72" s="53" t="s">
        <v>133</v>
      </c>
      <c r="F72" s="54"/>
      <c r="G72" s="55">
        <v>249226.2060000003</v>
      </c>
      <c r="H72" s="55">
        <v>275517.15600000008</v>
      </c>
      <c r="I72" s="55">
        <v>172.75113409857425</v>
      </c>
    </row>
    <row r="73" spans="1:9" ht="12" customHeight="1" x14ac:dyDescent="0.2">
      <c r="A73" s="81" t="s">
        <v>345</v>
      </c>
      <c r="C73" s="53" t="s">
        <v>134</v>
      </c>
      <c r="F73" s="54"/>
      <c r="G73" s="55">
        <v>120983.88400000009</v>
      </c>
      <c r="H73" s="55">
        <v>119556.87199999999</v>
      </c>
      <c r="I73" s="55">
        <v>74.962973366631573</v>
      </c>
    </row>
    <row r="74" spans="1:9" ht="12" customHeight="1" x14ac:dyDescent="0.2">
      <c r="A74" s="81" t="s">
        <v>346</v>
      </c>
      <c r="C74" s="53" t="s">
        <v>135</v>
      </c>
      <c r="F74" s="54"/>
      <c r="G74" s="55">
        <v>19984.500000000011</v>
      </c>
      <c r="H74" s="55">
        <v>25349.322000000018</v>
      </c>
      <c r="I74" s="55">
        <v>15.894197616245496</v>
      </c>
    </row>
    <row r="75" spans="1:9" ht="12" customHeight="1" x14ac:dyDescent="0.2">
      <c r="A75" s="81" t="s">
        <v>347</v>
      </c>
      <c r="C75" s="53" t="s">
        <v>136</v>
      </c>
      <c r="F75" s="54"/>
      <c r="G75" s="55">
        <v>6625.7140000000099</v>
      </c>
      <c r="H75" s="55">
        <v>6647.9339999999966</v>
      </c>
      <c r="I75" s="55">
        <v>4.1682999149151758</v>
      </c>
    </row>
    <row r="76" spans="1:9" ht="12" customHeight="1" x14ac:dyDescent="0.2">
      <c r="A76" s="81" t="s">
        <v>348</v>
      </c>
      <c r="B76" s="53" t="s">
        <v>104</v>
      </c>
      <c r="F76" s="54"/>
      <c r="G76" s="55">
        <v>144620.79699999993</v>
      </c>
      <c r="H76" s="55">
        <v>146647.94399999926</v>
      </c>
      <c r="I76" s="55">
        <v>91.949260100609507</v>
      </c>
    </row>
    <row r="77" spans="1:9" ht="12" customHeight="1" x14ac:dyDescent="0.2">
      <c r="A77" s="81" t="s">
        <v>349</v>
      </c>
      <c r="C77" s="53" t="s">
        <v>137</v>
      </c>
      <c r="F77" s="54"/>
      <c r="G77" s="55">
        <v>59983.715999999942</v>
      </c>
      <c r="H77" s="55">
        <v>57911.739999999954</v>
      </c>
      <c r="I77" s="55">
        <v>36.311055572240903</v>
      </c>
    </row>
    <row r="78" spans="1:9" ht="12" customHeight="1" x14ac:dyDescent="0.2">
      <c r="A78" s="81" t="s">
        <v>350</v>
      </c>
      <c r="C78" s="53" t="s">
        <v>351</v>
      </c>
      <c r="F78" s="54"/>
      <c r="G78" s="55">
        <v>60643.789000000121</v>
      </c>
      <c r="H78" s="55">
        <v>63349.562999999922</v>
      </c>
      <c r="I78" s="55">
        <v>39.720607644843277</v>
      </c>
    </row>
    <row r="79" spans="1:9" ht="12" customHeight="1" x14ac:dyDescent="0.2">
      <c r="A79" s="81" t="s">
        <v>352</v>
      </c>
      <c r="C79" s="53" t="s">
        <v>138</v>
      </c>
      <c r="F79" s="54"/>
      <c r="G79" s="55">
        <v>23993.292000000001</v>
      </c>
      <c r="H79" s="55">
        <v>25386.640999999996</v>
      </c>
      <c r="I79" s="55">
        <v>15.917596883525333</v>
      </c>
    </row>
    <row r="80" spans="1:9" ht="12" customHeight="1" x14ac:dyDescent="0.2">
      <c r="A80" s="81" t="s">
        <v>353</v>
      </c>
      <c r="B80" s="53" t="s">
        <v>105</v>
      </c>
      <c r="F80" s="54"/>
      <c r="G80" s="55">
        <v>1006.0679999999993</v>
      </c>
      <c r="H80" s="55">
        <v>830.94699999999989</v>
      </c>
      <c r="I80" s="55">
        <v>0.52100943080948459</v>
      </c>
    </row>
    <row r="81" spans="1:9" ht="12" customHeight="1" x14ac:dyDescent="0.2">
      <c r="A81" s="81" t="s">
        <v>354</v>
      </c>
      <c r="C81" s="53" t="s">
        <v>107</v>
      </c>
      <c r="F81" s="54"/>
      <c r="G81" s="55">
        <v>68.36699999999999</v>
      </c>
      <c r="H81" s="55">
        <v>97.332000000000008</v>
      </c>
      <c r="I81" s="55">
        <v>6.1027827189398066E-2</v>
      </c>
    </row>
    <row r="82" spans="1:9" ht="12" customHeight="1" x14ac:dyDescent="0.2">
      <c r="A82" s="81" t="s">
        <v>355</v>
      </c>
      <c r="C82" s="53" t="s">
        <v>108</v>
      </c>
      <c r="F82" s="54"/>
      <c r="G82" s="55">
        <v>937.70099999999945</v>
      </c>
      <c r="H82" s="55">
        <v>733.61499999999944</v>
      </c>
      <c r="I82" s="55">
        <v>0.45998160362008655</v>
      </c>
    </row>
    <row r="83" spans="1:9" ht="12" customHeight="1" x14ac:dyDescent="0.2">
      <c r="A83" s="81" t="s">
        <v>356</v>
      </c>
      <c r="B83" s="53" t="s">
        <v>106</v>
      </c>
      <c r="F83" s="54"/>
      <c r="G83" s="55">
        <v>321398.04499999923</v>
      </c>
      <c r="H83" s="55">
        <v>341258.36400000064</v>
      </c>
      <c r="I83" s="55">
        <v>213.97131945432852</v>
      </c>
    </row>
    <row r="84" spans="1:9" ht="12" customHeight="1" x14ac:dyDescent="0.2">
      <c r="A84" s="81" t="s">
        <v>357</v>
      </c>
      <c r="C84" s="53" t="s">
        <v>107</v>
      </c>
      <c r="F84" s="54"/>
      <c r="G84" s="55">
        <v>318512.62899999967</v>
      </c>
      <c r="H84" s="55">
        <v>337702.06500000041</v>
      </c>
      <c r="I84" s="55">
        <v>211.74149574983431</v>
      </c>
    </row>
    <row r="85" spans="1:9" ht="12" customHeight="1" x14ac:dyDescent="0.2">
      <c r="A85" s="81" t="s">
        <v>358</v>
      </c>
      <c r="D85" s="53" t="s">
        <v>405</v>
      </c>
      <c r="F85" s="54"/>
      <c r="G85" s="55">
        <v>1261.2370000000003</v>
      </c>
      <c r="H85" s="55">
        <v>1483.0750000000005</v>
      </c>
      <c r="I85" s="55">
        <v>0.92989813020298095</v>
      </c>
    </row>
    <row r="86" spans="1:9" ht="12" customHeight="1" x14ac:dyDescent="0.2">
      <c r="A86" s="81" t="s">
        <v>359</v>
      </c>
      <c r="D86" s="53" t="s">
        <v>139</v>
      </c>
      <c r="F86" s="54"/>
      <c r="G86" s="55">
        <v>200921.81399999993</v>
      </c>
      <c r="H86" s="55">
        <v>208003.66499999972</v>
      </c>
      <c r="I86" s="55">
        <v>130.41971522604535</v>
      </c>
    </row>
    <row r="87" spans="1:9" ht="12" customHeight="1" x14ac:dyDescent="0.2">
      <c r="A87" s="81" t="s">
        <v>360</v>
      </c>
      <c r="E87" s="51" t="s">
        <v>361</v>
      </c>
      <c r="F87" s="54"/>
      <c r="G87" s="55">
        <v>176804.18799999997</v>
      </c>
      <c r="H87" s="55">
        <v>179927.07400000002</v>
      </c>
      <c r="I87" s="55">
        <v>112.81550136405332</v>
      </c>
    </row>
    <row r="88" spans="1:9" ht="12" customHeight="1" x14ac:dyDescent="0.2">
      <c r="A88" s="81" t="s">
        <v>362</v>
      </c>
      <c r="D88" s="53" t="s">
        <v>140</v>
      </c>
      <c r="F88" s="54"/>
      <c r="G88" s="55">
        <v>84205.040000000066</v>
      </c>
      <c r="H88" s="55">
        <v>96620.215000000098</v>
      </c>
      <c r="I88" s="55">
        <v>60.581533144520684</v>
      </c>
    </row>
    <row r="89" spans="1:9" ht="12" customHeight="1" x14ac:dyDescent="0.2">
      <c r="A89" s="81" t="s">
        <v>363</v>
      </c>
      <c r="D89" s="53" t="s">
        <v>364</v>
      </c>
      <c r="F89" s="54"/>
      <c r="G89" s="55">
        <v>3305.8430000000003</v>
      </c>
      <c r="H89" s="55">
        <v>3261.8690000000001</v>
      </c>
      <c r="I89" s="55">
        <v>2.0452140883414982</v>
      </c>
    </row>
    <row r="90" spans="1:9" ht="12" customHeight="1" x14ac:dyDescent="0.2">
      <c r="A90" s="81" t="s">
        <v>365</v>
      </c>
      <c r="D90" s="53" t="s">
        <v>366</v>
      </c>
      <c r="F90" s="54"/>
      <c r="G90" s="55">
        <v>26185.844999999965</v>
      </c>
      <c r="H90" s="55">
        <v>25769.099000000006</v>
      </c>
      <c r="I90" s="55">
        <v>16.157400655472923</v>
      </c>
    </row>
    <row r="91" spans="1:9" ht="12" customHeight="1" x14ac:dyDescent="0.2">
      <c r="A91" s="81" t="s">
        <v>367</v>
      </c>
      <c r="D91" s="53" t="s">
        <v>368</v>
      </c>
      <c r="F91" s="54"/>
      <c r="G91" s="55">
        <v>332.27799999999985</v>
      </c>
      <c r="H91" s="55">
        <v>269.19700000000006</v>
      </c>
      <c r="I91" s="55">
        <v>0.16878835322303448</v>
      </c>
    </row>
    <row r="92" spans="1:9" ht="12" customHeight="1" x14ac:dyDescent="0.2">
      <c r="A92" s="81" t="s">
        <v>369</v>
      </c>
      <c r="D92" s="53" t="s">
        <v>406</v>
      </c>
      <c r="F92" s="54"/>
      <c r="G92" s="55">
        <v>2300.5719999999983</v>
      </c>
      <c r="H92" s="55">
        <v>2294.9450000000002</v>
      </c>
      <c r="I92" s="55">
        <v>1.4389461520278342</v>
      </c>
    </row>
    <row r="93" spans="1:9" ht="12" customHeight="1" x14ac:dyDescent="0.2">
      <c r="A93" s="81" t="s">
        <v>370</v>
      </c>
      <c r="C93" s="53" t="s">
        <v>108</v>
      </c>
      <c r="F93" s="54"/>
      <c r="G93" s="55">
        <v>2885.4159999999997</v>
      </c>
      <c r="H93" s="55">
        <v>3556.2989999999968</v>
      </c>
      <c r="I93" s="55">
        <v>2.2298237044941969</v>
      </c>
    </row>
    <row r="94" spans="1:9" ht="6.95" customHeight="1" x14ac:dyDescent="0.2">
      <c r="A94" s="81"/>
      <c r="F94" s="54"/>
      <c r="G94" s="55"/>
      <c r="H94" s="55"/>
      <c r="I94" s="55"/>
    </row>
    <row r="95" spans="1:9" ht="12" customHeight="1" x14ac:dyDescent="0.2">
      <c r="A95" s="81" t="s">
        <v>371</v>
      </c>
      <c r="B95" s="53" t="s">
        <v>109</v>
      </c>
      <c r="F95" s="54"/>
      <c r="G95" s="55">
        <v>952377.51999999757</v>
      </c>
      <c r="H95" s="55">
        <v>1005707.6680000048</v>
      </c>
      <c r="I95" s="55">
        <v>630.58556040928499</v>
      </c>
    </row>
    <row r="96" spans="1:9" ht="12" customHeight="1" x14ac:dyDescent="0.2">
      <c r="A96" s="81" t="s">
        <v>372</v>
      </c>
      <c r="B96" s="53" t="s">
        <v>89</v>
      </c>
      <c r="F96" s="54"/>
      <c r="G96" s="55">
        <v>29492.327999999976</v>
      </c>
      <c r="H96" s="55">
        <v>29031.096999999994</v>
      </c>
      <c r="I96" s="55">
        <v>18.202695627693387</v>
      </c>
    </row>
    <row r="97" spans="1:9" ht="6.95" customHeight="1" x14ac:dyDescent="0.2">
      <c r="A97" s="81"/>
      <c r="F97" s="54"/>
      <c r="G97" s="58"/>
      <c r="H97" s="58"/>
      <c r="I97" s="58"/>
    </row>
    <row r="98" spans="1:9" s="60" customFormat="1" ht="12" customHeight="1" x14ac:dyDescent="0.2">
      <c r="A98" s="83" t="s">
        <v>373</v>
      </c>
      <c r="B98" s="59" t="s">
        <v>110</v>
      </c>
      <c r="C98" s="59"/>
      <c r="D98" s="59"/>
      <c r="F98" s="61"/>
      <c r="G98" s="62">
        <v>922885.19199999748</v>
      </c>
      <c r="H98" s="62">
        <v>976676.57100000489</v>
      </c>
      <c r="I98" s="62">
        <v>612.38286478159159</v>
      </c>
    </row>
    <row r="99" spans="1:9" ht="21.95" customHeight="1" x14ac:dyDescent="0.2">
      <c r="A99" s="125" t="s">
        <v>91</v>
      </c>
      <c r="B99" s="125"/>
      <c r="C99" s="125"/>
      <c r="D99" s="125"/>
      <c r="E99" s="125"/>
      <c r="F99" s="125"/>
      <c r="G99" s="125"/>
      <c r="H99" s="125"/>
      <c r="I99" s="125"/>
    </row>
    <row r="100" spans="1:9" ht="12" customHeight="1" x14ac:dyDescent="0.2">
      <c r="A100" s="81" t="s">
        <v>374</v>
      </c>
      <c r="B100" s="53" t="s">
        <v>111</v>
      </c>
      <c r="F100" s="54"/>
      <c r="G100" s="55">
        <v>26711.639000000025</v>
      </c>
      <c r="H100" s="55">
        <v>17871.989000000001</v>
      </c>
      <c r="I100" s="55">
        <v>11.205858877068417</v>
      </c>
    </row>
    <row r="101" spans="1:9" ht="12" customHeight="1" x14ac:dyDescent="0.2">
      <c r="A101" s="81" t="s">
        <v>375</v>
      </c>
      <c r="B101" s="53" t="s">
        <v>95</v>
      </c>
      <c r="F101" s="54"/>
      <c r="G101" s="55">
        <v>36796.739000000009</v>
      </c>
      <c r="H101" s="55">
        <v>71297.276000000013</v>
      </c>
      <c r="I101" s="55">
        <v>44.703877849040587</v>
      </c>
    </row>
    <row r="102" spans="1:9" ht="12" customHeight="1" x14ac:dyDescent="0.2">
      <c r="A102" s="81" t="s">
        <v>376</v>
      </c>
      <c r="C102" s="53" t="s">
        <v>107</v>
      </c>
      <c r="F102" s="54"/>
      <c r="G102" s="55">
        <v>34470.677000000018</v>
      </c>
      <c r="H102" s="55">
        <v>68996.265000000058</v>
      </c>
      <c r="I102" s="55">
        <v>43.261128273680953</v>
      </c>
    </row>
    <row r="103" spans="1:9" ht="12" customHeight="1" x14ac:dyDescent="0.2">
      <c r="A103" s="81" t="s">
        <v>377</v>
      </c>
      <c r="D103" s="89" t="s">
        <v>405</v>
      </c>
      <c r="F103" s="54"/>
      <c r="G103" s="55">
        <v>247.79999999999998</v>
      </c>
      <c r="H103" s="55">
        <v>830.31499999999994</v>
      </c>
      <c r="I103" s="55">
        <v>0.52061316250323697</v>
      </c>
    </row>
    <row r="104" spans="1:9" ht="12" customHeight="1" x14ac:dyDescent="0.2">
      <c r="A104" s="81" t="s">
        <v>378</v>
      </c>
      <c r="D104" s="53" t="s">
        <v>141</v>
      </c>
      <c r="F104" s="54"/>
      <c r="G104" s="55">
        <v>32791.83</v>
      </c>
      <c r="H104" s="55">
        <v>66957.539000000063</v>
      </c>
      <c r="I104" s="55">
        <v>41.982833180448175</v>
      </c>
    </row>
    <row r="105" spans="1:9" ht="12" customHeight="1" x14ac:dyDescent="0.2">
      <c r="A105" s="81" t="s">
        <v>379</v>
      </c>
      <c r="D105" s="53" t="s">
        <v>142</v>
      </c>
      <c r="F105" s="54"/>
      <c r="G105" s="55">
        <v>1254.6670000000001</v>
      </c>
      <c r="H105" s="55">
        <v>1022.8830000000003</v>
      </c>
      <c r="I105" s="55">
        <v>0.64135461060055343</v>
      </c>
    </row>
    <row r="106" spans="1:9" ht="12" customHeight="1" x14ac:dyDescent="0.2">
      <c r="A106" s="81" t="s">
        <v>380</v>
      </c>
      <c r="D106" s="53" t="s">
        <v>368</v>
      </c>
      <c r="F106" s="54"/>
      <c r="G106" s="55">
        <v>175.584</v>
      </c>
      <c r="H106" s="55">
        <v>184.72800000000001</v>
      </c>
      <c r="I106" s="55">
        <v>0.11582571467804141</v>
      </c>
    </row>
    <row r="107" spans="1:9" ht="12" customHeight="1" x14ac:dyDescent="0.2">
      <c r="A107" s="81" t="s">
        <v>381</v>
      </c>
      <c r="D107" s="53" t="s">
        <v>406</v>
      </c>
      <c r="F107" s="54"/>
      <c r="G107" s="55">
        <v>0.79600000000000004</v>
      </c>
      <c r="H107" s="55">
        <v>0.8</v>
      </c>
      <c r="I107" s="55">
        <v>5.0160545094643549E-4</v>
      </c>
    </row>
    <row r="108" spans="1:9" ht="12" customHeight="1" x14ac:dyDescent="0.2">
      <c r="A108" s="81" t="s">
        <v>382</v>
      </c>
      <c r="C108" s="53" t="s">
        <v>108</v>
      </c>
      <c r="F108" s="54"/>
      <c r="G108" s="55">
        <v>2326.0620000000008</v>
      </c>
      <c r="H108" s="55">
        <v>2301.0110000000004</v>
      </c>
      <c r="I108" s="55">
        <v>1.4427495753596353</v>
      </c>
    </row>
    <row r="109" spans="1:9" ht="12" customHeight="1" x14ac:dyDescent="0.2">
      <c r="A109" s="81" t="s">
        <v>383</v>
      </c>
      <c r="B109" s="53" t="s">
        <v>143</v>
      </c>
      <c r="F109" s="54"/>
      <c r="G109" s="55">
        <v>9112.6229999999941</v>
      </c>
      <c r="H109" s="55">
        <v>7341.7710000000015</v>
      </c>
      <c r="I109" s="55">
        <v>4.6033404415005776</v>
      </c>
    </row>
    <row r="110" spans="1:9" ht="12" customHeight="1" x14ac:dyDescent="0.2">
      <c r="A110" s="81" t="s">
        <v>384</v>
      </c>
      <c r="B110" s="53" t="s">
        <v>202</v>
      </c>
      <c r="F110" s="54"/>
      <c r="G110" s="55">
        <v>1623.3340000000001</v>
      </c>
      <c r="H110" s="55">
        <v>2087.9849999999997</v>
      </c>
      <c r="I110" s="55">
        <v>1.3091808218679912</v>
      </c>
    </row>
    <row r="111" spans="1:9" ht="12" customHeight="1" x14ac:dyDescent="0.2">
      <c r="A111" s="81" t="s">
        <v>385</v>
      </c>
      <c r="B111" s="53" t="s">
        <v>112</v>
      </c>
      <c r="F111" s="54"/>
      <c r="G111" s="55" t="s">
        <v>261</v>
      </c>
      <c r="H111" s="55" t="s">
        <v>261</v>
      </c>
      <c r="I111" s="55" t="s">
        <v>261</v>
      </c>
    </row>
    <row r="112" spans="1:9" ht="6.95" customHeight="1" x14ac:dyDescent="0.2">
      <c r="A112" s="81"/>
      <c r="F112" s="54"/>
      <c r="G112" s="55"/>
      <c r="H112" s="55"/>
      <c r="I112" s="55"/>
    </row>
    <row r="113" spans="1:9" ht="12" customHeight="1" x14ac:dyDescent="0.2">
      <c r="A113" s="81" t="s">
        <v>386</v>
      </c>
      <c r="B113" s="53" t="s">
        <v>113</v>
      </c>
      <c r="F113" s="54"/>
      <c r="G113" s="55">
        <v>74244.335000000021</v>
      </c>
      <c r="H113" s="55">
        <v>98599.02100000011</v>
      </c>
      <c r="I113" s="55">
        <v>61.822257989477571</v>
      </c>
    </row>
    <row r="114" spans="1:9" ht="12" customHeight="1" x14ac:dyDescent="0.2">
      <c r="A114" s="81" t="s">
        <v>387</v>
      </c>
      <c r="B114" s="53" t="s">
        <v>89</v>
      </c>
      <c r="F114" s="54"/>
      <c r="G114" s="55">
        <v>2109.3020000000001</v>
      </c>
      <c r="H114" s="55">
        <v>2157.0529999999994</v>
      </c>
      <c r="I114" s="55">
        <v>1.3524869284754517</v>
      </c>
    </row>
    <row r="115" spans="1:9" ht="6.95" customHeight="1" x14ac:dyDescent="0.2">
      <c r="A115" s="81"/>
      <c r="F115" s="54"/>
      <c r="G115" s="58"/>
      <c r="H115" s="58"/>
      <c r="I115" s="58"/>
    </row>
    <row r="116" spans="1:9" s="60" customFormat="1" ht="12" customHeight="1" x14ac:dyDescent="0.2">
      <c r="A116" s="83" t="s">
        <v>388</v>
      </c>
      <c r="B116" s="59" t="s">
        <v>114</v>
      </c>
      <c r="C116" s="59"/>
      <c r="D116" s="59"/>
      <c r="F116" s="61"/>
      <c r="G116" s="62">
        <v>72135.033000000025</v>
      </c>
      <c r="H116" s="62">
        <v>96441.96800000011</v>
      </c>
      <c r="I116" s="62">
        <v>60.46977106100212</v>
      </c>
    </row>
    <row r="117" spans="1:9" ht="6.95" customHeight="1" x14ac:dyDescent="0.2">
      <c r="A117" s="81"/>
      <c r="F117" s="54"/>
      <c r="G117" s="62"/>
      <c r="H117" s="62"/>
      <c r="I117" s="62"/>
    </row>
    <row r="118" spans="1:9" s="60" customFormat="1" ht="12" customHeight="1" x14ac:dyDescent="0.2">
      <c r="A118" s="83" t="s">
        <v>389</v>
      </c>
      <c r="B118" s="59" t="s">
        <v>390</v>
      </c>
      <c r="C118" s="59"/>
      <c r="D118" s="59"/>
      <c r="F118" s="61"/>
      <c r="G118" s="62">
        <v>995020.22499999881</v>
      </c>
      <c r="H118" s="62">
        <v>1073118.5390000085</v>
      </c>
      <c r="I118" s="62">
        <v>672.85263584259371</v>
      </c>
    </row>
    <row r="119" spans="1:9" ht="12" customHeight="1" x14ac:dyDescent="0.2">
      <c r="A119" s="81" t="s">
        <v>391</v>
      </c>
      <c r="B119" s="53" t="s">
        <v>144</v>
      </c>
      <c r="F119" s="54"/>
      <c r="G119" s="55">
        <v>35048.093000004534</v>
      </c>
      <c r="H119" s="55" t="s">
        <v>261</v>
      </c>
      <c r="I119" s="55" t="s">
        <v>261</v>
      </c>
    </row>
    <row r="120" spans="1:9" ht="21.95" customHeight="1" x14ac:dyDescent="0.2">
      <c r="A120" s="125" t="s">
        <v>127</v>
      </c>
      <c r="B120" s="125"/>
      <c r="C120" s="125"/>
      <c r="D120" s="125"/>
      <c r="E120" s="125"/>
      <c r="F120" s="125"/>
      <c r="G120" s="125"/>
      <c r="H120" s="125"/>
      <c r="I120" s="125"/>
    </row>
    <row r="121" spans="1:9" ht="12" customHeight="1" x14ac:dyDescent="0.2">
      <c r="A121" s="81" t="s">
        <v>392</v>
      </c>
      <c r="B121" s="53" t="s">
        <v>145</v>
      </c>
      <c r="F121" s="54"/>
      <c r="G121" s="55">
        <v>21872.138999999999</v>
      </c>
      <c r="H121" s="55">
        <v>14062.770999999999</v>
      </c>
      <c r="I121" s="55">
        <v>8.8174532362643188</v>
      </c>
    </row>
    <row r="122" spans="1:9" ht="12" customHeight="1" x14ac:dyDescent="0.2">
      <c r="A122" s="81" t="s">
        <v>393</v>
      </c>
      <c r="C122" s="53" t="s">
        <v>129</v>
      </c>
      <c r="F122" s="54"/>
      <c r="G122" s="55">
        <v>21872.138999999999</v>
      </c>
      <c r="H122" s="55">
        <v>14062.770999999999</v>
      </c>
      <c r="I122" s="55">
        <v>8.8174532362643188</v>
      </c>
    </row>
    <row r="123" spans="1:9" ht="12" customHeight="1" x14ac:dyDescent="0.2">
      <c r="A123" s="81" t="s">
        <v>394</v>
      </c>
      <c r="C123" s="53" t="s">
        <v>130</v>
      </c>
      <c r="F123" s="54"/>
      <c r="G123" s="55" t="s">
        <v>261</v>
      </c>
      <c r="H123" s="55" t="s">
        <v>261</v>
      </c>
      <c r="I123" s="55" t="s">
        <v>261</v>
      </c>
    </row>
  </sheetData>
  <mergeCells count="24">
    <mergeCell ref="A1:I1"/>
    <mergeCell ref="A2:I2"/>
    <mergeCell ref="A3:A6"/>
    <mergeCell ref="B3:F6"/>
    <mergeCell ref="G3:G4"/>
    <mergeCell ref="H3:I4"/>
    <mergeCell ref="G5:G6"/>
    <mergeCell ref="H5:H6"/>
    <mergeCell ref="I5:I6"/>
    <mergeCell ref="A7:I7"/>
    <mergeCell ref="A34:I34"/>
    <mergeCell ref="A57:I57"/>
    <mergeCell ref="A63:I63"/>
    <mergeCell ref="A64:I64"/>
    <mergeCell ref="H67:H68"/>
    <mergeCell ref="I67:I68"/>
    <mergeCell ref="A69:I69"/>
    <mergeCell ref="A99:I99"/>
    <mergeCell ref="A120:I120"/>
    <mergeCell ref="A65:A68"/>
    <mergeCell ref="E65:E68"/>
    <mergeCell ref="G65:G66"/>
    <mergeCell ref="H65:I66"/>
    <mergeCell ref="G67:G68"/>
  </mergeCells>
  <pageMargins left="0.78740157480314965" right="0.78740157480314965" top="0.59055118110236227" bottom="0.70866141732283472" header="0.27559055118110237" footer="0.51181102362204722"/>
  <pageSetup paperSize="9" firstPageNumber="24" orientation="portrait" useFirstPageNumber="1"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RowHeight="11.25" x14ac:dyDescent="0.2"/>
  <cols>
    <col min="1" max="1" width="3.28515625" style="53" customWidth="1"/>
    <col min="2" max="4" width="1" style="53" customWidth="1"/>
    <col min="5" max="5" width="26.28515625" style="51" customWidth="1"/>
    <col min="6" max="6" width="13.28515625" style="51" customWidth="1"/>
    <col min="7" max="9" width="13.7109375" style="51" customWidth="1"/>
    <col min="10" max="16384" width="11.42578125" style="51"/>
  </cols>
  <sheetData>
    <row r="1" spans="1:9" ht="12" customHeight="1" x14ac:dyDescent="0.2">
      <c r="A1" s="150" t="s">
        <v>413</v>
      </c>
      <c r="B1" s="150"/>
      <c r="C1" s="150"/>
      <c r="D1" s="150"/>
      <c r="E1" s="150"/>
      <c r="F1" s="150"/>
      <c r="G1" s="150"/>
      <c r="H1" s="150"/>
      <c r="I1" s="150"/>
    </row>
    <row r="2" spans="1:9" ht="15.95" customHeight="1" thickBot="1" x14ac:dyDescent="0.25">
      <c r="A2" s="151" t="s">
        <v>4</v>
      </c>
      <c r="B2" s="151"/>
      <c r="C2" s="151"/>
      <c r="D2" s="151"/>
      <c r="E2" s="151"/>
      <c r="F2" s="151"/>
      <c r="G2" s="151"/>
      <c r="H2" s="151"/>
      <c r="I2" s="151"/>
    </row>
    <row r="3" spans="1:9" ht="15" customHeight="1" x14ac:dyDescent="0.2">
      <c r="A3" s="163" t="s">
        <v>268</v>
      </c>
      <c r="B3" s="153" t="s">
        <v>83</v>
      </c>
      <c r="C3" s="129"/>
      <c r="D3" s="129"/>
      <c r="E3" s="129"/>
      <c r="F3" s="130"/>
      <c r="G3" s="178" t="s">
        <v>399</v>
      </c>
      <c r="H3" s="153" t="s">
        <v>400</v>
      </c>
      <c r="I3" s="179"/>
    </row>
    <row r="4" spans="1:9" ht="15" customHeight="1" x14ac:dyDescent="0.2">
      <c r="A4" s="176"/>
      <c r="B4" s="172"/>
      <c r="C4" s="131"/>
      <c r="D4" s="131"/>
      <c r="E4" s="131"/>
      <c r="F4" s="132"/>
      <c r="G4" s="137"/>
      <c r="H4" s="180"/>
      <c r="I4" s="181"/>
    </row>
    <row r="5" spans="1:9" ht="15" customHeight="1" x14ac:dyDescent="0.2">
      <c r="A5" s="176"/>
      <c r="B5" s="172"/>
      <c r="C5" s="131"/>
      <c r="D5" s="131"/>
      <c r="E5" s="131"/>
      <c r="F5" s="132"/>
      <c r="G5" s="182" t="s">
        <v>253</v>
      </c>
      <c r="H5" s="174" t="s">
        <v>253</v>
      </c>
      <c r="I5" s="175" t="s">
        <v>401</v>
      </c>
    </row>
    <row r="6" spans="1:9" ht="15" customHeight="1" thickBot="1" x14ac:dyDescent="0.25">
      <c r="A6" s="177"/>
      <c r="B6" s="173"/>
      <c r="C6" s="133"/>
      <c r="D6" s="133"/>
      <c r="E6" s="133"/>
      <c r="F6" s="134"/>
      <c r="G6" s="168"/>
      <c r="H6" s="165"/>
      <c r="I6" s="155"/>
    </row>
    <row r="7" spans="1:9" ht="21.95" customHeight="1" x14ac:dyDescent="0.2">
      <c r="A7" s="124" t="s">
        <v>84</v>
      </c>
      <c r="B7" s="124"/>
      <c r="C7" s="124"/>
      <c r="D7" s="124"/>
      <c r="E7" s="124"/>
      <c r="F7" s="124"/>
      <c r="G7" s="124"/>
      <c r="H7" s="124"/>
      <c r="I7" s="125"/>
    </row>
    <row r="8" spans="1:9" ht="12" customHeight="1" x14ac:dyDescent="0.2">
      <c r="A8" s="81" t="s">
        <v>283</v>
      </c>
      <c r="B8" s="51" t="s">
        <v>85</v>
      </c>
      <c r="F8" s="54"/>
      <c r="G8" s="55">
        <v>34708.925000000003</v>
      </c>
      <c r="H8" s="55">
        <v>34973.194000000003</v>
      </c>
      <c r="I8" s="55">
        <v>77.01785981695339</v>
      </c>
    </row>
    <row r="9" spans="1:9" ht="12" customHeight="1" x14ac:dyDescent="0.2">
      <c r="A9" s="81" t="s">
        <v>284</v>
      </c>
      <c r="B9" s="51" t="s">
        <v>86</v>
      </c>
      <c r="F9" s="54"/>
      <c r="G9" s="55">
        <v>7820.7080000000069</v>
      </c>
      <c r="H9" s="55">
        <v>8001.6079999999947</v>
      </c>
      <c r="I9" s="55">
        <v>17.621116425746326</v>
      </c>
    </row>
    <row r="10" spans="1:9" ht="12" customHeight="1" x14ac:dyDescent="0.2">
      <c r="A10" s="81" t="s">
        <v>285</v>
      </c>
      <c r="C10" s="51" t="s">
        <v>116</v>
      </c>
      <c r="F10" s="54"/>
      <c r="G10" s="55">
        <v>7758.6970000000065</v>
      </c>
      <c r="H10" s="55">
        <v>7949.551999999997</v>
      </c>
      <c r="I10" s="55">
        <v>17.506478863314044</v>
      </c>
    </row>
    <row r="11" spans="1:9" ht="12" customHeight="1" x14ac:dyDescent="0.2">
      <c r="A11" s="81" t="s">
        <v>286</v>
      </c>
      <c r="C11" s="51" t="s">
        <v>117</v>
      </c>
      <c r="F11" s="54"/>
      <c r="G11" s="55">
        <v>62.010999999999996</v>
      </c>
      <c r="H11" s="55">
        <v>52.056000000000004</v>
      </c>
      <c r="I11" s="55">
        <v>0.11463756243228244</v>
      </c>
    </row>
    <row r="12" spans="1:9" ht="12" customHeight="1" x14ac:dyDescent="0.2">
      <c r="A12" s="81" t="s">
        <v>287</v>
      </c>
      <c r="B12" s="51" t="s">
        <v>87</v>
      </c>
      <c r="F12" s="54"/>
      <c r="G12" s="55">
        <v>213.60499999999999</v>
      </c>
      <c r="H12" s="55">
        <v>230.52899999999994</v>
      </c>
      <c r="I12" s="55">
        <v>0.50767025184323877</v>
      </c>
    </row>
    <row r="13" spans="1:9" ht="12" customHeight="1" x14ac:dyDescent="0.2">
      <c r="A13" s="81" t="s">
        <v>288</v>
      </c>
      <c r="C13" s="51" t="s">
        <v>118</v>
      </c>
      <c r="F13" s="54"/>
      <c r="G13" s="55" t="s">
        <v>261</v>
      </c>
      <c r="H13" s="55" t="s">
        <v>261</v>
      </c>
      <c r="I13" s="55" t="s">
        <v>261</v>
      </c>
    </row>
    <row r="14" spans="1:9" ht="12" customHeight="1" x14ac:dyDescent="0.2">
      <c r="A14" s="81" t="s">
        <v>289</v>
      </c>
      <c r="C14" s="51" t="s">
        <v>119</v>
      </c>
      <c r="F14" s="54"/>
      <c r="G14" s="55">
        <v>213.60499999999999</v>
      </c>
      <c r="H14" s="55">
        <v>230.52899999999994</v>
      </c>
      <c r="I14" s="55">
        <v>0.50767025184323877</v>
      </c>
    </row>
    <row r="15" spans="1:9" ht="12" customHeight="1" x14ac:dyDescent="0.2">
      <c r="A15" s="81" t="s">
        <v>290</v>
      </c>
      <c r="B15" s="51" t="s">
        <v>291</v>
      </c>
      <c r="F15" s="54"/>
      <c r="G15" s="55"/>
      <c r="H15" s="55"/>
      <c r="I15" s="55"/>
    </row>
    <row r="16" spans="1:9" ht="12" customHeight="1" x14ac:dyDescent="0.2">
      <c r="A16" s="81"/>
      <c r="B16" s="51"/>
      <c r="E16" s="51" t="s">
        <v>292</v>
      </c>
      <c r="F16" s="54"/>
      <c r="G16" s="55">
        <v>4760.0700000000015</v>
      </c>
      <c r="H16" s="55">
        <v>4909.7009999999973</v>
      </c>
      <c r="I16" s="55">
        <v>10.812128379271162</v>
      </c>
    </row>
    <row r="17" spans="1:9" ht="12" customHeight="1" x14ac:dyDescent="0.2">
      <c r="A17" s="81" t="s">
        <v>293</v>
      </c>
      <c r="C17" s="51" t="s">
        <v>118</v>
      </c>
      <c r="F17" s="54"/>
      <c r="G17" s="55">
        <v>1286.385</v>
      </c>
      <c r="H17" s="55">
        <v>1242.056</v>
      </c>
      <c r="I17" s="55">
        <v>2.7352518872827534</v>
      </c>
    </row>
    <row r="18" spans="1:9" ht="12" customHeight="1" x14ac:dyDescent="0.2">
      <c r="A18" s="81" t="s">
        <v>294</v>
      </c>
      <c r="D18" s="51" t="s">
        <v>295</v>
      </c>
      <c r="F18" s="54"/>
      <c r="G18" s="55">
        <v>14.696</v>
      </c>
      <c r="H18" s="55" t="s">
        <v>261</v>
      </c>
      <c r="I18" s="55" t="s">
        <v>261</v>
      </c>
    </row>
    <row r="19" spans="1:9" ht="12" customHeight="1" x14ac:dyDescent="0.2">
      <c r="A19" s="81" t="s">
        <v>296</v>
      </c>
      <c r="E19" s="51" t="s">
        <v>120</v>
      </c>
      <c r="F19" s="54"/>
      <c r="G19" s="55" t="s">
        <v>261</v>
      </c>
      <c r="H19" s="55" t="s">
        <v>261</v>
      </c>
      <c r="I19" s="55" t="s">
        <v>261</v>
      </c>
    </row>
    <row r="20" spans="1:9" ht="12" customHeight="1" x14ac:dyDescent="0.2">
      <c r="A20" s="81" t="s">
        <v>297</v>
      </c>
      <c r="E20" s="51" t="s">
        <v>121</v>
      </c>
      <c r="F20" s="54"/>
      <c r="G20" s="55">
        <v>14.696</v>
      </c>
      <c r="H20" s="55" t="s">
        <v>261</v>
      </c>
      <c r="I20" s="55" t="s">
        <v>261</v>
      </c>
    </row>
    <row r="21" spans="1:9" ht="12" customHeight="1" x14ac:dyDescent="0.2">
      <c r="A21" s="81" t="s">
        <v>298</v>
      </c>
      <c r="E21" s="51" t="s">
        <v>402</v>
      </c>
      <c r="F21" s="54"/>
      <c r="G21" s="55" t="s">
        <v>261</v>
      </c>
      <c r="H21" s="55" t="s">
        <v>261</v>
      </c>
      <c r="I21" s="55" t="s">
        <v>261</v>
      </c>
    </row>
    <row r="22" spans="1:9" ht="12" customHeight="1" x14ac:dyDescent="0.2">
      <c r="A22" s="81" t="s">
        <v>300</v>
      </c>
      <c r="D22" s="51" t="s">
        <v>301</v>
      </c>
      <c r="F22" s="54"/>
      <c r="G22" s="55"/>
      <c r="H22" s="55"/>
      <c r="I22" s="55"/>
    </row>
    <row r="23" spans="1:9" ht="12" customHeight="1" x14ac:dyDescent="0.2">
      <c r="A23" s="81"/>
      <c r="D23" s="51"/>
      <c r="E23" s="51" t="s">
        <v>292</v>
      </c>
      <c r="F23" s="54"/>
      <c r="G23" s="55">
        <v>1271.6889999999999</v>
      </c>
      <c r="H23" s="55">
        <v>1242.056</v>
      </c>
      <c r="I23" s="55">
        <v>2.7352518872827534</v>
      </c>
    </row>
    <row r="24" spans="1:9" ht="12" customHeight="1" x14ac:dyDescent="0.2">
      <c r="A24" s="81" t="s">
        <v>302</v>
      </c>
      <c r="C24" s="51" t="s">
        <v>119</v>
      </c>
      <c r="F24" s="54"/>
      <c r="G24" s="55">
        <v>3473.684999999999</v>
      </c>
      <c r="H24" s="55">
        <v>3667.645</v>
      </c>
      <c r="I24" s="55">
        <v>8.0768764919884077</v>
      </c>
    </row>
    <row r="25" spans="1:9" ht="12" customHeight="1" x14ac:dyDescent="0.2">
      <c r="A25" s="81" t="s">
        <v>303</v>
      </c>
      <c r="D25" s="53" t="s">
        <v>304</v>
      </c>
      <c r="F25" s="54"/>
      <c r="G25" s="55">
        <v>642.46800000000007</v>
      </c>
      <c r="H25" s="55">
        <v>815.45</v>
      </c>
      <c r="I25" s="55">
        <v>1.7957814715960643</v>
      </c>
    </row>
    <row r="26" spans="1:9" ht="12" customHeight="1" x14ac:dyDescent="0.2">
      <c r="A26" s="81" t="s">
        <v>305</v>
      </c>
      <c r="D26" s="53" t="s">
        <v>306</v>
      </c>
      <c r="F26" s="54"/>
      <c r="G26" s="55">
        <v>2440.7629999999999</v>
      </c>
      <c r="H26" s="55">
        <v>2834.2679999999991</v>
      </c>
      <c r="I26" s="55">
        <v>6.2416162363573902</v>
      </c>
    </row>
    <row r="27" spans="1:9" ht="12" customHeight="1" x14ac:dyDescent="0.2">
      <c r="A27" s="81" t="s">
        <v>307</v>
      </c>
      <c r="D27" s="53" t="s">
        <v>308</v>
      </c>
      <c r="F27" s="54"/>
      <c r="G27" s="55">
        <v>390.45400000000001</v>
      </c>
      <c r="H27" s="55">
        <v>17.927</v>
      </c>
      <c r="I27" s="55">
        <v>3.9478784034953272E-2</v>
      </c>
    </row>
    <row r="28" spans="1:9" ht="12" customHeight="1" x14ac:dyDescent="0.2">
      <c r="A28" s="81" t="s">
        <v>309</v>
      </c>
      <c r="D28" s="53" t="s">
        <v>292</v>
      </c>
      <c r="F28" s="54"/>
      <c r="G28" s="55" t="s">
        <v>261</v>
      </c>
      <c r="H28" s="55" t="s">
        <v>261</v>
      </c>
      <c r="I28" s="55" t="s">
        <v>261</v>
      </c>
    </row>
    <row r="29" spans="1:9" ht="6.95" customHeight="1" x14ac:dyDescent="0.2">
      <c r="A29" s="81"/>
      <c r="F29" s="54"/>
      <c r="G29" s="55"/>
      <c r="H29" s="55"/>
      <c r="I29" s="55"/>
    </row>
    <row r="30" spans="1:9" ht="12" customHeight="1" x14ac:dyDescent="0.2">
      <c r="A30" s="81" t="s">
        <v>310</v>
      </c>
      <c r="B30" s="53" t="s">
        <v>88</v>
      </c>
      <c r="F30" s="54"/>
      <c r="G30" s="55">
        <v>47503.308000000041</v>
      </c>
      <c r="H30" s="55">
        <v>48115.031999999999</v>
      </c>
      <c r="I30" s="55">
        <v>105.95877487381412</v>
      </c>
    </row>
    <row r="31" spans="1:9" ht="12" customHeight="1" x14ac:dyDescent="0.2">
      <c r="A31" s="81" t="s">
        <v>311</v>
      </c>
      <c r="B31" s="53" t="s">
        <v>89</v>
      </c>
      <c r="F31" s="54"/>
      <c r="G31" s="55">
        <v>33183.62799999999</v>
      </c>
      <c r="H31" s="55">
        <v>35181.478999999992</v>
      </c>
      <c r="I31" s="55">
        <v>77.476544400694138</v>
      </c>
    </row>
    <row r="32" spans="1:9" ht="6.95" customHeight="1" x14ac:dyDescent="0.2">
      <c r="A32" s="81"/>
      <c r="F32" s="54"/>
      <c r="G32" s="58"/>
      <c r="H32" s="58"/>
      <c r="I32" s="58"/>
    </row>
    <row r="33" spans="1:9" s="60" customFormat="1" ht="12" customHeight="1" x14ac:dyDescent="0.2">
      <c r="A33" s="83" t="s">
        <v>312</v>
      </c>
      <c r="B33" s="59" t="s">
        <v>90</v>
      </c>
      <c r="C33" s="59"/>
      <c r="D33" s="59"/>
      <c r="F33" s="61"/>
      <c r="G33" s="62">
        <v>14319.680000000051</v>
      </c>
      <c r="H33" s="62">
        <v>12933.553000000007</v>
      </c>
      <c r="I33" s="62">
        <v>28.482230473119984</v>
      </c>
    </row>
    <row r="34" spans="1:9" ht="21.95" customHeight="1" x14ac:dyDescent="0.2">
      <c r="A34" s="126" t="s">
        <v>91</v>
      </c>
      <c r="B34" s="126"/>
      <c r="C34" s="126"/>
      <c r="D34" s="126"/>
      <c r="E34" s="126"/>
      <c r="F34" s="126"/>
      <c r="G34" s="126"/>
      <c r="H34" s="126"/>
      <c r="I34" s="126"/>
    </row>
    <row r="35" spans="1:9" ht="12" customHeight="1" x14ac:dyDescent="0.2">
      <c r="A35" s="81" t="s">
        <v>313</v>
      </c>
      <c r="B35" s="53" t="s">
        <v>92</v>
      </c>
      <c r="F35" s="54"/>
      <c r="G35" s="55">
        <v>903.62200000000007</v>
      </c>
      <c r="H35" s="55">
        <v>954.16699999999992</v>
      </c>
      <c r="I35" s="55">
        <v>2.1012636205878983</v>
      </c>
    </row>
    <row r="36" spans="1:9" ht="12" customHeight="1" x14ac:dyDescent="0.2">
      <c r="A36" s="81" t="s">
        <v>314</v>
      </c>
      <c r="C36" s="53" t="s">
        <v>93</v>
      </c>
      <c r="F36" s="54"/>
      <c r="G36" s="55">
        <v>566.06799999999998</v>
      </c>
      <c r="H36" s="55">
        <v>621.87599999999998</v>
      </c>
      <c r="I36" s="55">
        <v>1.3694934066224465</v>
      </c>
    </row>
    <row r="37" spans="1:9" ht="12" customHeight="1" x14ac:dyDescent="0.2">
      <c r="A37" s="81" t="s">
        <v>315</v>
      </c>
      <c r="D37" s="53" t="s">
        <v>122</v>
      </c>
      <c r="F37" s="54"/>
      <c r="G37" s="55" t="s">
        <v>261</v>
      </c>
      <c r="H37" s="55" t="s">
        <v>261</v>
      </c>
      <c r="I37" s="55" t="s">
        <v>261</v>
      </c>
    </row>
    <row r="38" spans="1:9" ht="12" customHeight="1" x14ac:dyDescent="0.2">
      <c r="A38" s="81" t="s">
        <v>316</v>
      </c>
      <c r="D38" s="53" t="s">
        <v>123</v>
      </c>
      <c r="F38" s="54"/>
      <c r="G38" s="55">
        <v>105.70700000000002</v>
      </c>
      <c r="H38" s="55">
        <v>14.026999999999999</v>
      </c>
      <c r="I38" s="55">
        <v>3.0890216079560971E-2</v>
      </c>
    </row>
    <row r="39" spans="1:9" ht="12" customHeight="1" x14ac:dyDescent="0.2">
      <c r="A39" s="81" t="s">
        <v>317</v>
      </c>
      <c r="D39" s="53" t="s">
        <v>124</v>
      </c>
      <c r="F39" s="54"/>
      <c r="G39" s="55" t="s">
        <v>261</v>
      </c>
      <c r="H39" s="55">
        <v>90.003</v>
      </c>
      <c r="I39" s="55">
        <v>0.19820432863824952</v>
      </c>
    </row>
    <row r="40" spans="1:9" ht="12" customHeight="1" x14ac:dyDescent="0.2">
      <c r="A40" s="81" t="s">
        <v>318</v>
      </c>
      <c r="D40" s="53" t="s">
        <v>125</v>
      </c>
      <c r="F40" s="54"/>
      <c r="G40" s="55">
        <v>157.19</v>
      </c>
      <c r="H40" s="55">
        <v>121.51300000000001</v>
      </c>
      <c r="I40" s="55">
        <v>0.26759555332399604</v>
      </c>
    </row>
    <row r="41" spans="1:9" ht="12" customHeight="1" x14ac:dyDescent="0.2">
      <c r="A41" s="81" t="s">
        <v>319</v>
      </c>
      <c r="C41" s="53" t="s">
        <v>94</v>
      </c>
      <c r="F41" s="54"/>
      <c r="G41" s="55">
        <v>337.55400000000003</v>
      </c>
      <c r="H41" s="55">
        <v>332.29099999999994</v>
      </c>
      <c r="I41" s="55">
        <v>0.73177021396545194</v>
      </c>
    </row>
    <row r="42" spans="1:9" ht="12" customHeight="1" x14ac:dyDescent="0.2">
      <c r="A42" s="81" t="s">
        <v>320</v>
      </c>
      <c r="B42" s="53" t="s">
        <v>95</v>
      </c>
      <c r="F42" s="54"/>
      <c r="G42" s="55">
        <v>324.16399999999999</v>
      </c>
      <c r="H42" s="55">
        <v>12.865</v>
      </c>
      <c r="I42" s="55">
        <v>2.8331263268236394E-2</v>
      </c>
    </row>
    <row r="43" spans="1:9" ht="12" customHeight="1" x14ac:dyDescent="0.2">
      <c r="A43" s="81" t="s">
        <v>321</v>
      </c>
      <c r="C43" s="53" t="s">
        <v>118</v>
      </c>
      <c r="F43" s="54"/>
      <c r="G43" s="55">
        <v>291.351</v>
      </c>
      <c r="H43" s="55">
        <v>-9.4E-2</v>
      </c>
      <c r="I43" s="55">
        <v>-2.0700650969407081E-4</v>
      </c>
    </row>
    <row r="44" spans="1:9" ht="12" customHeight="1" x14ac:dyDescent="0.2">
      <c r="A44" s="81" t="s">
        <v>322</v>
      </c>
      <c r="C44" s="53" t="s">
        <v>119</v>
      </c>
      <c r="F44" s="54"/>
      <c r="G44" s="55">
        <v>32.813000000000002</v>
      </c>
      <c r="H44" s="55">
        <v>12.959</v>
      </c>
      <c r="I44" s="55">
        <v>2.8538269777930465E-2</v>
      </c>
    </row>
    <row r="45" spans="1:9" ht="12" customHeight="1" x14ac:dyDescent="0.2">
      <c r="A45" s="81" t="s">
        <v>323</v>
      </c>
      <c r="B45" s="53" t="s">
        <v>96</v>
      </c>
      <c r="F45" s="54"/>
      <c r="G45" s="55" t="s">
        <v>261</v>
      </c>
      <c r="H45" s="55" t="s">
        <v>261</v>
      </c>
      <c r="I45" s="55" t="s">
        <v>261</v>
      </c>
    </row>
    <row r="46" spans="1:9" ht="12" customHeight="1" x14ac:dyDescent="0.2">
      <c r="A46" s="81" t="s">
        <v>324</v>
      </c>
      <c r="B46" s="53" t="s">
        <v>97</v>
      </c>
      <c r="F46" s="54"/>
      <c r="G46" s="55">
        <v>5.093</v>
      </c>
      <c r="H46" s="55" t="s">
        <v>261</v>
      </c>
      <c r="I46" s="55" t="s">
        <v>261</v>
      </c>
    </row>
    <row r="47" spans="1:9" ht="12" customHeight="1" x14ac:dyDescent="0.2">
      <c r="A47" s="81" t="s">
        <v>325</v>
      </c>
      <c r="B47" s="53" t="s">
        <v>98</v>
      </c>
      <c r="F47" s="54"/>
      <c r="G47" s="55" t="s">
        <v>261</v>
      </c>
      <c r="H47" s="55" t="s">
        <v>261</v>
      </c>
      <c r="I47" s="55" t="s">
        <v>261</v>
      </c>
    </row>
    <row r="48" spans="1:9" ht="12" customHeight="1" x14ac:dyDescent="0.2">
      <c r="A48" s="81" t="s">
        <v>326</v>
      </c>
      <c r="B48" s="53" t="s">
        <v>259</v>
      </c>
      <c r="F48" s="54"/>
      <c r="G48" s="55" t="s">
        <v>261</v>
      </c>
      <c r="H48" s="55" t="s">
        <v>261</v>
      </c>
      <c r="I48" s="55" t="s">
        <v>261</v>
      </c>
    </row>
    <row r="49" spans="1:9" ht="6.95" customHeight="1" x14ac:dyDescent="0.2">
      <c r="A49" s="81"/>
      <c r="F49" s="54"/>
      <c r="G49" s="55"/>
      <c r="H49" s="55"/>
      <c r="I49" s="55"/>
    </row>
    <row r="50" spans="1:9" ht="12" customHeight="1" x14ac:dyDescent="0.2">
      <c r="A50" s="81" t="s">
        <v>327</v>
      </c>
      <c r="B50" s="53" t="s">
        <v>99</v>
      </c>
      <c r="F50" s="54"/>
      <c r="G50" s="55">
        <v>1232.8790000000004</v>
      </c>
      <c r="H50" s="55">
        <v>967.03199999999993</v>
      </c>
      <c r="I50" s="55">
        <v>2.1295948838561349</v>
      </c>
    </row>
    <row r="51" spans="1:9" ht="12" customHeight="1" x14ac:dyDescent="0.2">
      <c r="A51" s="81" t="s">
        <v>328</v>
      </c>
      <c r="B51" s="53" t="s">
        <v>89</v>
      </c>
      <c r="F51" s="54"/>
      <c r="G51" s="55">
        <v>93.991</v>
      </c>
      <c r="H51" s="55">
        <v>59.172999999999995</v>
      </c>
      <c r="I51" s="55">
        <v>0.13031059785241758</v>
      </c>
    </row>
    <row r="52" spans="1:9" ht="6.95" customHeight="1" x14ac:dyDescent="0.2">
      <c r="A52" s="81"/>
      <c r="F52" s="54"/>
      <c r="G52" s="58"/>
      <c r="H52" s="58"/>
      <c r="I52" s="58"/>
    </row>
    <row r="53" spans="1:9" s="60" customFormat="1" ht="12" customHeight="1" x14ac:dyDescent="0.2">
      <c r="A53" s="83" t="s">
        <v>329</v>
      </c>
      <c r="B53" s="59" t="s">
        <v>100</v>
      </c>
      <c r="C53" s="59"/>
      <c r="D53" s="59"/>
      <c r="F53" s="61"/>
      <c r="G53" s="62">
        <v>1138.8880000000004</v>
      </c>
      <c r="H53" s="62">
        <v>907.85899999999992</v>
      </c>
      <c r="I53" s="62">
        <v>1.9992842860037174</v>
      </c>
    </row>
    <row r="54" spans="1:9" ht="6.95" customHeight="1" x14ac:dyDescent="0.2">
      <c r="A54" s="81"/>
      <c r="F54" s="54"/>
      <c r="G54" s="62"/>
      <c r="H54" s="62"/>
      <c r="I54" s="62"/>
    </row>
    <row r="55" spans="1:9" s="60" customFormat="1" ht="12" customHeight="1" x14ac:dyDescent="0.2">
      <c r="A55" s="83" t="s">
        <v>330</v>
      </c>
      <c r="B55" s="59" t="s">
        <v>101</v>
      </c>
      <c r="C55" s="59"/>
      <c r="D55" s="59"/>
      <c r="F55" s="61"/>
      <c r="G55" s="62">
        <v>15458.568000000036</v>
      </c>
      <c r="H55" s="62">
        <v>13841.412000000011</v>
      </c>
      <c r="I55" s="62">
        <v>30.481514759123698</v>
      </c>
    </row>
    <row r="56" spans="1:9" ht="12" customHeight="1" x14ac:dyDescent="0.2">
      <c r="A56" s="81" t="s">
        <v>331</v>
      </c>
      <c r="B56" s="53" t="s">
        <v>126</v>
      </c>
      <c r="F56" s="54"/>
      <c r="G56" s="55">
        <v>1671.9539999999979</v>
      </c>
      <c r="H56" s="55">
        <v>2402.2910000000265</v>
      </c>
      <c r="I56" s="55">
        <v>5.2903178210582951</v>
      </c>
    </row>
    <row r="57" spans="1:9" ht="21.95" customHeight="1" x14ac:dyDescent="0.2">
      <c r="A57" s="126" t="s">
        <v>127</v>
      </c>
      <c r="B57" s="126"/>
      <c r="C57" s="126"/>
      <c r="D57" s="126"/>
      <c r="E57" s="126"/>
      <c r="F57" s="126"/>
      <c r="G57" s="126"/>
      <c r="H57" s="126"/>
      <c r="I57" s="126"/>
    </row>
    <row r="58" spans="1:9" ht="12" customHeight="1" x14ac:dyDescent="0.2">
      <c r="A58" s="81" t="s">
        <v>332</v>
      </c>
      <c r="B58" s="53" t="s">
        <v>128</v>
      </c>
      <c r="F58" s="54"/>
      <c r="G58" s="55">
        <v>585.84400000000005</v>
      </c>
      <c r="H58" s="55">
        <v>568.83400000000006</v>
      </c>
      <c r="I58" s="55">
        <v>1.2526844780352879</v>
      </c>
    </row>
    <row r="59" spans="1:9" ht="12" customHeight="1" x14ac:dyDescent="0.2">
      <c r="A59" s="81" t="s">
        <v>333</v>
      </c>
      <c r="C59" s="53" t="s">
        <v>129</v>
      </c>
      <c r="F59" s="54"/>
      <c r="G59" s="55">
        <v>585.84400000000005</v>
      </c>
      <c r="H59" s="55">
        <v>568.83400000000006</v>
      </c>
      <c r="I59" s="55">
        <v>1.2526844780352879</v>
      </c>
    </row>
    <row r="60" spans="1:9" ht="12" customHeight="1" x14ac:dyDescent="0.2">
      <c r="A60" s="81" t="s">
        <v>334</v>
      </c>
      <c r="C60" s="53" t="s">
        <v>130</v>
      </c>
      <c r="F60" s="54"/>
      <c r="G60" s="55" t="s">
        <v>261</v>
      </c>
      <c r="H60" s="55" t="s">
        <v>261</v>
      </c>
      <c r="I60" s="55" t="s">
        <v>261</v>
      </c>
    </row>
    <row r="61" spans="1:9" ht="12" customHeight="1" x14ac:dyDescent="0.2">
      <c r="A61" s="81" t="s">
        <v>335</v>
      </c>
      <c r="B61" s="53" t="s">
        <v>131</v>
      </c>
      <c r="F61" s="54"/>
      <c r="G61" s="55" t="s">
        <v>261</v>
      </c>
      <c r="H61" s="55" t="s">
        <v>261</v>
      </c>
      <c r="I61" s="55" t="s">
        <v>261</v>
      </c>
    </row>
    <row r="62" spans="1:9" ht="12" customHeight="1" x14ac:dyDescent="0.2">
      <c r="A62" s="65"/>
      <c r="F62" s="78"/>
      <c r="G62" s="55"/>
      <c r="H62" s="55"/>
      <c r="I62" s="55"/>
    </row>
    <row r="63" spans="1:9" ht="12" customHeight="1" x14ac:dyDescent="0.2">
      <c r="A63" s="127" t="s">
        <v>414</v>
      </c>
      <c r="B63" s="127"/>
      <c r="C63" s="127"/>
      <c r="D63" s="127"/>
      <c r="E63" s="127"/>
      <c r="F63" s="127"/>
      <c r="G63" s="127"/>
      <c r="H63" s="127"/>
      <c r="I63" s="127"/>
    </row>
    <row r="64" spans="1:9" ht="15.95" customHeight="1" thickBot="1" x14ac:dyDescent="0.25">
      <c r="A64" s="128" t="s">
        <v>415</v>
      </c>
      <c r="B64" s="128"/>
      <c r="C64" s="128"/>
      <c r="D64" s="128"/>
      <c r="E64" s="128"/>
      <c r="F64" s="128"/>
      <c r="G64" s="128"/>
      <c r="H64" s="128"/>
      <c r="I64" s="128"/>
    </row>
    <row r="65" spans="1:9" ht="15" customHeight="1" x14ac:dyDescent="0.2">
      <c r="A65" s="163" t="s">
        <v>268</v>
      </c>
      <c r="E65" s="129" t="s">
        <v>102</v>
      </c>
      <c r="F65" s="54"/>
      <c r="G65" s="178" t="s">
        <v>399</v>
      </c>
      <c r="H65" s="153" t="s">
        <v>400</v>
      </c>
      <c r="I65" s="179"/>
    </row>
    <row r="66" spans="1:9" ht="15" customHeight="1" x14ac:dyDescent="0.2">
      <c r="A66" s="176"/>
      <c r="E66" s="164"/>
      <c r="F66" s="54"/>
      <c r="G66" s="137"/>
      <c r="H66" s="180"/>
      <c r="I66" s="181"/>
    </row>
    <row r="67" spans="1:9" ht="15" customHeight="1" x14ac:dyDescent="0.2">
      <c r="A67" s="176"/>
      <c r="E67" s="164"/>
      <c r="F67" s="54"/>
      <c r="G67" s="182" t="s">
        <v>253</v>
      </c>
      <c r="H67" s="174" t="s">
        <v>253</v>
      </c>
      <c r="I67" s="175" t="s">
        <v>401</v>
      </c>
    </row>
    <row r="68" spans="1:9" ht="15" customHeight="1" thickBot="1" x14ac:dyDescent="0.25">
      <c r="A68" s="177"/>
      <c r="B68" s="88"/>
      <c r="C68" s="88"/>
      <c r="D68" s="88"/>
      <c r="E68" s="165"/>
      <c r="F68" s="54"/>
      <c r="G68" s="168"/>
      <c r="H68" s="165"/>
      <c r="I68" s="155"/>
    </row>
    <row r="69" spans="1:9" ht="21.95" customHeight="1" x14ac:dyDescent="0.2">
      <c r="A69" s="124" t="s">
        <v>84</v>
      </c>
      <c r="B69" s="124"/>
      <c r="C69" s="124"/>
      <c r="D69" s="124"/>
      <c r="E69" s="124"/>
      <c r="F69" s="124"/>
      <c r="G69" s="124"/>
      <c r="H69" s="124"/>
      <c r="I69" s="125"/>
    </row>
    <row r="70" spans="1:9" ht="12" customHeight="1" x14ac:dyDescent="0.2">
      <c r="A70" s="81" t="s">
        <v>342</v>
      </c>
      <c r="B70" s="53" t="s">
        <v>103</v>
      </c>
      <c r="F70" s="54"/>
      <c r="G70" s="55" t="s">
        <v>261</v>
      </c>
      <c r="H70" s="55" t="s">
        <v>261</v>
      </c>
      <c r="I70" s="55" t="s">
        <v>261</v>
      </c>
    </row>
    <row r="71" spans="1:9" ht="12" customHeight="1" x14ac:dyDescent="0.2">
      <c r="A71" s="81" t="s">
        <v>343</v>
      </c>
      <c r="C71" s="53" t="s">
        <v>132</v>
      </c>
      <c r="F71" s="54"/>
      <c r="G71" s="55" t="s">
        <v>261</v>
      </c>
      <c r="H71" s="55" t="s">
        <v>261</v>
      </c>
      <c r="I71" s="55" t="s">
        <v>261</v>
      </c>
    </row>
    <row r="72" spans="1:9" ht="12" customHeight="1" x14ac:dyDescent="0.2">
      <c r="A72" s="81" t="s">
        <v>344</v>
      </c>
      <c r="C72" s="53" t="s">
        <v>133</v>
      </c>
      <c r="F72" s="54"/>
      <c r="G72" s="55" t="s">
        <v>261</v>
      </c>
      <c r="H72" s="55" t="s">
        <v>261</v>
      </c>
      <c r="I72" s="55" t="s">
        <v>261</v>
      </c>
    </row>
    <row r="73" spans="1:9" ht="12" customHeight="1" x14ac:dyDescent="0.2">
      <c r="A73" s="81" t="s">
        <v>345</v>
      </c>
      <c r="C73" s="53" t="s">
        <v>134</v>
      </c>
      <c r="F73" s="54"/>
      <c r="G73" s="55" t="s">
        <v>261</v>
      </c>
      <c r="H73" s="55" t="s">
        <v>261</v>
      </c>
      <c r="I73" s="55" t="s">
        <v>261</v>
      </c>
    </row>
    <row r="74" spans="1:9" ht="12" customHeight="1" x14ac:dyDescent="0.2">
      <c r="A74" s="81" t="s">
        <v>346</v>
      </c>
      <c r="C74" s="53" t="s">
        <v>135</v>
      </c>
      <c r="F74" s="54"/>
      <c r="G74" s="55" t="s">
        <v>261</v>
      </c>
      <c r="H74" s="55" t="s">
        <v>261</v>
      </c>
      <c r="I74" s="55" t="s">
        <v>261</v>
      </c>
    </row>
    <row r="75" spans="1:9" ht="12" customHeight="1" x14ac:dyDescent="0.2">
      <c r="A75" s="81" t="s">
        <v>347</v>
      </c>
      <c r="C75" s="53" t="s">
        <v>136</v>
      </c>
      <c r="F75" s="54"/>
      <c r="G75" s="55" t="s">
        <v>261</v>
      </c>
      <c r="H75" s="55" t="s">
        <v>261</v>
      </c>
      <c r="I75" s="55" t="s">
        <v>261</v>
      </c>
    </row>
    <row r="76" spans="1:9" ht="12" customHeight="1" x14ac:dyDescent="0.2">
      <c r="A76" s="81" t="s">
        <v>348</v>
      </c>
      <c r="B76" s="53" t="s">
        <v>104</v>
      </c>
      <c r="F76" s="54"/>
      <c r="G76" s="55">
        <v>4085.570999999999</v>
      </c>
      <c r="H76" s="55">
        <v>3987.1870000000008</v>
      </c>
      <c r="I76" s="55">
        <v>8.7805708975273742</v>
      </c>
    </row>
    <row r="77" spans="1:9" ht="12" customHeight="1" x14ac:dyDescent="0.2">
      <c r="A77" s="81" t="s">
        <v>349</v>
      </c>
      <c r="C77" s="53" t="s">
        <v>137</v>
      </c>
      <c r="F77" s="54"/>
      <c r="G77" s="55">
        <v>3583.5339999999992</v>
      </c>
      <c r="H77" s="55">
        <v>3530.2410000000013</v>
      </c>
      <c r="I77" s="55">
        <v>7.7742858275415552</v>
      </c>
    </row>
    <row r="78" spans="1:9" ht="12" customHeight="1" x14ac:dyDescent="0.2">
      <c r="A78" s="81" t="s">
        <v>350</v>
      </c>
      <c r="C78" s="53" t="s">
        <v>351</v>
      </c>
      <c r="F78" s="54"/>
      <c r="G78" s="55">
        <v>502.03700000000003</v>
      </c>
      <c r="H78" s="55">
        <v>456.94600000000014</v>
      </c>
      <c r="I78" s="55">
        <v>1.0062850699858179</v>
      </c>
    </row>
    <row r="79" spans="1:9" ht="12" customHeight="1" x14ac:dyDescent="0.2">
      <c r="A79" s="81" t="s">
        <v>352</v>
      </c>
      <c r="C79" s="53" t="s">
        <v>138</v>
      </c>
      <c r="F79" s="54"/>
      <c r="G79" s="55" t="s">
        <v>261</v>
      </c>
      <c r="H79" s="55" t="s">
        <v>261</v>
      </c>
      <c r="I79" s="55" t="s">
        <v>261</v>
      </c>
    </row>
    <row r="80" spans="1:9" ht="12" customHeight="1" x14ac:dyDescent="0.2">
      <c r="A80" s="81" t="s">
        <v>353</v>
      </c>
      <c r="B80" s="53" t="s">
        <v>105</v>
      </c>
      <c r="F80" s="54"/>
      <c r="G80" s="55">
        <v>7.1029999999999989</v>
      </c>
      <c r="H80" s="55">
        <v>6.4109999999999996</v>
      </c>
      <c r="I80" s="55">
        <v>1.4118284400517957E-2</v>
      </c>
    </row>
    <row r="81" spans="1:9" ht="12" customHeight="1" x14ac:dyDescent="0.2">
      <c r="A81" s="81" t="s">
        <v>354</v>
      </c>
      <c r="C81" s="53" t="s">
        <v>107</v>
      </c>
      <c r="F81" s="54"/>
      <c r="G81" s="55">
        <v>1.3959999999999999</v>
      </c>
      <c r="H81" s="55">
        <v>0.97899999999999998</v>
      </c>
      <c r="I81" s="55">
        <v>2.155950776494631E-3</v>
      </c>
    </row>
    <row r="82" spans="1:9" ht="12" customHeight="1" x14ac:dyDescent="0.2">
      <c r="A82" s="81" t="s">
        <v>355</v>
      </c>
      <c r="C82" s="53" t="s">
        <v>108</v>
      </c>
      <c r="F82" s="54"/>
      <c r="G82" s="55">
        <v>5.706999999999999</v>
      </c>
      <c r="H82" s="55">
        <v>5.4319999999999986</v>
      </c>
      <c r="I82" s="55">
        <v>1.1962333624023326E-2</v>
      </c>
    </row>
    <row r="83" spans="1:9" ht="12" customHeight="1" x14ac:dyDescent="0.2">
      <c r="A83" s="81" t="s">
        <v>356</v>
      </c>
      <c r="B83" s="53" t="s">
        <v>106</v>
      </c>
      <c r="F83" s="54"/>
      <c r="G83" s="55">
        <v>45524.930000000015</v>
      </c>
      <c r="H83" s="55">
        <v>46849.518999999993</v>
      </c>
      <c r="I83" s="55">
        <v>103.17186605357504</v>
      </c>
    </row>
    <row r="84" spans="1:9" ht="12" customHeight="1" x14ac:dyDescent="0.2">
      <c r="A84" s="81" t="s">
        <v>357</v>
      </c>
      <c r="C84" s="53" t="s">
        <v>107</v>
      </c>
      <c r="F84" s="54"/>
      <c r="G84" s="55">
        <v>45459.261000000013</v>
      </c>
      <c r="H84" s="55">
        <v>46756.078000000001</v>
      </c>
      <c r="I84" s="55">
        <v>102.96609057195458</v>
      </c>
    </row>
    <row r="85" spans="1:9" ht="12" customHeight="1" x14ac:dyDescent="0.2">
      <c r="A85" s="81" t="s">
        <v>358</v>
      </c>
      <c r="D85" s="53" t="s">
        <v>405</v>
      </c>
      <c r="F85" s="54"/>
      <c r="G85" s="55">
        <v>36.695</v>
      </c>
      <c r="H85" s="55">
        <v>54.985999999999997</v>
      </c>
      <c r="I85" s="55">
        <v>0.12108999938338487</v>
      </c>
    </row>
    <row r="86" spans="1:9" ht="12" customHeight="1" x14ac:dyDescent="0.2">
      <c r="A86" s="81" t="s">
        <v>359</v>
      </c>
      <c r="D86" s="53" t="s">
        <v>139</v>
      </c>
      <c r="F86" s="54"/>
      <c r="G86" s="55">
        <v>8244.7560000000012</v>
      </c>
      <c r="H86" s="55">
        <v>7760.8939999999993</v>
      </c>
      <c r="I86" s="55">
        <v>17.091016798358041</v>
      </c>
    </row>
    <row r="87" spans="1:9" ht="12" customHeight="1" x14ac:dyDescent="0.2">
      <c r="A87" s="81" t="s">
        <v>360</v>
      </c>
      <c r="E87" s="51" t="s">
        <v>361</v>
      </c>
      <c r="F87" s="54"/>
      <c r="G87" s="55" t="s">
        <v>261</v>
      </c>
      <c r="H87" s="55" t="s">
        <v>261</v>
      </c>
      <c r="I87" s="55" t="s">
        <v>261</v>
      </c>
    </row>
    <row r="88" spans="1:9" ht="12" customHeight="1" x14ac:dyDescent="0.2">
      <c r="A88" s="81" t="s">
        <v>362</v>
      </c>
      <c r="D88" s="53" t="s">
        <v>140</v>
      </c>
      <c r="F88" s="54"/>
      <c r="G88" s="55">
        <v>3695.0319999999988</v>
      </c>
      <c r="H88" s="55">
        <v>3514.5539999999987</v>
      </c>
      <c r="I88" s="55">
        <v>7.739739964588674</v>
      </c>
    </row>
    <row r="89" spans="1:9" ht="12" customHeight="1" x14ac:dyDescent="0.2">
      <c r="A89" s="81" t="s">
        <v>363</v>
      </c>
      <c r="D89" s="53" t="s">
        <v>364</v>
      </c>
      <c r="F89" s="54"/>
      <c r="G89" s="55">
        <v>25754.661999999997</v>
      </c>
      <c r="H89" s="55">
        <v>27265.234</v>
      </c>
      <c r="I89" s="55">
        <v>60.04341410991605</v>
      </c>
    </row>
    <row r="90" spans="1:9" ht="12" customHeight="1" x14ac:dyDescent="0.2">
      <c r="A90" s="81" t="s">
        <v>365</v>
      </c>
      <c r="D90" s="53" t="s">
        <v>366</v>
      </c>
      <c r="F90" s="54"/>
      <c r="G90" s="55">
        <v>7428.9579999999996</v>
      </c>
      <c r="H90" s="55">
        <v>7916.2350000000006</v>
      </c>
      <c r="I90" s="55">
        <v>17.433108268808965</v>
      </c>
    </row>
    <row r="91" spans="1:9" ht="12" customHeight="1" x14ac:dyDescent="0.2">
      <c r="A91" s="81" t="s">
        <v>367</v>
      </c>
      <c r="D91" s="53" t="s">
        <v>368</v>
      </c>
      <c r="F91" s="54"/>
      <c r="G91" s="55">
        <v>164.67399999999998</v>
      </c>
      <c r="H91" s="55">
        <v>161.00700000000001</v>
      </c>
      <c r="I91" s="55">
        <v>0.35456911815226871</v>
      </c>
    </row>
    <row r="92" spans="1:9" ht="12" customHeight="1" x14ac:dyDescent="0.2">
      <c r="A92" s="81" t="s">
        <v>369</v>
      </c>
      <c r="D92" s="53" t="s">
        <v>406</v>
      </c>
      <c r="F92" s="54"/>
      <c r="G92" s="55">
        <v>134.48399999999998</v>
      </c>
      <c r="H92" s="55">
        <v>83.168000000000006</v>
      </c>
      <c r="I92" s="55">
        <v>0.18315231274719659</v>
      </c>
    </row>
    <row r="93" spans="1:9" ht="12" customHeight="1" x14ac:dyDescent="0.2">
      <c r="A93" s="81" t="s">
        <v>370</v>
      </c>
      <c r="C93" s="53" t="s">
        <v>108</v>
      </c>
      <c r="F93" s="54"/>
      <c r="G93" s="55">
        <v>65.668999999999997</v>
      </c>
      <c r="H93" s="55">
        <v>93.441000000000017</v>
      </c>
      <c r="I93" s="55">
        <v>0.20577548162046458</v>
      </c>
    </row>
    <row r="94" spans="1:9" ht="6.95" customHeight="1" x14ac:dyDescent="0.2">
      <c r="A94" s="81"/>
      <c r="F94" s="54"/>
      <c r="G94" s="55"/>
      <c r="H94" s="55"/>
      <c r="I94" s="55"/>
    </row>
    <row r="95" spans="1:9" ht="12" customHeight="1" x14ac:dyDescent="0.2">
      <c r="A95" s="81" t="s">
        <v>371</v>
      </c>
      <c r="B95" s="53" t="s">
        <v>109</v>
      </c>
      <c r="F95" s="54"/>
      <c r="G95" s="55">
        <v>49617.604000000014</v>
      </c>
      <c r="H95" s="55">
        <v>50843.117000000027</v>
      </c>
      <c r="I95" s="55">
        <v>111.96655523550294</v>
      </c>
    </row>
    <row r="96" spans="1:9" ht="12" customHeight="1" x14ac:dyDescent="0.2">
      <c r="A96" s="81" t="s">
        <v>372</v>
      </c>
      <c r="B96" s="53" t="s">
        <v>89</v>
      </c>
      <c r="F96" s="54"/>
      <c r="G96" s="55">
        <v>33183.62799999999</v>
      </c>
      <c r="H96" s="55">
        <v>35181.478999999992</v>
      </c>
      <c r="I96" s="55">
        <v>77.476544400694138</v>
      </c>
    </row>
    <row r="97" spans="1:9" ht="6.95" customHeight="1" x14ac:dyDescent="0.2">
      <c r="A97" s="81"/>
      <c r="F97" s="54"/>
      <c r="G97" s="58"/>
      <c r="H97" s="58"/>
      <c r="I97" s="58"/>
    </row>
    <row r="98" spans="1:9" s="60" customFormat="1" ht="12" customHeight="1" x14ac:dyDescent="0.2">
      <c r="A98" s="83" t="s">
        <v>373</v>
      </c>
      <c r="B98" s="59" t="s">
        <v>110</v>
      </c>
      <c r="C98" s="59"/>
      <c r="D98" s="59"/>
      <c r="F98" s="61"/>
      <c r="G98" s="62">
        <v>16433.976000000024</v>
      </c>
      <c r="H98" s="62">
        <v>15661.638000000035</v>
      </c>
      <c r="I98" s="62">
        <v>34.4900108348088</v>
      </c>
    </row>
    <row r="99" spans="1:9" ht="21.95" customHeight="1" x14ac:dyDescent="0.2">
      <c r="A99" s="125" t="s">
        <v>91</v>
      </c>
      <c r="B99" s="125"/>
      <c r="C99" s="125"/>
      <c r="D99" s="125"/>
      <c r="E99" s="125"/>
      <c r="F99" s="125"/>
      <c r="G99" s="125"/>
      <c r="H99" s="125"/>
      <c r="I99" s="125"/>
    </row>
    <row r="100" spans="1:9" ht="12" customHeight="1" x14ac:dyDescent="0.2">
      <c r="A100" s="81" t="s">
        <v>374</v>
      </c>
      <c r="B100" s="53" t="s">
        <v>111</v>
      </c>
      <c r="F100" s="54"/>
      <c r="G100" s="55">
        <v>370.21499999999997</v>
      </c>
      <c r="H100" s="55">
        <v>341.673</v>
      </c>
      <c r="I100" s="55">
        <v>0.75243122539044949</v>
      </c>
    </row>
    <row r="101" spans="1:9" ht="12" customHeight="1" x14ac:dyDescent="0.2">
      <c r="A101" s="81" t="s">
        <v>375</v>
      </c>
      <c r="B101" s="53" t="s">
        <v>95</v>
      </c>
      <c r="F101" s="54"/>
      <c r="G101" s="55">
        <v>275.93100000000004</v>
      </c>
      <c r="H101" s="55">
        <v>290.11599999999999</v>
      </c>
      <c r="I101" s="55">
        <v>0.638892559217075</v>
      </c>
    </row>
    <row r="102" spans="1:9" ht="12" customHeight="1" x14ac:dyDescent="0.2">
      <c r="A102" s="81" t="s">
        <v>376</v>
      </c>
      <c r="C102" s="53" t="s">
        <v>107</v>
      </c>
      <c r="F102" s="54"/>
      <c r="G102" s="55">
        <v>274.03100000000001</v>
      </c>
      <c r="H102" s="55">
        <v>285.17699999999996</v>
      </c>
      <c r="I102" s="55">
        <v>0.62801590867048973</v>
      </c>
    </row>
    <row r="103" spans="1:9" ht="12" customHeight="1" x14ac:dyDescent="0.2">
      <c r="A103" s="81" t="s">
        <v>377</v>
      </c>
      <c r="D103" s="89" t="s">
        <v>405</v>
      </c>
      <c r="F103" s="54"/>
      <c r="G103" s="55" t="s">
        <v>261</v>
      </c>
      <c r="H103" s="55">
        <v>49.911000000000001</v>
      </c>
      <c r="I103" s="55">
        <v>0.10991385005681668</v>
      </c>
    </row>
    <row r="104" spans="1:9" ht="12" customHeight="1" x14ac:dyDescent="0.2">
      <c r="A104" s="81" t="s">
        <v>378</v>
      </c>
      <c r="D104" s="53" t="s">
        <v>141</v>
      </c>
      <c r="F104" s="54"/>
      <c r="G104" s="55">
        <v>180.04</v>
      </c>
      <c r="H104" s="55">
        <v>175.29300000000001</v>
      </c>
      <c r="I104" s="55">
        <v>0.38602970323194419</v>
      </c>
    </row>
    <row r="105" spans="1:9" ht="12" customHeight="1" x14ac:dyDescent="0.2">
      <c r="A105" s="81" t="s">
        <v>379</v>
      </c>
      <c r="D105" s="53" t="s">
        <v>142</v>
      </c>
      <c r="F105" s="54"/>
      <c r="G105" s="55">
        <v>93.991</v>
      </c>
      <c r="H105" s="55">
        <v>59.172999999999995</v>
      </c>
      <c r="I105" s="55">
        <v>0.13031059785241758</v>
      </c>
    </row>
    <row r="106" spans="1:9" ht="12" customHeight="1" x14ac:dyDescent="0.2">
      <c r="A106" s="81" t="s">
        <v>380</v>
      </c>
      <c r="D106" s="53" t="s">
        <v>368</v>
      </c>
      <c r="F106" s="54"/>
      <c r="G106" s="55" t="s">
        <v>261</v>
      </c>
      <c r="H106" s="55" t="s">
        <v>261</v>
      </c>
      <c r="I106" s="55" t="s">
        <v>261</v>
      </c>
    </row>
    <row r="107" spans="1:9" ht="12" customHeight="1" x14ac:dyDescent="0.2">
      <c r="A107" s="81" t="s">
        <v>381</v>
      </c>
      <c r="D107" s="53" t="s">
        <v>406</v>
      </c>
      <c r="F107" s="54"/>
      <c r="G107" s="55" t="s">
        <v>261</v>
      </c>
      <c r="H107" s="55">
        <v>0.8</v>
      </c>
      <c r="I107" s="55">
        <v>1.761757529311241E-3</v>
      </c>
    </row>
    <row r="108" spans="1:9" ht="12" customHeight="1" x14ac:dyDescent="0.2">
      <c r="A108" s="81" t="s">
        <v>382</v>
      </c>
      <c r="C108" s="53" t="s">
        <v>108</v>
      </c>
      <c r="F108" s="54"/>
      <c r="G108" s="55">
        <v>1.9</v>
      </c>
      <c r="H108" s="55">
        <v>4.9390000000000001</v>
      </c>
      <c r="I108" s="55">
        <v>1.0876650546585273E-2</v>
      </c>
    </row>
    <row r="109" spans="1:9" ht="12" customHeight="1" x14ac:dyDescent="0.2">
      <c r="A109" s="81" t="s">
        <v>383</v>
      </c>
      <c r="B109" s="53" t="s">
        <v>143</v>
      </c>
      <c r="F109" s="54"/>
      <c r="G109" s="55">
        <v>144.39100000000002</v>
      </c>
      <c r="H109" s="55">
        <v>9.4489999999999998</v>
      </c>
      <c r="I109" s="55">
        <v>2.0808558618077393E-2</v>
      </c>
    </row>
    <row r="110" spans="1:9" ht="12" customHeight="1" x14ac:dyDescent="0.2">
      <c r="A110" s="81" t="s">
        <v>384</v>
      </c>
      <c r="B110" s="53" t="s">
        <v>202</v>
      </c>
      <c r="F110" s="54"/>
      <c r="G110" s="55" t="s">
        <v>261</v>
      </c>
      <c r="H110" s="55" t="s">
        <v>261</v>
      </c>
      <c r="I110" s="55" t="s">
        <v>261</v>
      </c>
    </row>
    <row r="111" spans="1:9" ht="12" customHeight="1" x14ac:dyDescent="0.2">
      <c r="A111" s="81" t="s">
        <v>385</v>
      </c>
      <c r="B111" s="53" t="s">
        <v>112</v>
      </c>
      <c r="F111" s="54"/>
      <c r="G111" s="55" t="s">
        <v>261</v>
      </c>
      <c r="H111" s="55" t="s">
        <v>261</v>
      </c>
      <c r="I111" s="55" t="s">
        <v>261</v>
      </c>
    </row>
    <row r="112" spans="1:9" ht="6.95" customHeight="1" x14ac:dyDescent="0.2">
      <c r="A112" s="81"/>
      <c r="F112" s="54"/>
      <c r="G112" s="55"/>
      <c r="H112" s="55"/>
      <c r="I112" s="55"/>
    </row>
    <row r="113" spans="1:9" ht="12" customHeight="1" x14ac:dyDescent="0.2">
      <c r="A113" s="81" t="s">
        <v>386</v>
      </c>
      <c r="B113" s="53" t="s">
        <v>113</v>
      </c>
      <c r="F113" s="54"/>
      <c r="G113" s="55">
        <v>790.53699999999992</v>
      </c>
      <c r="H113" s="55">
        <v>641.23800000000006</v>
      </c>
      <c r="I113" s="55">
        <v>1.4121323432256019</v>
      </c>
    </row>
    <row r="114" spans="1:9" ht="12" customHeight="1" x14ac:dyDescent="0.2">
      <c r="A114" s="81" t="s">
        <v>387</v>
      </c>
      <c r="B114" s="53" t="s">
        <v>89</v>
      </c>
      <c r="F114" s="54"/>
      <c r="G114" s="55">
        <v>93.991</v>
      </c>
      <c r="H114" s="55">
        <v>59.172999999999995</v>
      </c>
      <c r="I114" s="55">
        <v>0.13031059785241758</v>
      </c>
    </row>
    <row r="115" spans="1:9" ht="6.95" customHeight="1" x14ac:dyDescent="0.2">
      <c r="A115" s="81"/>
      <c r="F115" s="54"/>
      <c r="G115" s="58"/>
      <c r="H115" s="58"/>
      <c r="I115" s="58"/>
    </row>
    <row r="116" spans="1:9" s="60" customFormat="1" ht="12" customHeight="1" x14ac:dyDescent="0.2">
      <c r="A116" s="83" t="s">
        <v>388</v>
      </c>
      <c r="B116" s="59" t="s">
        <v>114</v>
      </c>
      <c r="C116" s="59"/>
      <c r="D116" s="59"/>
      <c r="F116" s="61"/>
      <c r="G116" s="62">
        <v>696.54599999999994</v>
      </c>
      <c r="H116" s="62">
        <v>582.06500000000005</v>
      </c>
      <c r="I116" s="62">
        <v>1.2818217453731844</v>
      </c>
    </row>
    <row r="117" spans="1:9" ht="6.95" customHeight="1" x14ac:dyDescent="0.2">
      <c r="A117" s="81"/>
      <c r="F117" s="54"/>
      <c r="G117" s="62"/>
      <c r="H117" s="62"/>
      <c r="I117" s="62"/>
    </row>
    <row r="118" spans="1:9" s="60" customFormat="1" ht="12" customHeight="1" x14ac:dyDescent="0.2">
      <c r="A118" s="83" t="s">
        <v>389</v>
      </c>
      <c r="B118" s="59" t="s">
        <v>390</v>
      </c>
      <c r="C118" s="59"/>
      <c r="D118" s="59"/>
      <c r="F118" s="61"/>
      <c r="G118" s="62">
        <v>17130.522000000034</v>
      </c>
      <c r="H118" s="62">
        <v>16243.703000000038</v>
      </c>
      <c r="I118" s="62">
        <v>35.771832580181993</v>
      </c>
    </row>
    <row r="119" spans="1:9" ht="12" customHeight="1" x14ac:dyDescent="0.2">
      <c r="A119" s="81" t="s">
        <v>391</v>
      </c>
      <c r="B119" s="53" t="s">
        <v>144</v>
      </c>
      <c r="F119" s="54"/>
      <c r="G119" s="55" t="s">
        <v>261</v>
      </c>
      <c r="H119" s="55" t="s">
        <v>261</v>
      </c>
      <c r="I119" s="55" t="s">
        <v>261</v>
      </c>
    </row>
    <row r="120" spans="1:9" ht="21.95" customHeight="1" x14ac:dyDescent="0.2">
      <c r="A120" s="125" t="s">
        <v>127</v>
      </c>
      <c r="B120" s="125"/>
      <c r="C120" s="125"/>
      <c r="D120" s="125"/>
      <c r="E120" s="125"/>
      <c r="F120" s="125"/>
      <c r="G120" s="125"/>
      <c r="H120" s="125"/>
      <c r="I120" s="125"/>
    </row>
    <row r="121" spans="1:9" ht="12" customHeight="1" x14ac:dyDescent="0.2">
      <c r="A121" s="81" t="s">
        <v>392</v>
      </c>
      <c r="B121" s="53" t="s">
        <v>145</v>
      </c>
      <c r="F121" s="54"/>
      <c r="G121" s="55">
        <v>77.963999999999999</v>
      </c>
      <c r="H121" s="55" t="s">
        <v>261</v>
      </c>
      <c r="I121" s="55" t="s">
        <v>261</v>
      </c>
    </row>
    <row r="122" spans="1:9" ht="12" customHeight="1" x14ac:dyDescent="0.2">
      <c r="A122" s="81" t="s">
        <v>393</v>
      </c>
      <c r="C122" s="53" t="s">
        <v>129</v>
      </c>
      <c r="F122" s="54"/>
      <c r="G122" s="55">
        <v>77.963999999999999</v>
      </c>
      <c r="H122" s="55" t="s">
        <v>261</v>
      </c>
      <c r="I122" s="55" t="s">
        <v>261</v>
      </c>
    </row>
    <row r="123" spans="1:9" ht="12" customHeight="1" x14ac:dyDescent="0.2">
      <c r="A123" s="81" t="s">
        <v>394</v>
      </c>
      <c r="C123" s="53" t="s">
        <v>130</v>
      </c>
      <c r="F123" s="54"/>
      <c r="G123" s="55" t="s">
        <v>261</v>
      </c>
      <c r="H123" s="55" t="s">
        <v>261</v>
      </c>
      <c r="I123" s="55" t="s">
        <v>261</v>
      </c>
    </row>
  </sheetData>
  <mergeCells count="24">
    <mergeCell ref="A1:I1"/>
    <mergeCell ref="A2:I2"/>
    <mergeCell ref="A3:A6"/>
    <mergeCell ref="B3:F6"/>
    <mergeCell ref="G3:G4"/>
    <mergeCell ref="H3:I4"/>
    <mergeCell ref="G5:G6"/>
    <mergeCell ref="H5:H6"/>
    <mergeCell ref="I5:I6"/>
    <mergeCell ref="A7:I7"/>
    <mergeCell ref="A34:I34"/>
    <mergeCell ref="A57:I57"/>
    <mergeCell ref="A63:I63"/>
    <mergeCell ref="A64:I64"/>
    <mergeCell ref="H67:H68"/>
    <mergeCell ref="I67:I68"/>
    <mergeCell ref="A69:I69"/>
    <mergeCell ref="A99:I99"/>
    <mergeCell ref="A120:I120"/>
    <mergeCell ref="A65:A68"/>
    <mergeCell ref="E65:E68"/>
    <mergeCell ref="G65:G66"/>
    <mergeCell ref="H65:I66"/>
    <mergeCell ref="G67:G68"/>
  </mergeCells>
  <pageMargins left="0.78740157480314965" right="0.78740157480314965" top="0.59055118110236227" bottom="0.70866141732283472" header="0.27559055118110237" footer="0.51181102362204722"/>
  <pageSetup paperSize="9" firstPageNumber="26" orientation="portrait" useFirstPageNumber="1"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RowHeight="11.25" x14ac:dyDescent="0.2"/>
  <cols>
    <col min="1" max="1" width="3.28515625" style="53" customWidth="1"/>
    <col min="2" max="4" width="1" style="53" customWidth="1"/>
    <col min="5" max="5" width="26.28515625" style="51" customWidth="1"/>
    <col min="6" max="6" width="13.28515625" style="51" customWidth="1"/>
    <col min="7" max="9" width="13.7109375" style="51" customWidth="1"/>
    <col min="10" max="16384" width="11.42578125" style="51"/>
  </cols>
  <sheetData>
    <row r="1" spans="1:9" ht="12" customHeight="1" x14ac:dyDescent="0.2">
      <c r="A1" s="150" t="s">
        <v>416</v>
      </c>
      <c r="B1" s="150"/>
      <c r="C1" s="150"/>
      <c r="D1" s="150"/>
      <c r="E1" s="150"/>
      <c r="F1" s="150"/>
      <c r="G1" s="150"/>
      <c r="H1" s="150"/>
      <c r="I1" s="150"/>
    </row>
    <row r="2" spans="1:9" ht="15.95" customHeight="1" thickBot="1" x14ac:dyDescent="0.25">
      <c r="A2" s="151" t="s">
        <v>5</v>
      </c>
      <c r="B2" s="151"/>
      <c r="C2" s="151"/>
      <c r="D2" s="151"/>
      <c r="E2" s="151"/>
      <c r="F2" s="151"/>
      <c r="G2" s="151"/>
      <c r="H2" s="151"/>
      <c r="I2" s="151"/>
    </row>
    <row r="3" spans="1:9" ht="15" customHeight="1" x14ac:dyDescent="0.2">
      <c r="A3" s="163" t="s">
        <v>268</v>
      </c>
      <c r="B3" s="153" t="s">
        <v>83</v>
      </c>
      <c r="C3" s="129"/>
      <c r="D3" s="129"/>
      <c r="E3" s="129"/>
      <c r="F3" s="130"/>
      <c r="G3" s="178" t="s">
        <v>399</v>
      </c>
      <c r="H3" s="153" t="s">
        <v>400</v>
      </c>
      <c r="I3" s="179"/>
    </row>
    <row r="4" spans="1:9" ht="15" customHeight="1" x14ac:dyDescent="0.2">
      <c r="A4" s="176"/>
      <c r="B4" s="172"/>
      <c r="C4" s="131"/>
      <c r="D4" s="131"/>
      <c r="E4" s="131"/>
      <c r="F4" s="132"/>
      <c r="G4" s="137"/>
      <c r="H4" s="180"/>
      <c r="I4" s="181"/>
    </row>
    <row r="5" spans="1:9" ht="15" customHeight="1" x14ac:dyDescent="0.2">
      <c r="A5" s="176"/>
      <c r="B5" s="172"/>
      <c r="C5" s="131"/>
      <c r="D5" s="131"/>
      <c r="E5" s="131"/>
      <c r="F5" s="132"/>
      <c r="G5" s="182" t="s">
        <v>253</v>
      </c>
      <c r="H5" s="174" t="s">
        <v>253</v>
      </c>
      <c r="I5" s="175" t="s">
        <v>401</v>
      </c>
    </row>
    <row r="6" spans="1:9" ht="15" customHeight="1" thickBot="1" x14ac:dyDescent="0.25">
      <c r="A6" s="177"/>
      <c r="B6" s="173"/>
      <c r="C6" s="133"/>
      <c r="D6" s="133"/>
      <c r="E6" s="133"/>
      <c r="F6" s="134"/>
      <c r="G6" s="168"/>
      <c r="H6" s="165"/>
      <c r="I6" s="155"/>
    </row>
    <row r="7" spans="1:9" ht="21.95" customHeight="1" x14ac:dyDescent="0.2">
      <c r="A7" s="124" t="s">
        <v>84</v>
      </c>
      <c r="B7" s="124"/>
      <c r="C7" s="124"/>
      <c r="D7" s="124"/>
      <c r="E7" s="124"/>
      <c r="F7" s="124"/>
      <c r="G7" s="124"/>
      <c r="H7" s="124"/>
      <c r="I7" s="125"/>
    </row>
    <row r="8" spans="1:9" ht="12" customHeight="1" x14ac:dyDescent="0.2">
      <c r="A8" s="81" t="s">
        <v>283</v>
      </c>
      <c r="B8" s="51" t="s">
        <v>85</v>
      </c>
      <c r="F8" s="54"/>
      <c r="G8" s="55">
        <v>162132.86899999995</v>
      </c>
      <c r="H8" s="55">
        <v>164908.15800000002</v>
      </c>
      <c r="I8" s="55">
        <v>201.39560371116244</v>
      </c>
    </row>
    <row r="9" spans="1:9" ht="12" customHeight="1" x14ac:dyDescent="0.2">
      <c r="A9" s="81" t="s">
        <v>284</v>
      </c>
      <c r="B9" s="51" t="s">
        <v>86</v>
      </c>
      <c r="F9" s="54"/>
      <c r="G9" s="55">
        <v>91873.900000000023</v>
      </c>
      <c r="H9" s="55">
        <v>92482.816999999981</v>
      </c>
      <c r="I9" s="55">
        <v>112.9454903172465</v>
      </c>
    </row>
    <row r="10" spans="1:9" ht="12" customHeight="1" x14ac:dyDescent="0.2">
      <c r="A10" s="81" t="s">
        <v>285</v>
      </c>
      <c r="C10" s="51" t="s">
        <v>116</v>
      </c>
      <c r="F10" s="54"/>
      <c r="G10" s="55">
        <v>87171.683000000106</v>
      </c>
      <c r="H10" s="55">
        <v>88238.564000000057</v>
      </c>
      <c r="I10" s="55">
        <v>107.7621573299366</v>
      </c>
    </row>
    <row r="11" spans="1:9" ht="12" customHeight="1" x14ac:dyDescent="0.2">
      <c r="A11" s="81" t="s">
        <v>286</v>
      </c>
      <c r="C11" s="51" t="s">
        <v>117</v>
      </c>
      <c r="F11" s="54"/>
      <c r="G11" s="55">
        <v>4702.2169999999978</v>
      </c>
      <c r="H11" s="55">
        <v>4244.2529999999997</v>
      </c>
      <c r="I11" s="55">
        <v>5.1833329873098961</v>
      </c>
    </row>
    <row r="12" spans="1:9" ht="12" customHeight="1" x14ac:dyDescent="0.2">
      <c r="A12" s="81" t="s">
        <v>287</v>
      </c>
      <c r="B12" s="51" t="s">
        <v>87</v>
      </c>
      <c r="F12" s="54"/>
      <c r="G12" s="55">
        <v>6770.4789999999985</v>
      </c>
      <c r="H12" s="55">
        <v>5974.3470000000016</v>
      </c>
      <c r="I12" s="55">
        <v>7.2962261869723397</v>
      </c>
    </row>
    <row r="13" spans="1:9" ht="12" customHeight="1" x14ac:dyDescent="0.2">
      <c r="A13" s="81" t="s">
        <v>288</v>
      </c>
      <c r="C13" s="51" t="s">
        <v>118</v>
      </c>
      <c r="F13" s="54"/>
      <c r="G13" s="55" t="s">
        <v>261</v>
      </c>
      <c r="H13" s="55" t="s">
        <v>261</v>
      </c>
      <c r="I13" s="55" t="s">
        <v>261</v>
      </c>
    </row>
    <row r="14" spans="1:9" ht="12" customHeight="1" x14ac:dyDescent="0.2">
      <c r="A14" s="81" t="s">
        <v>289</v>
      </c>
      <c r="C14" s="51" t="s">
        <v>119</v>
      </c>
      <c r="F14" s="54"/>
      <c r="G14" s="55">
        <v>6770.4789999999985</v>
      </c>
      <c r="H14" s="55">
        <v>5974.3470000000016</v>
      </c>
      <c r="I14" s="55">
        <v>7.2962261869723397</v>
      </c>
    </row>
    <row r="15" spans="1:9" ht="12" customHeight="1" x14ac:dyDescent="0.2">
      <c r="A15" s="81" t="s">
        <v>290</v>
      </c>
      <c r="B15" s="51" t="s">
        <v>291</v>
      </c>
      <c r="F15" s="54"/>
      <c r="G15" s="55"/>
      <c r="H15" s="55"/>
      <c r="I15" s="55"/>
    </row>
    <row r="16" spans="1:9" ht="12" customHeight="1" x14ac:dyDescent="0.2">
      <c r="A16" s="81"/>
      <c r="B16" s="51"/>
      <c r="E16" s="51" t="s">
        <v>292</v>
      </c>
      <c r="F16" s="54"/>
      <c r="G16" s="55">
        <v>228889.68300000008</v>
      </c>
      <c r="H16" s="55">
        <v>236237.291</v>
      </c>
      <c r="I16" s="55">
        <v>288.50696300928035</v>
      </c>
    </row>
    <row r="17" spans="1:9" ht="12" customHeight="1" x14ac:dyDescent="0.2">
      <c r="A17" s="81" t="s">
        <v>293</v>
      </c>
      <c r="C17" s="51" t="s">
        <v>118</v>
      </c>
      <c r="F17" s="54"/>
      <c r="G17" s="55">
        <v>155128.08400000009</v>
      </c>
      <c r="H17" s="55">
        <v>157627.0199999999</v>
      </c>
      <c r="I17" s="55">
        <v>192.50344700406802</v>
      </c>
    </row>
    <row r="18" spans="1:9" ht="12" customHeight="1" x14ac:dyDescent="0.2">
      <c r="A18" s="81" t="s">
        <v>294</v>
      </c>
      <c r="D18" s="51" t="s">
        <v>295</v>
      </c>
      <c r="F18" s="54"/>
      <c r="G18" s="55">
        <v>138228.24300000002</v>
      </c>
      <c r="H18" s="55">
        <v>140753.11699999997</v>
      </c>
      <c r="I18" s="55">
        <v>171.89603786880502</v>
      </c>
    </row>
    <row r="19" spans="1:9" ht="12" customHeight="1" x14ac:dyDescent="0.2">
      <c r="A19" s="81" t="s">
        <v>296</v>
      </c>
      <c r="E19" s="51" t="s">
        <v>120</v>
      </c>
      <c r="F19" s="54"/>
      <c r="G19" s="55">
        <v>2121.6909999999998</v>
      </c>
      <c r="H19" s="55">
        <v>1969.4730000000002</v>
      </c>
      <c r="I19" s="55">
        <v>2.405237003664999</v>
      </c>
    </row>
    <row r="20" spans="1:9" ht="12" customHeight="1" x14ac:dyDescent="0.2">
      <c r="A20" s="81" t="s">
        <v>297</v>
      </c>
      <c r="E20" s="51" t="s">
        <v>121</v>
      </c>
      <c r="F20" s="54"/>
      <c r="G20" s="55">
        <v>136106.55200000003</v>
      </c>
      <c r="H20" s="55">
        <v>138783.64399999994</v>
      </c>
      <c r="I20" s="55">
        <v>169.49080086514002</v>
      </c>
    </row>
    <row r="21" spans="1:9" ht="12" customHeight="1" x14ac:dyDescent="0.2">
      <c r="A21" s="81" t="s">
        <v>298</v>
      </c>
      <c r="E21" s="51" t="s">
        <v>402</v>
      </c>
      <c r="F21" s="54"/>
      <c r="G21" s="55" t="s">
        <v>261</v>
      </c>
      <c r="H21" s="55" t="s">
        <v>261</v>
      </c>
      <c r="I21" s="55" t="s">
        <v>261</v>
      </c>
    </row>
    <row r="22" spans="1:9" ht="12" customHeight="1" x14ac:dyDescent="0.2">
      <c r="A22" s="81" t="s">
        <v>300</v>
      </c>
      <c r="D22" s="51" t="s">
        <v>301</v>
      </c>
      <c r="F22" s="54"/>
      <c r="G22" s="55"/>
      <c r="H22" s="55"/>
      <c r="I22" s="55"/>
    </row>
    <row r="23" spans="1:9" ht="12" customHeight="1" x14ac:dyDescent="0.2">
      <c r="A23" s="81"/>
      <c r="D23" s="51"/>
      <c r="E23" s="51" t="s">
        <v>292</v>
      </c>
      <c r="F23" s="54"/>
      <c r="G23" s="55">
        <v>16899.840999999997</v>
      </c>
      <c r="H23" s="55">
        <v>16873.902999999991</v>
      </c>
      <c r="I23" s="55">
        <v>20.607409135263005</v>
      </c>
    </row>
    <row r="24" spans="1:9" ht="12" customHeight="1" x14ac:dyDescent="0.2">
      <c r="A24" s="81" t="s">
        <v>302</v>
      </c>
      <c r="C24" s="51" t="s">
        <v>119</v>
      </c>
      <c r="F24" s="54"/>
      <c r="G24" s="55">
        <v>73761.598999999958</v>
      </c>
      <c r="H24" s="55">
        <v>78610.271000000037</v>
      </c>
      <c r="I24" s="55">
        <v>96.003516005212333</v>
      </c>
    </row>
    <row r="25" spans="1:9" ht="12" customHeight="1" x14ac:dyDescent="0.2">
      <c r="A25" s="81" t="s">
        <v>303</v>
      </c>
      <c r="D25" s="53" t="s">
        <v>304</v>
      </c>
      <c r="F25" s="54"/>
      <c r="G25" s="55">
        <v>8914.3499999999985</v>
      </c>
      <c r="H25" s="55">
        <v>7289.4450000000006</v>
      </c>
      <c r="I25" s="55">
        <v>8.9023017071982231</v>
      </c>
    </row>
    <row r="26" spans="1:9" ht="12" customHeight="1" x14ac:dyDescent="0.2">
      <c r="A26" s="81" t="s">
        <v>305</v>
      </c>
      <c r="D26" s="53" t="s">
        <v>306</v>
      </c>
      <c r="F26" s="54"/>
      <c r="G26" s="55">
        <v>64196.524000000019</v>
      </c>
      <c r="H26" s="55">
        <v>71214.419000000024</v>
      </c>
      <c r="I26" s="55">
        <v>86.97126377122396</v>
      </c>
    </row>
    <row r="27" spans="1:9" ht="12" customHeight="1" x14ac:dyDescent="0.2">
      <c r="A27" s="81" t="s">
        <v>307</v>
      </c>
      <c r="D27" s="53" t="s">
        <v>308</v>
      </c>
      <c r="F27" s="54"/>
      <c r="G27" s="55">
        <v>650.69700000000023</v>
      </c>
      <c r="H27" s="55">
        <v>106.40699999999998</v>
      </c>
      <c r="I27" s="55">
        <v>0.12995052679015226</v>
      </c>
    </row>
    <row r="28" spans="1:9" ht="12" customHeight="1" x14ac:dyDescent="0.2">
      <c r="A28" s="81" t="s">
        <v>309</v>
      </c>
      <c r="D28" s="53" t="s">
        <v>292</v>
      </c>
      <c r="F28" s="54"/>
      <c r="G28" s="55">
        <v>2.8000000000000001E-2</v>
      </c>
      <c r="H28" s="55" t="s">
        <v>261</v>
      </c>
      <c r="I28" s="55" t="s">
        <v>261</v>
      </c>
    </row>
    <row r="29" spans="1:9" ht="6.95" customHeight="1" x14ac:dyDescent="0.2">
      <c r="A29" s="81"/>
      <c r="F29" s="54"/>
      <c r="G29" s="55"/>
      <c r="H29" s="55"/>
      <c r="I29" s="55"/>
    </row>
    <row r="30" spans="1:9" ht="12" customHeight="1" x14ac:dyDescent="0.2">
      <c r="A30" s="81" t="s">
        <v>310</v>
      </c>
      <c r="B30" s="53" t="s">
        <v>88</v>
      </c>
      <c r="F30" s="54"/>
      <c r="G30" s="55">
        <v>489666.93099999969</v>
      </c>
      <c r="H30" s="55">
        <v>499602.61299999943</v>
      </c>
      <c r="I30" s="55">
        <v>610.14428322466165</v>
      </c>
    </row>
    <row r="31" spans="1:9" ht="12" customHeight="1" x14ac:dyDescent="0.2">
      <c r="A31" s="81" t="s">
        <v>311</v>
      </c>
      <c r="B31" s="53" t="s">
        <v>89</v>
      </c>
      <c r="F31" s="54"/>
      <c r="G31" s="55">
        <v>9324.6700000000037</v>
      </c>
      <c r="H31" s="55">
        <v>8784.3690000000024</v>
      </c>
      <c r="I31" s="55">
        <v>10.727991382795144</v>
      </c>
    </row>
    <row r="32" spans="1:9" ht="6.95" customHeight="1" x14ac:dyDescent="0.2">
      <c r="A32" s="81"/>
      <c r="F32" s="54"/>
      <c r="G32" s="58"/>
      <c r="H32" s="58"/>
      <c r="I32" s="58"/>
    </row>
    <row r="33" spans="1:9" s="60" customFormat="1" ht="12" customHeight="1" x14ac:dyDescent="0.2">
      <c r="A33" s="83" t="s">
        <v>312</v>
      </c>
      <c r="B33" s="59" t="s">
        <v>90</v>
      </c>
      <c r="C33" s="59"/>
      <c r="D33" s="59"/>
      <c r="F33" s="61"/>
      <c r="G33" s="62">
        <v>480342.26099999971</v>
      </c>
      <c r="H33" s="62">
        <v>490818.24399999942</v>
      </c>
      <c r="I33" s="62">
        <v>599.4162918418665</v>
      </c>
    </row>
    <row r="34" spans="1:9" ht="21.95" customHeight="1" x14ac:dyDescent="0.2">
      <c r="A34" s="126" t="s">
        <v>91</v>
      </c>
      <c r="B34" s="126"/>
      <c r="C34" s="126"/>
      <c r="D34" s="126"/>
      <c r="E34" s="126"/>
      <c r="F34" s="126"/>
      <c r="G34" s="126"/>
      <c r="H34" s="126"/>
      <c r="I34" s="126"/>
    </row>
    <row r="35" spans="1:9" ht="12" customHeight="1" x14ac:dyDescent="0.2">
      <c r="A35" s="81" t="s">
        <v>313</v>
      </c>
      <c r="B35" s="53" t="s">
        <v>92</v>
      </c>
      <c r="F35" s="54"/>
      <c r="G35" s="55">
        <v>59145.678999999982</v>
      </c>
      <c r="H35" s="55">
        <v>63632.097000000009</v>
      </c>
      <c r="I35" s="55">
        <v>77.71128333579621</v>
      </c>
    </row>
    <row r="36" spans="1:9" ht="12" customHeight="1" x14ac:dyDescent="0.2">
      <c r="A36" s="81" t="s">
        <v>314</v>
      </c>
      <c r="C36" s="53" t="s">
        <v>93</v>
      </c>
      <c r="F36" s="54"/>
      <c r="G36" s="55">
        <v>52736.599999999991</v>
      </c>
      <c r="H36" s="55">
        <v>52202.879999999976</v>
      </c>
      <c r="I36" s="55">
        <v>63.753247022875406</v>
      </c>
    </row>
    <row r="37" spans="1:9" ht="12" customHeight="1" x14ac:dyDescent="0.2">
      <c r="A37" s="81" t="s">
        <v>315</v>
      </c>
      <c r="D37" s="53" t="s">
        <v>122</v>
      </c>
      <c r="F37" s="54"/>
      <c r="G37" s="55">
        <v>1182.6500000000001</v>
      </c>
      <c r="H37" s="55">
        <v>2047.1999999999998</v>
      </c>
      <c r="I37" s="55">
        <v>2.5001618168428741</v>
      </c>
    </row>
    <row r="38" spans="1:9" ht="12" customHeight="1" x14ac:dyDescent="0.2">
      <c r="A38" s="81" t="s">
        <v>316</v>
      </c>
      <c r="D38" s="53" t="s">
        <v>123</v>
      </c>
      <c r="F38" s="54"/>
      <c r="G38" s="55">
        <v>8693.6440000000021</v>
      </c>
      <c r="H38" s="55">
        <v>10307.712000000003</v>
      </c>
      <c r="I38" s="55">
        <v>12.58838802335536</v>
      </c>
    </row>
    <row r="39" spans="1:9" ht="12" customHeight="1" x14ac:dyDescent="0.2">
      <c r="A39" s="81" t="s">
        <v>317</v>
      </c>
      <c r="D39" s="53" t="s">
        <v>124</v>
      </c>
      <c r="F39" s="54"/>
      <c r="G39" s="55">
        <v>14571.505999999998</v>
      </c>
      <c r="H39" s="55">
        <v>12316.766000000001</v>
      </c>
      <c r="I39" s="55">
        <v>15.0419636870792</v>
      </c>
    </row>
    <row r="40" spans="1:9" ht="12" customHeight="1" x14ac:dyDescent="0.2">
      <c r="A40" s="81" t="s">
        <v>318</v>
      </c>
      <c r="D40" s="53" t="s">
        <v>125</v>
      </c>
      <c r="F40" s="54"/>
      <c r="G40" s="55">
        <v>870.14400000000001</v>
      </c>
      <c r="H40" s="55">
        <v>389.81499999999994</v>
      </c>
      <c r="I40" s="55">
        <v>0.47606515173534825</v>
      </c>
    </row>
    <row r="41" spans="1:9" ht="12" customHeight="1" x14ac:dyDescent="0.2">
      <c r="A41" s="81" t="s">
        <v>319</v>
      </c>
      <c r="C41" s="53" t="s">
        <v>94</v>
      </c>
      <c r="F41" s="54"/>
      <c r="G41" s="55">
        <v>6409.0789999999943</v>
      </c>
      <c r="H41" s="55">
        <v>11429.217000000001</v>
      </c>
      <c r="I41" s="55">
        <v>13.9580363129208</v>
      </c>
    </row>
    <row r="42" spans="1:9" ht="12" customHeight="1" x14ac:dyDescent="0.2">
      <c r="A42" s="81" t="s">
        <v>320</v>
      </c>
      <c r="B42" s="53" t="s">
        <v>95</v>
      </c>
      <c r="F42" s="54"/>
      <c r="G42" s="55">
        <v>7030.6409999999996</v>
      </c>
      <c r="H42" s="55">
        <v>7431.3329999999987</v>
      </c>
      <c r="I42" s="55">
        <v>9.0755837313620589</v>
      </c>
    </row>
    <row r="43" spans="1:9" ht="12" customHeight="1" x14ac:dyDescent="0.2">
      <c r="A43" s="81" t="s">
        <v>321</v>
      </c>
      <c r="C43" s="53" t="s">
        <v>118</v>
      </c>
      <c r="F43" s="54"/>
      <c r="G43" s="55">
        <v>3100.7049999999999</v>
      </c>
      <c r="H43" s="55">
        <v>4642.3059999999996</v>
      </c>
      <c r="I43" s="55">
        <v>5.6694588722648378</v>
      </c>
    </row>
    <row r="44" spans="1:9" ht="12" customHeight="1" x14ac:dyDescent="0.2">
      <c r="A44" s="81" t="s">
        <v>322</v>
      </c>
      <c r="C44" s="53" t="s">
        <v>119</v>
      </c>
      <c r="F44" s="54"/>
      <c r="G44" s="55">
        <v>3929.9359999999997</v>
      </c>
      <c r="H44" s="55">
        <v>2789.0269999999991</v>
      </c>
      <c r="I44" s="55">
        <v>3.4061248590972206</v>
      </c>
    </row>
    <row r="45" spans="1:9" ht="12" customHeight="1" x14ac:dyDescent="0.2">
      <c r="A45" s="81" t="s">
        <v>323</v>
      </c>
      <c r="B45" s="53" t="s">
        <v>96</v>
      </c>
      <c r="F45" s="54"/>
      <c r="G45" s="55">
        <v>0.45</v>
      </c>
      <c r="H45" s="55">
        <v>0.5</v>
      </c>
      <c r="I45" s="55">
        <v>6.1062959575099499E-4</v>
      </c>
    </row>
    <row r="46" spans="1:9" ht="12" customHeight="1" x14ac:dyDescent="0.2">
      <c r="A46" s="81" t="s">
        <v>324</v>
      </c>
      <c r="B46" s="53" t="s">
        <v>97</v>
      </c>
      <c r="F46" s="54"/>
      <c r="G46" s="55">
        <v>741.08500000000004</v>
      </c>
      <c r="H46" s="55">
        <v>455.86200000000002</v>
      </c>
      <c r="I46" s="55">
        <v>0.55672565755648018</v>
      </c>
    </row>
    <row r="47" spans="1:9" ht="12" customHeight="1" x14ac:dyDescent="0.2">
      <c r="A47" s="81" t="s">
        <v>325</v>
      </c>
      <c r="B47" s="53" t="s">
        <v>98</v>
      </c>
      <c r="F47" s="54"/>
      <c r="G47" s="55">
        <v>547.23900000000003</v>
      </c>
      <c r="H47" s="55">
        <v>1909.914</v>
      </c>
      <c r="I47" s="55">
        <v>2.3325000274783316</v>
      </c>
    </row>
    <row r="48" spans="1:9" ht="12" customHeight="1" x14ac:dyDescent="0.2">
      <c r="A48" s="81" t="s">
        <v>326</v>
      </c>
      <c r="B48" s="53" t="s">
        <v>259</v>
      </c>
      <c r="F48" s="54"/>
      <c r="G48" s="55">
        <v>171.124</v>
      </c>
      <c r="H48" s="55">
        <v>312.85899999999998</v>
      </c>
      <c r="I48" s="55">
        <v>0.38208192939412111</v>
      </c>
    </row>
    <row r="49" spans="1:9" ht="6.95" customHeight="1" x14ac:dyDescent="0.2">
      <c r="A49" s="81"/>
      <c r="F49" s="54"/>
      <c r="G49" s="55"/>
      <c r="H49" s="55"/>
      <c r="I49" s="55"/>
    </row>
    <row r="50" spans="1:9" ht="12" customHeight="1" x14ac:dyDescent="0.2">
      <c r="A50" s="81" t="s">
        <v>327</v>
      </c>
      <c r="B50" s="53" t="s">
        <v>99</v>
      </c>
      <c r="F50" s="54"/>
      <c r="G50" s="55">
        <v>67636.217999999979</v>
      </c>
      <c r="H50" s="55">
        <v>73742.564999999988</v>
      </c>
      <c r="I50" s="55">
        <v>90.058785311182945</v>
      </c>
    </row>
    <row r="51" spans="1:9" ht="12" customHeight="1" x14ac:dyDescent="0.2">
      <c r="A51" s="81" t="s">
        <v>328</v>
      </c>
      <c r="B51" s="53" t="s">
        <v>89</v>
      </c>
      <c r="F51" s="54"/>
      <c r="G51" s="55">
        <v>1208.4370000000001</v>
      </c>
      <c r="H51" s="55">
        <v>1593.8439999999998</v>
      </c>
      <c r="I51" s="55">
        <v>1.9464966348202979</v>
      </c>
    </row>
    <row r="52" spans="1:9" ht="6.95" customHeight="1" x14ac:dyDescent="0.2">
      <c r="A52" s="81"/>
      <c r="F52" s="54"/>
      <c r="G52" s="58"/>
      <c r="H52" s="58"/>
      <c r="I52" s="58"/>
    </row>
    <row r="53" spans="1:9" s="60" customFormat="1" ht="12" customHeight="1" x14ac:dyDescent="0.2">
      <c r="A53" s="83" t="s">
        <v>329</v>
      </c>
      <c r="B53" s="59" t="s">
        <v>100</v>
      </c>
      <c r="C53" s="59"/>
      <c r="D53" s="59"/>
      <c r="F53" s="61"/>
      <c r="G53" s="62">
        <v>66427.780999999974</v>
      </c>
      <c r="H53" s="62">
        <v>72148.72099999999</v>
      </c>
      <c r="I53" s="62">
        <v>88.112288676362652</v>
      </c>
    </row>
    <row r="54" spans="1:9" ht="6.95" customHeight="1" x14ac:dyDescent="0.2">
      <c r="A54" s="81"/>
      <c r="F54" s="54"/>
      <c r="G54" s="62"/>
      <c r="H54" s="62"/>
      <c r="I54" s="62"/>
    </row>
    <row r="55" spans="1:9" s="60" customFormat="1" ht="12" customHeight="1" x14ac:dyDescent="0.2">
      <c r="A55" s="83" t="s">
        <v>330</v>
      </c>
      <c r="B55" s="59" t="s">
        <v>101</v>
      </c>
      <c r="C55" s="59"/>
      <c r="D55" s="59"/>
      <c r="F55" s="61"/>
      <c r="G55" s="62">
        <v>546770.04200000025</v>
      </c>
      <c r="H55" s="62">
        <v>562966.9649999995</v>
      </c>
      <c r="I55" s="62">
        <v>687.52858051822909</v>
      </c>
    </row>
    <row r="56" spans="1:9" ht="12" customHeight="1" x14ac:dyDescent="0.2">
      <c r="A56" s="81" t="s">
        <v>331</v>
      </c>
      <c r="B56" s="53" t="s">
        <v>126</v>
      </c>
      <c r="F56" s="54"/>
      <c r="G56" s="55" t="s">
        <v>261</v>
      </c>
      <c r="H56" s="55">
        <v>11674.713000000687</v>
      </c>
      <c r="I56" s="55">
        <v>14.257850559397752</v>
      </c>
    </row>
    <row r="57" spans="1:9" ht="21.95" customHeight="1" x14ac:dyDescent="0.2">
      <c r="A57" s="126" t="s">
        <v>127</v>
      </c>
      <c r="B57" s="126"/>
      <c r="C57" s="126"/>
      <c r="D57" s="126"/>
      <c r="E57" s="126"/>
      <c r="F57" s="126"/>
      <c r="G57" s="126"/>
      <c r="H57" s="126"/>
      <c r="I57" s="126"/>
    </row>
    <row r="58" spans="1:9" ht="12" customHeight="1" x14ac:dyDescent="0.2">
      <c r="A58" s="81" t="s">
        <v>332</v>
      </c>
      <c r="B58" s="53" t="s">
        <v>128</v>
      </c>
      <c r="F58" s="54"/>
      <c r="G58" s="55">
        <v>24836.309999999994</v>
      </c>
      <c r="H58" s="55">
        <v>29160.880999999994</v>
      </c>
      <c r="I58" s="55">
        <v>35.61299395354574</v>
      </c>
    </row>
    <row r="59" spans="1:9" ht="12" customHeight="1" x14ac:dyDescent="0.2">
      <c r="A59" s="81" t="s">
        <v>333</v>
      </c>
      <c r="C59" s="53" t="s">
        <v>129</v>
      </c>
      <c r="F59" s="54"/>
      <c r="G59" s="55">
        <v>24836.309999999994</v>
      </c>
      <c r="H59" s="55">
        <v>29160.880999999994</v>
      </c>
      <c r="I59" s="55">
        <v>35.61299395354574</v>
      </c>
    </row>
    <row r="60" spans="1:9" ht="12" customHeight="1" x14ac:dyDescent="0.2">
      <c r="A60" s="81" t="s">
        <v>334</v>
      </c>
      <c r="C60" s="53" t="s">
        <v>130</v>
      </c>
      <c r="F60" s="54"/>
      <c r="G60" s="55" t="s">
        <v>261</v>
      </c>
      <c r="H60" s="55" t="s">
        <v>261</v>
      </c>
      <c r="I60" s="55" t="s">
        <v>261</v>
      </c>
    </row>
    <row r="61" spans="1:9" ht="12" customHeight="1" x14ac:dyDescent="0.2">
      <c r="A61" s="81" t="s">
        <v>335</v>
      </c>
      <c r="B61" s="53" t="s">
        <v>131</v>
      </c>
      <c r="F61" s="54"/>
      <c r="G61" s="55">
        <v>2522.1750000000002</v>
      </c>
      <c r="H61" s="55">
        <v>698.55200000000002</v>
      </c>
      <c r="I61" s="55">
        <v>0.8531130507420982</v>
      </c>
    </row>
    <row r="62" spans="1:9" ht="12" customHeight="1" x14ac:dyDescent="0.2">
      <c r="A62" s="65"/>
      <c r="F62" s="78"/>
      <c r="G62" s="55"/>
      <c r="H62" s="55"/>
      <c r="I62" s="55"/>
    </row>
    <row r="63" spans="1:9" ht="12" customHeight="1" x14ac:dyDescent="0.2">
      <c r="A63" s="127" t="s">
        <v>417</v>
      </c>
      <c r="B63" s="127"/>
      <c r="C63" s="127"/>
      <c r="D63" s="127"/>
      <c r="E63" s="127"/>
      <c r="F63" s="127"/>
      <c r="G63" s="127"/>
      <c r="H63" s="127"/>
      <c r="I63" s="127"/>
    </row>
    <row r="64" spans="1:9" ht="15.95" customHeight="1" thickBot="1" x14ac:dyDescent="0.25">
      <c r="A64" s="128" t="s">
        <v>418</v>
      </c>
      <c r="B64" s="128"/>
      <c r="C64" s="128"/>
      <c r="D64" s="128"/>
      <c r="E64" s="128"/>
      <c r="F64" s="128"/>
      <c r="G64" s="128"/>
      <c r="H64" s="128"/>
      <c r="I64" s="128"/>
    </row>
    <row r="65" spans="1:9" ht="15" customHeight="1" x14ac:dyDescent="0.2">
      <c r="A65" s="163" t="s">
        <v>268</v>
      </c>
      <c r="E65" s="129" t="s">
        <v>102</v>
      </c>
      <c r="F65" s="54"/>
      <c r="G65" s="178" t="s">
        <v>399</v>
      </c>
      <c r="H65" s="153" t="s">
        <v>400</v>
      </c>
      <c r="I65" s="179"/>
    </row>
    <row r="66" spans="1:9" ht="15" customHeight="1" x14ac:dyDescent="0.2">
      <c r="A66" s="176"/>
      <c r="E66" s="164"/>
      <c r="F66" s="54"/>
      <c r="G66" s="137"/>
      <c r="H66" s="180"/>
      <c r="I66" s="181"/>
    </row>
    <row r="67" spans="1:9" ht="15" customHeight="1" x14ac:dyDescent="0.2">
      <c r="A67" s="176"/>
      <c r="E67" s="164"/>
      <c r="F67" s="54"/>
      <c r="G67" s="182" t="s">
        <v>253</v>
      </c>
      <c r="H67" s="174" t="s">
        <v>253</v>
      </c>
      <c r="I67" s="175" t="s">
        <v>401</v>
      </c>
    </row>
    <row r="68" spans="1:9" ht="15" customHeight="1" thickBot="1" x14ac:dyDescent="0.25">
      <c r="A68" s="177"/>
      <c r="B68" s="88"/>
      <c r="C68" s="88"/>
      <c r="D68" s="88"/>
      <c r="E68" s="165"/>
      <c r="F68" s="54"/>
      <c r="G68" s="168"/>
      <c r="H68" s="165"/>
      <c r="I68" s="155"/>
    </row>
    <row r="69" spans="1:9" ht="21.95" customHeight="1" x14ac:dyDescent="0.2">
      <c r="A69" s="124" t="s">
        <v>84</v>
      </c>
      <c r="B69" s="124"/>
      <c r="C69" s="124"/>
      <c r="D69" s="124"/>
      <c r="E69" s="124"/>
      <c r="F69" s="124"/>
      <c r="G69" s="124"/>
      <c r="H69" s="124"/>
      <c r="I69" s="125"/>
    </row>
    <row r="70" spans="1:9" ht="12" customHeight="1" x14ac:dyDescent="0.2">
      <c r="A70" s="81" t="s">
        <v>342</v>
      </c>
      <c r="B70" s="53" t="s">
        <v>103</v>
      </c>
      <c r="F70" s="54"/>
      <c r="G70" s="55">
        <v>259126.26099999997</v>
      </c>
      <c r="H70" s="55">
        <v>276301.32899999979</v>
      </c>
      <c r="I70" s="55">
        <v>337.43553766546535</v>
      </c>
    </row>
    <row r="71" spans="1:9" ht="12" customHeight="1" x14ac:dyDescent="0.2">
      <c r="A71" s="81" t="s">
        <v>343</v>
      </c>
      <c r="C71" s="53" t="s">
        <v>132</v>
      </c>
      <c r="F71" s="54"/>
      <c r="G71" s="55">
        <v>46151.832000000002</v>
      </c>
      <c r="H71" s="55">
        <v>47057.922999999995</v>
      </c>
      <c r="I71" s="55">
        <v>57.4699209967429</v>
      </c>
    </row>
    <row r="72" spans="1:9" ht="12" customHeight="1" x14ac:dyDescent="0.2">
      <c r="A72" s="81" t="s">
        <v>344</v>
      </c>
      <c r="C72" s="53" t="s">
        <v>133</v>
      </c>
      <c r="F72" s="54"/>
      <c r="G72" s="55">
        <v>135537.06000000003</v>
      </c>
      <c r="H72" s="55">
        <v>149380.758</v>
      </c>
      <c r="I72" s="55">
        <v>182.43262374103443</v>
      </c>
    </row>
    <row r="73" spans="1:9" ht="12" customHeight="1" x14ac:dyDescent="0.2">
      <c r="A73" s="81" t="s">
        <v>345</v>
      </c>
      <c r="C73" s="53" t="s">
        <v>134</v>
      </c>
      <c r="F73" s="54"/>
      <c r="G73" s="55">
        <v>61445.201999999968</v>
      </c>
      <c r="H73" s="55">
        <v>60560.529000000002</v>
      </c>
      <c r="I73" s="55">
        <v>73.960102683472826</v>
      </c>
    </row>
    <row r="74" spans="1:9" ht="12" customHeight="1" x14ac:dyDescent="0.2">
      <c r="A74" s="81" t="s">
        <v>346</v>
      </c>
      <c r="C74" s="53" t="s">
        <v>135</v>
      </c>
      <c r="F74" s="54"/>
      <c r="G74" s="55">
        <v>11719.521000000004</v>
      </c>
      <c r="H74" s="55">
        <v>15009.760999999997</v>
      </c>
      <c r="I74" s="55">
        <v>18.330808583498101</v>
      </c>
    </row>
    <row r="75" spans="1:9" ht="12" customHeight="1" x14ac:dyDescent="0.2">
      <c r="A75" s="81" t="s">
        <v>347</v>
      </c>
      <c r="C75" s="53" t="s">
        <v>136</v>
      </c>
      <c r="F75" s="54"/>
      <c r="G75" s="55">
        <v>4272.6459999999979</v>
      </c>
      <c r="H75" s="55">
        <v>4292.3580000000002</v>
      </c>
      <c r="I75" s="55">
        <v>5.2420816607170986</v>
      </c>
    </row>
    <row r="76" spans="1:9" ht="12" customHeight="1" x14ac:dyDescent="0.2">
      <c r="A76" s="81" t="s">
        <v>348</v>
      </c>
      <c r="B76" s="53" t="s">
        <v>104</v>
      </c>
      <c r="F76" s="54"/>
      <c r="G76" s="55">
        <v>78702.441999999995</v>
      </c>
      <c r="H76" s="55">
        <v>79109.114999999918</v>
      </c>
      <c r="I76" s="55">
        <v>96.612733825337955</v>
      </c>
    </row>
    <row r="77" spans="1:9" ht="12" customHeight="1" x14ac:dyDescent="0.2">
      <c r="A77" s="81" t="s">
        <v>349</v>
      </c>
      <c r="C77" s="53" t="s">
        <v>137</v>
      </c>
      <c r="F77" s="54"/>
      <c r="G77" s="55">
        <v>37309.306999999986</v>
      </c>
      <c r="H77" s="55">
        <v>36184.273999999983</v>
      </c>
      <c r="I77" s="55">
        <v>44.190377210326481</v>
      </c>
    </row>
    <row r="78" spans="1:9" ht="12" customHeight="1" x14ac:dyDescent="0.2">
      <c r="A78" s="81" t="s">
        <v>350</v>
      </c>
      <c r="C78" s="53" t="s">
        <v>351</v>
      </c>
      <c r="F78" s="54"/>
      <c r="G78" s="55">
        <v>28586.583999999984</v>
      </c>
      <c r="H78" s="55">
        <v>29073.757999999994</v>
      </c>
      <c r="I78" s="55">
        <v>35.506594189004517</v>
      </c>
    </row>
    <row r="79" spans="1:9" ht="12" customHeight="1" x14ac:dyDescent="0.2">
      <c r="A79" s="81" t="s">
        <v>352</v>
      </c>
      <c r="C79" s="53" t="s">
        <v>138</v>
      </c>
      <c r="F79" s="54"/>
      <c r="G79" s="55">
        <v>12806.550999999996</v>
      </c>
      <c r="H79" s="55">
        <v>13851.083000000002</v>
      </c>
      <c r="I79" s="55">
        <v>16.91576242600696</v>
      </c>
    </row>
    <row r="80" spans="1:9" ht="12" customHeight="1" x14ac:dyDescent="0.2">
      <c r="A80" s="81" t="s">
        <v>353</v>
      </c>
      <c r="B80" s="53" t="s">
        <v>105</v>
      </c>
      <c r="F80" s="54"/>
      <c r="G80" s="55">
        <v>647.57500000000005</v>
      </c>
      <c r="H80" s="55">
        <v>550.63499999999999</v>
      </c>
      <c r="I80" s="55">
        <v>0.67246805491269823</v>
      </c>
    </row>
    <row r="81" spans="1:9" ht="12" customHeight="1" x14ac:dyDescent="0.2">
      <c r="A81" s="81" t="s">
        <v>354</v>
      </c>
      <c r="C81" s="53" t="s">
        <v>107</v>
      </c>
      <c r="F81" s="54"/>
      <c r="G81" s="55">
        <v>38.726999999999997</v>
      </c>
      <c r="H81" s="55">
        <v>69.740000000000009</v>
      </c>
      <c r="I81" s="55">
        <v>8.5170616015348782E-2</v>
      </c>
    </row>
    <row r="82" spans="1:9" ht="12" customHeight="1" x14ac:dyDescent="0.2">
      <c r="A82" s="81" t="s">
        <v>355</v>
      </c>
      <c r="C82" s="53" t="s">
        <v>108</v>
      </c>
      <c r="F82" s="54"/>
      <c r="G82" s="55">
        <v>608.84800000000007</v>
      </c>
      <c r="H82" s="55">
        <v>480.8950000000001</v>
      </c>
      <c r="I82" s="55">
        <v>0.58729743889734953</v>
      </c>
    </row>
    <row r="83" spans="1:9" ht="12" customHeight="1" x14ac:dyDescent="0.2">
      <c r="A83" s="81" t="s">
        <v>356</v>
      </c>
      <c r="B83" s="53" t="s">
        <v>106</v>
      </c>
      <c r="F83" s="54"/>
      <c r="G83" s="55">
        <v>163966.06199999989</v>
      </c>
      <c r="H83" s="55">
        <v>174669.13499999998</v>
      </c>
      <c r="I83" s="55">
        <v>213.31628659045194</v>
      </c>
    </row>
    <row r="84" spans="1:9" ht="12" customHeight="1" x14ac:dyDescent="0.2">
      <c r="A84" s="81" t="s">
        <v>357</v>
      </c>
      <c r="C84" s="53" t="s">
        <v>107</v>
      </c>
      <c r="F84" s="54"/>
      <c r="G84" s="55">
        <v>162176.84499999991</v>
      </c>
      <c r="H84" s="55">
        <v>172660.49499999991</v>
      </c>
      <c r="I84" s="55">
        <v>210.8632165280334</v>
      </c>
    </row>
    <row r="85" spans="1:9" ht="12" customHeight="1" x14ac:dyDescent="0.2">
      <c r="A85" s="81" t="s">
        <v>358</v>
      </c>
      <c r="D85" s="53" t="s">
        <v>405</v>
      </c>
      <c r="F85" s="54"/>
      <c r="G85" s="55">
        <v>662.49500000000012</v>
      </c>
      <c r="H85" s="55">
        <v>749.22399999999982</v>
      </c>
      <c r="I85" s="55">
        <v>0.91499669649388704</v>
      </c>
    </row>
    <row r="86" spans="1:9" ht="12" customHeight="1" x14ac:dyDescent="0.2">
      <c r="A86" s="81" t="s">
        <v>359</v>
      </c>
      <c r="D86" s="53" t="s">
        <v>139</v>
      </c>
      <c r="F86" s="54"/>
      <c r="G86" s="55">
        <v>106338.30399999992</v>
      </c>
      <c r="H86" s="55">
        <v>111073.97400000003</v>
      </c>
      <c r="I86" s="55">
        <v>135.65011168415307</v>
      </c>
    </row>
    <row r="87" spans="1:9" ht="12" customHeight="1" x14ac:dyDescent="0.2">
      <c r="A87" s="81" t="s">
        <v>360</v>
      </c>
      <c r="E87" s="51" t="s">
        <v>361</v>
      </c>
      <c r="F87" s="54"/>
      <c r="G87" s="55">
        <v>89374.398000000001</v>
      </c>
      <c r="H87" s="55">
        <v>93277.166000000027</v>
      </c>
      <c r="I87" s="55">
        <v>113.91559633475691</v>
      </c>
    </row>
    <row r="88" spans="1:9" ht="12" customHeight="1" x14ac:dyDescent="0.2">
      <c r="A88" s="81" t="s">
        <v>362</v>
      </c>
      <c r="D88" s="53" t="s">
        <v>140</v>
      </c>
      <c r="F88" s="54"/>
      <c r="G88" s="55">
        <v>44563.434000000001</v>
      </c>
      <c r="H88" s="55">
        <v>50878.955000000024</v>
      </c>
      <c r="I88" s="55">
        <v>62.136391447766137</v>
      </c>
    </row>
    <row r="89" spans="1:9" ht="12" customHeight="1" x14ac:dyDescent="0.2">
      <c r="A89" s="81" t="s">
        <v>363</v>
      </c>
      <c r="D89" s="53" t="s">
        <v>364</v>
      </c>
      <c r="F89" s="54"/>
      <c r="G89" s="55" t="s">
        <v>261</v>
      </c>
      <c r="H89" s="55" t="s">
        <v>261</v>
      </c>
      <c r="I89" s="55" t="s">
        <v>261</v>
      </c>
    </row>
    <row r="90" spans="1:9" ht="12" customHeight="1" x14ac:dyDescent="0.2">
      <c r="A90" s="81" t="s">
        <v>365</v>
      </c>
      <c r="D90" s="53" t="s">
        <v>366</v>
      </c>
      <c r="F90" s="54"/>
      <c r="G90" s="55">
        <v>9324.6700000000037</v>
      </c>
      <c r="H90" s="55">
        <v>8784.3690000000024</v>
      </c>
      <c r="I90" s="55">
        <v>10.727991382795144</v>
      </c>
    </row>
    <row r="91" spans="1:9" ht="12" customHeight="1" x14ac:dyDescent="0.2">
      <c r="A91" s="81" t="s">
        <v>367</v>
      </c>
      <c r="D91" s="53" t="s">
        <v>368</v>
      </c>
      <c r="F91" s="54"/>
      <c r="G91" s="55">
        <v>268.55200000000002</v>
      </c>
      <c r="H91" s="55">
        <v>258.90100000000007</v>
      </c>
      <c r="I91" s="55">
        <v>0.31618522593905674</v>
      </c>
    </row>
    <row r="92" spans="1:9" ht="12" customHeight="1" x14ac:dyDescent="0.2">
      <c r="A92" s="81" t="s">
        <v>369</v>
      </c>
      <c r="D92" s="53" t="s">
        <v>406</v>
      </c>
      <c r="F92" s="54"/>
      <c r="G92" s="55">
        <v>1019.3900000000002</v>
      </c>
      <c r="H92" s="55">
        <v>915.07199999999989</v>
      </c>
      <c r="I92" s="55">
        <v>1.1175400908861091</v>
      </c>
    </row>
    <row r="93" spans="1:9" ht="12" customHeight="1" x14ac:dyDescent="0.2">
      <c r="A93" s="81" t="s">
        <v>370</v>
      </c>
      <c r="C93" s="53" t="s">
        <v>108</v>
      </c>
      <c r="F93" s="54"/>
      <c r="G93" s="55">
        <v>1789.2169999999992</v>
      </c>
      <c r="H93" s="55">
        <v>2008.6399999999996</v>
      </c>
      <c r="I93" s="55">
        <v>2.4530700624185573</v>
      </c>
    </row>
    <row r="94" spans="1:9" ht="6.95" customHeight="1" x14ac:dyDescent="0.2">
      <c r="A94" s="81"/>
      <c r="F94" s="54"/>
      <c r="G94" s="55"/>
      <c r="H94" s="55"/>
      <c r="I94" s="55"/>
    </row>
    <row r="95" spans="1:9" ht="12" customHeight="1" x14ac:dyDescent="0.2">
      <c r="A95" s="81" t="s">
        <v>371</v>
      </c>
      <c r="B95" s="53" t="s">
        <v>109</v>
      </c>
      <c r="F95" s="54"/>
      <c r="G95" s="55">
        <v>502442.34000000055</v>
      </c>
      <c r="H95" s="55">
        <v>530630.21399999992</v>
      </c>
      <c r="I95" s="55">
        <v>648.03702613616804</v>
      </c>
    </row>
    <row r="96" spans="1:9" ht="12" customHeight="1" x14ac:dyDescent="0.2">
      <c r="A96" s="81" t="s">
        <v>372</v>
      </c>
      <c r="B96" s="53" t="s">
        <v>89</v>
      </c>
      <c r="F96" s="54"/>
      <c r="G96" s="55">
        <v>9324.6700000000037</v>
      </c>
      <c r="H96" s="55">
        <v>8784.3690000000024</v>
      </c>
      <c r="I96" s="55">
        <v>10.727991382795144</v>
      </c>
    </row>
    <row r="97" spans="1:9" ht="6.95" customHeight="1" x14ac:dyDescent="0.2">
      <c r="A97" s="81"/>
      <c r="F97" s="54"/>
      <c r="G97" s="58"/>
      <c r="H97" s="58"/>
      <c r="I97" s="58"/>
    </row>
    <row r="98" spans="1:9" s="60" customFormat="1" ht="12" customHeight="1" x14ac:dyDescent="0.2">
      <c r="A98" s="83" t="s">
        <v>373</v>
      </c>
      <c r="B98" s="59" t="s">
        <v>110</v>
      </c>
      <c r="C98" s="59"/>
      <c r="D98" s="59"/>
      <c r="F98" s="61"/>
      <c r="G98" s="62">
        <v>493117.67000000051</v>
      </c>
      <c r="H98" s="62">
        <v>521845.84499999997</v>
      </c>
      <c r="I98" s="62">
        <v>637.30903475337288</v>
      </c>
    </row>
    <row r="99" spans="1:9" ht="21.95" customHeight="1" x14ac:dyDescent="0.2">
      <c r="A99" s="125" t="s">
        <v>91</v>
      </c>
      <c r="B99" s="125"/>
      <c r="C99" s="125"/>
      <c r="D99" s="125"/>
      <c r="E99" s="125"/>
      <c r="F99" s="125"/>
      <c r="G99" s="125"/>
      <c r="H99" s="125"/>
      <c r="I99" s="125"/>
    </row>
    <row r="100" spans="1:9" ht="12" customHeight="1" x14ac:dyDescent="0.2">
      <c r="A100" s="81" t="s">
        <v>374</v>
      </c>
      <c r="B100" s="53" t="s">
        <v>111</v>
      </c>
      <c r="F100" s="54"/>
      <c r="G100" s="55">
        <v>12959.472999999994</v>
      </c>
      <c r="H100" s="55">
        <v>8397.2430000000022</v>
      </c>
      <c r="I100" s="55">
        <v>10.255210197025745</v>
      </c>
    </row>
    <row r="101" spans="1:9" ht="12" customHeight="1" x14ac:dyDescent="0.2">
      <c r="A101" s="81" t="s">
        <v>375</v>
      </c>
      <c r="B101" s="53" t="s">
        <v>95</v>
      </c>
      <c r="F101" s="54"/>
      <c r="G101" s="55">
        <v>18016.168999999998</v>
      </c>
      <c r="H101" s="55">
        <v>40657.532999999996</v>
      </c>
      <c r="I101" s="55">
        <v>49.653385880045477</v>
      </c>
    </row>
    <row r="102" spans="1:9" ht="12" customHeight="1" x14ac:dyDescent="0.2">
      <c r="A102" s="81" t="s">
        <v>376</v>
      </c>
      <c r="C102" s="53" t="s">
        <v>107</v>
      </c>
      <c r="F102" s="54"/>
      <c r="G102" s="55">
        <v>17127.581000000002</v>
      </c>
      <c r="H102" s="55">
        <v>39551.811000000002</v>
      </c>
      <c r="I102" s="55">
        <v>48.303012724299514</v>
      </c>
    </row>
    <row r="103" spans="1:9" ht="12" customHeight="1" x14ac:dyDescent="0.2">
      <c r="A103" s="81" t="s">
        <v>377</v>
      </c>
      <c r="D103" s="89" t="s">
        <v>405</v>
      </c>
      <c r="F103" s="54"/>
      <c r="G103" s="55">
        <v>183.53899999999999</v>
      </c>
      <c r="H103" s="55">
        <v>268.322</v>
      </c>
      <c r="I103" s="55">
        <v>0.32769070878219697</v>
      </c>
    </row>
    <row r="104" spans="1:9" ht="12" customHeight="1" x14ac:dyDescent="0.2">
      <c r="A104" s="81" t="s">
        <v>378</v>
      </c>
      <c r="D104" s="53" t="s">
        <v>141</v>
      </c>
      <c r="F104" s="54"/>
      <c r="G104" s="55">
        <v>16028.392000000002</v>
      </c>
      <c r="H104" s="55">
        <v>38797.631000000001</v>
      </c>
      <c r="I104" s="55">
        <v>47.381963467252547</v>
      </c>
    </row>
    <row r="105" spans="1:9" ht="12" customHeight="1" x14ac:dyDescent="0.2">
      <c r="A105" s="81" t="s">
        <v>379</v>
      </c>
      <c r="D105" s="53" t="s">
        <v>142</v>
      </c>
      <c r="F105" s="54"/>
      <c r="G105" s="55">
        <v>761.57899999999995</v>
      </c>
      <c r="H105" s="55">
        <v>459.67399999999998</v>
      </c>
      <c r="I105" s="55">
        <v>0.56138109759448573</v>
      </c>
    </row>
    <row r="106" spans="1:9" ht="12" customHeight="1" x14ac:dyDescent="0.2">
      <c r="A106" s="81" t="s">
        <v>380</v>
      </c>
      <c r="D106" s="53" t="s">
        <v>368</v>
      </c>
      <c r="F106" s="54"/>
      <c r="G106" s="55">
        <v>153.27500000000001</v>
      </c>
      <c r="H106" s="55">
        <v>26.183999999999997</v>
      </c>
      <c r="I106" s="55">
        <v>3.1977450670288107E-2</v>
      </c>
    </row>
    <row r="107" spans="1:9" ht="12" customHeight="1" x14ac:dyDescent="0.2">
      <c r="A107" s="81" t="s">
        <v>381</v>
      </c>
      <c r="D107" s="53" t="s">
        <v>406</v>
      </c>
      <c r="F107" s="54"/>
      <c r="G107" s="55">
        <v>0.79600000000000004</v>
      </c>
      <c r="H107" s="55" t="s">
        <v>261</v>
      </c>
      <c r="I107" s="55" t="s">
        <v>261</v>
      </c>
    </row>
    <row r="108" spans="1:9" ht="12" customHeight="1" x14ac:dyDescent="0.2">
      <c r="A108" s="81" t="s">
        <v>382</v>
      </c>
      <c r="C108" s="53" t="s">
        <v>108</v>
      </c>
      <c r="F108" s="54"/>
      <c r="G108" s="55">
        <v>888.58800000000019</v>
      </c>
      <c r="H108" s="55">
        <v>1105.722</v>
      </c>
      <c r="I108" s="55">
        <v>1.3503731557459635</v>
      </c>
    </row>
    <row r="109" spans="1:9" ht="12" customHeight="1" x14ac:dyDescent="0.2">
      <c r="A109" s="81" t="s">
        <v>383</v>
      </c>
      <c r="B109" s="53" t="s">
        <v>143</v>
      </c>
      <c r="F109" s="54"/>
      <c r="G109" s="55">
        <v>4768.360999999999</v>
      </c>
      <c r="H109" s="55">
        <v>3339.4209999999998</v>
      </c>
      <c r="I109" s="55">
        <v>4.0782985905447671</v>
      </c>
    </row>
    <row r="110" spans="1:9" ht="12" customHeight="1" x14ac:dyDescent="0.2">
      <c r="A110" s="81" t="s">
        <v>384</v>
      </c>
      <c r="B110" s="53" t="s">
        <v>202</v>
      </c>
      <c r="F110" s="54"/>
      <c r="G110" s="55">
        <v>856.0139999999999</v>
      </c>
      <c r="H110" s="55">
        <v>1995.48</v>
      </c>
      <c r="I110" s="55">
        <v>2.4369982914583912</v>
      </c>
    </row>
    <row r="111" spans="1:9" ht="12" customHeight="1" x14ac:dyDescent="0.2">
      <c r="A111" s="81" t="s">
        <v>385</v>
      </c>
      <c r="B111" s="53" t="s">
        <v>112</v>
      </c>
      <c r="F111" s="54"/>
      <c r="G111" s="55" t="s">
        <v>261</v>
      </c>
      <c r="H111" s="55" t="s">
        <v>261</v>
      </c>
      <c r="I111" s="55" t="s">
        <v>261</v>
      </c>
    </row>
    <row r="112" spans="1:9" ht="6.95" customHeight="1" x14ac:dyDescent="0.2">
      <c r="A112" s="81"/>
      <c r="F112" s="54"/>
      <c r="G112" s="55"/>
      <c r="H112" s="55"/>
      <c r="I112" s="55"/>
    </row>
    <row r="113" spans="1:9" ht="12" customHeight="1" x14ac:dyDescent="0.2">
      <c r="A113" s="81" t="s">
        <v>386</v>
      </c>
      <c r="B113" s="53" t="s">
        <v>113</v>
      </c>
      <c r="F113" s="54"/>
      <c r="G113" s="55">
        <v>36600.016999999978</v>
      </c>
      <c r="H113" s="55">
        <v>54389.676999999996</v>
      </c>
      <c r="I113" s="55">
        <v>66.423892959074379</v>
      </c>
    </row>
    <row r="114" spans="1:9" ht="12" customHeight="1" x14ac:dyDescent="0.2">
      <c r="A114" s="81" t="s">
        <v>387</v>
      </c>
      <c r="B114" s="53" t="s">
        <v>89</v>
      </c>
      <c r="F114" s="54"/>
      <c r="G114" s="55">
        <v>1208.4370000000001</v>
      </c>
      <c r="H114" s="55">
        <v>1593.8439999999998</v>
      </c>
      <c r="I114" s="55">
        <v>1.9464966348202979</v>
      </c>
    </row>
    <row r="115" spans="1:9" ht="6.95" customHeight="1" x14ac:dyDescent="0.2">
      <c r="A115" s="81"/>
      <c r="F115" s="54"/>
      <c r="G115" s="58"/>
      <c r="H115" s="58"/>
      <c r="I115" s="58"/>
    </row>
    <row r="116" spans="1:9" s="60" customFormat="1" ht="12" customHeight="1" x14ac:dyDescent="0.2">
      <c r="A116" s="83" t="s">
        <v>388</v>
      </c>
      <c r="B116" s="59" t="s">
        <v>114</v>
      </c>
      <c r="C116" s="59"/>
      <c r="D116" s="59"/>
      <c r="F116" s="61"/>
      <c r="G116" s="62">
        <v>35391.57999999998</v>
      </c>
      <c r="H116" s="62">
        <v>52795.832999999999</v>
      </c>
      <c r="I116" s="62">
        <v>64.477396324254087</v>
      </c>
    </row>
    <row r="117" spans="1:9" ht="6.95" customHeight="1" x14ac:dyDescent="0.2">
      <c r="A117" s="81"/>
      <c r="F117" s="54"/>
      <c r="G117" s="62"/>
      <c r="H117" s="62"/>
      <c r="I117" s="62"/>
    </row>
    <row r="118" spans="1:9" s="60" customFormat="1" ht="12" customHeight="1" x14ac:dyDescent="0.2">
      <c r="A118" s="83" t="s">
        <v>389</v>
      </c>
      <c r="B118" s="59" t="s">
        <v>390</v>
      </c>
      <c r="C118" s="59"/>
      <c r="D118" s="59"/>
      <c r="F118" s="61"/>
      <c r="G118" s="62">
        <v>528509.25000000163</v>
      </c>
      <c r="H118" s="62">
        <v>574641.67800000019</v>
      </c>
      <c r="I118" s="62">
        <v>701.78643107762684</v>
      </c>
    </row>
    <row r="119" spans="1:9" ht="12" customHeight="1" x14ac:dyDescent="0.2">
      <c r="A119" s="81" t="s">
        <v>391</v>
      </c>
      <c r="B119" s="53" t="s">
        <v>144</v>
      </c>
      <c r="F119" s="54"/>
      <c r="G119" s="55">
        <v>18260.791999998619</v>
      </c>
      <c r="H119" s="55" t="s">
        <v>261</v>
      </c>
      <c r="I119" s="55" t="s">
        <v>261</v>
      </c>
    </row>
    <row r="120" spans="1:9" ht="21.95" customHeight="1" x14ac:dyDescent="0.2">
      <c r="A120" s="125" t="s">
        <v>127</v>
      </c>
      <c r="B120" s="125"/>
      <c r="C120" s="125"/>
      <c r="D120" s="125"/>
      <c r="E120" s="125"/>
      <c r="F120" s="125"/>
      <c r="G120" s="125"/>
      <c r="H120" s="125"/>
      <c r="I120" s="125"/>
    </row>
    <row r="121" spans="1:9" ht="12" customHeight="1" x14ac:dyDescent="0.2">
      <c r="A121" s="81" t="s">
        <v>392</v>
      </c>
      <c r="B121" s="53" t="s">
        <v>145</v>
      </c>
      <c r="F121" s="54"/>
      <c r="G121" s="55">
        <v>11248.154</v>
      </c>
      <c r="H121" s="55">
        <v>7617.3550000000005</v>
      </c>
      <c r="I121" s="55">
        <v>9.3027648086836408</v>
      </c>
    </row>
    <row r="122" spans="1:9" ht="12" customHeight="1" x14ac:dyDescent="0.2">
      <c r="A122" s="81" t="s">
        <v>393</v>
      </c>
      <c r="C122" s="53" t="s">
        <v>129</v>
      </c>
      <c r="F122" s="54"/>
      <c r="G122" s="55">
        <v>11248.154</v>
      </c>
      <c r="H122" s="55">
        <v>7617.3550000000005</v>
      </c>
      <c r="I122" s="55">
        <v>9.3027648086836408</v>
      </c>
    </row>
    <row r="123" spans="1:9" ht="12" customHeight="1" x14ac:dyDescent="0.2">
      <c r="A123" s="81" t="s">
        <v>394</v>
      </c>
      <c r="C123" s="53" t="s">
        <v>130</v>
      </c>
      <c r="F123" s="54"/>
      <c r="G123" s="55" t="s">
        <v>261</v>
      </c>
      <c r="H123" s="55" t="s">
        <v>261</v>
      </c>
      <c r="I123" s="55" t="s">
        <v>261</v>
      </c>
    </row>
  </sheetData>
  <mergeCells count="24">
    <mergeCell ref="A1:I1"/>
    <mergeCell ref="A2:I2"/>
    <mergeCell ref="A3:A6"/>
    <mergeCell ref="B3:F6"/>
    <mergeCell ref="G3:G4"/>
    <mergeCell ref="H3:I4"/>
    <mergeCell ref="G5:G6"/>
    <mergeCell ref="H5:H6"/>
    <mergeCell ref="I5:I6"/>
    <mergeCell ref="A7:I7"/>
    <mergeCell ref="A34:I34"/>
    <mergeCell ref="A57:I57"/>
    <mergeCell ref="A63:I63"/>
    <mergeCell ref="A64:I64"/>
    <mergeCell ref="H67:H68"/>
    <mergeCell ref="I67:I68"/>
    <mergeCell ref="A69:I69"/>
    <mergeCell ref="A99:I99"/>
    <mergeCell ref="A120:I120"/>
    <mergeCell ref="A65:A68"/>
    <mergeCell ref="E65:E68"/>
    <mergeCell ref="G65:G66"/>
    <mergeCell ref="H65:I66"/>
    <mergeCell ref="G67:G68"/>
  </mergeCells>
  <pageMargins left="0.78740157480314965" right="0.78740157480314965" top="0.59055118110236227" bottom="0.70866141732283472" header="0.27559055118110237" footer="0.51181102362204722"/>
  <pageSetup paperSize="9" firstPageNumber="28" orientation="portrait" useFirstPageNumber="1"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RowHeight="11.25" x14ac:dyDescent="0.2"/>
  <cols>
    <col min="1" max="1" width="3.28515625" style="53" customWidth="1"/>
    <col min="2" max="4" width="1" style="53" customWidth="1"/>
    <col min="5" max="5" width="26.28515625" style="51" customWidth="1"/>
    <col min="6" max="6" width="13.28515625" style="51" customWidth="1"/>
    <col min="7" max="9" width="13.7109375" style="51" customWidth="1"/>
    <col min="10" max="16384" width="11.42578125" style="51"/>
  </cols>
  <sheetData>
    <row r="1" spans="1:9" ht="12" customHeight="1" x14ac:dyDescent="0.2">
      <c r="A1" s="150" t="s">
        <v>419</v>
      </c>
      <c r="B1" s="150"/>
      <c r="C1" s="150"/>
      <c r="D1" s="150"/>
      <c r="E1" s="150"/>
      <c r="F1" s="150"/>
      <c r="G1" s="150"/>
      <c r="H1" s="150"/>
      <c r="I1" s="150"/>
    </row>
    <row r="2" spans="1:9" ht="15.95" customHeight="1" thickBot="1" x14ac:dyDescent="0.25">
      <c r="A2" s="151" t="s">
        <v>420</v>
      </c>
      <c r="B2" s="151"/>
      <c r="C2" s="151"/>
      <c r="D2" s="151"/>
      <c r="E2" s="151"/>
      <c r="F2" s="151"/>
      <c r="G2" s="151"/>
      <c r="H2" s="151"/>
      <c r="I2" s="151"/>
    </row>
    <row r="3" spans="1:9" ht="15" customHeight="1" x14ac:dyDescent="0.2">
      <c r="A3" s="163" t="s">
        <v>268</v>
      </c>
      <c r="B3" s="153" t="s">
        <v>83</v>
      </c>
      <c r="C3" s="129"/>
      <c r="D3" s="129"/>
      <c r="E3" s="129"/>
      <c r="F3" s="130"/>
      <c r="G3" s="178" t="s">
        <v>399</v>
      </c>
      <c r="H3" s="153" t="s">
        <v>400</v>
      </c>
      <c r="I3" s="179"/>
    </row>
    <row r="4" spans="1:9" ht="15" customHeight="1" x14ac:dyDescent="0.2">
      <c r="A4" s="176"/>
      <c r="B4" s="172"/>
      <c r="C4" s="131"/>
      <c r="D4" s="131"/>
      <c r="E4" s="131"/>
      <c r="F4" s="132"/>
      <c r="G4" s="137"/>
      <c r="H4" s="180"/>
      <c r="I4" s="181"/>
    </row>
    <row r="5" spans="1:9" ht="15" customHeight="1" x14ac:dyDescent="0.2">
      <c r="A5" s="176"/>
      <c r="B5" s="172"/>
      <c r="C5" s="131"/>
      <c r="D5" s="131"/>
      <c r="E5" s="131"/>
      <c r="F5" s="132"/>
      <c r="G5" s="182" t="s">
        <v>253</v>
      </c>
      <c r="H5" s="174" t="s">
        <v>253</v>
      </c>
      <c r="I5" s="175" t="s">
        <v>401</v>
      </c>
    </row>
    <row r="6" spans="1:9" ht="15" customHeight="1" thickBot="1" x14ac:dyDescent="0.25">
      <c r="A6" s="177"/>
      <c r="B6" s="173"/>
      <c r="C6" s="133"/>
      <c r="D6" s="133"/>
      <c r="E6" s="133"/>
      <c r="F6" s="134"/>
      <c r="G6" s="168"/>
      <c r="H6" s="165"/>
      <c r="I6" s="155"/>
    </row>
    <row r="7" spans="1:9" ht="21.95" customHeight="1" x14ac:dyDescent="0.2">
      <c r="A7" s="124" t="s">
        <v>84</v>
      </c>
      <c r="B7" s="124"/>
      <c r="C7" s="124"/>
      <c r="D7" s="124"/>
      <c r="E7" s="124"/>
      <c r="F7" s="124"/>
      <c r="G7" s="124"/>
      <c r="H7" s="124"/>
      <c r="I7" s="125"/>
    </row>
    <row r="8" spans="1:9" ht="12" customHeight="1" x14ac:dyDescent="0.2">
      <c r="A8" s="81" t="s">
        <v>283</v>
      </c>
      <c r="B8" s="51" t="s">
        <v>85</v>
      </c>
      <c r="F8" s="54"/>
      <c r="G8" s="55">
        <v>54787.714</v>
      </c>
      <c r="H8" s="55">
        <v>57814.891000000025</v>
      </c>
      <c r="I8" s="55">
        <v>179.57165796993417</v>
      </c>
    </row>
    <row r="9" spans="1:9" ht="12" customHeight="1" x14ac:dyDescent="0.2">
      <c r="A9" s="81" t="s">
        <v>284</v>
      </c>
      <c r="B9" s="51" t="s">
        <v>86</v>
      </c>
      <c r="F9" s="54"/>
      <c r="G9" s="55">
        <v>33768.364000000001</v>
      </c>
      <c r="H9" s="55">
        <v>35237.980999999963</v>
      </c>
      <c r="I9" s="55">
        <v>109.44831966703939</v>
      </c>
    </row>
    <row r="10" spans="1:9" ht="12" customHeight="1" x14ac:dyDescent="0.2">
      <c r="A10" s="81" t="s">
        <v>285</v>
      </c>
      <c r="C10" s="51" t="s">
        <v>116</v>
      </c>
      <c r="F10" s="54"/>
      <c r="G10" s="55">
        <v>33348.573000000004</v>
      </c>
      <c r="H10" s="55">
        <v>34871.586999999956</v>
      </c>
      <c r="I10" s="55">
        <v>108.31030873400422</v>
      </c>
    </row>
    <row r="11" spans="1:9" ht="12" customHeight="1" x14ac:dyDescent="0.2">
      <c r="A11" s="81" t="s">
        <v>286</v>
      </c>
      <c r="C11" s="51" t="s">
        <v>117</v>
      </c>
      <c r="F11" s="54"/>
      <c r="G11" s="55">
        <v>419.79099999999988</v>
      </c>
      <c r="H11" s="55">
        <v>366.39400000000001</v>
      </c>
      <c r="I11" s="55">
        <v>1.1380109330351595</v>
      </c>
    </row>
    <row r="12" spans="1:9" ht="12" customHeight="1" x14ac:dyDescent="0.2">
      <c r="A12" s="81" t="s">
        <v>287</v>
      </c>
      <c r="B12" s="51" t="s">
        <v>87</v>
      </c>
      <c r="F12" s="54"/>
      <c r="G12" s="55">
        <v>2234.6989999999996</v>
      </c>
      <c r="H12" s="55">
        <v>1951.8630000000005</v>
      </c>
      <c r="I12" s="55">
        <v>6.0624394334699963</v>
      </c>
    </row>
    <row r="13" spans="1:9" ht="12" customHeight="1" x14ac:dyDescent="0.2">
      <c r="A13" s="81" t="s">
        <v>288</v>
      </c>
      <c r="C13" s="51" t="s">
        <v>118</v>
      </c>
      <c r="F13" s="54"/>
      <c r="G13" s="55" t="s">
        <v>261</v>
      </c>
      <c r="H13" s="55" t="s">
        <v>261</v>
      </c>
      <c r="I13" s="55" t="s">
        <v>261</v>
      </c>
    </row>
    <row r="14" spans="1:9" ht="12" customHeight="1" x14ac:dyDescent="0.2">
      <c r="A14" s="81" t="s">
        <v>289</v>
      </c>
      <c r="C14" s="51" t="s">
        <v>119</v>
      </c>
      <c r="F14" s="54"/>
      <c r="G14" s="55">
        <v>2234.6989999999996</v>
      </c>
      <c r="H14" s="55">
        <v>1951.8630000000005</v>
      </c>
      <c r="I14" s="55">
        <v>6.0624394334699963</v>
      </c>
    </row>
    <row r="15" spans="1:9" ht="12" customHeight="1" x14ac:dyDescent="0.2">
      <c r="A15" s="81" t="s">
        <v>290</v>
      </c>
      <c r="B15" s="51" t="s">
        <v>291</v>
      </c>
      <c r="F15" s="54"/>
      <c r="G15" s="55"/>
      <c r="H15" s="55"/>
      <c r="I15" s="55"/>
    </row>
    <row r="16" spans="1:9" ht="12" customHeight="1" x14ac:dyDescent="0.2">
      <c r="A16" s="81"/>
      <c r="B16" s="51"/>
      <c r="E16" s="51" t="s">
        <v>292</v>
      </c>
      <c r="F16" s="54"/>
      <c r="G16" s="55">
        <v>93840.177999999971</v>
      </c>
      <c r="H16" s="55">
        <v>98641.3480000001</v>
      </c>
      <c r="I16" s="55">
        <v>306.37764939744068</v>
      </c>
    </row>
    <row r="17" spans="1:9" ht="12" customHeight="1" x14ac:dyDescent="0.2">
      <c r="A17" s="81" t="s">
        <v>293</v>
      </c>
      <c r="C17" s="51" t="s">
        <v>118</v>
      </c>
      <c r="F17" s="54"/>
      <c r="G17" s="55">
        <v>62154.492000000027</v>
      </c>
      <c r="H17" s="55">
        <v>65233.439999999988</v>
      </c>
      <c r="I17" s="55">
        <v>202.6134923592993</v>
      </c>
    </row>
    <row r="18" spans="1:9" ht="12" customHeight="1" x14ac:dyDescent="0.2">
      <c r="A18" s="81" t="s">
        <v>294</v>
      </c>
      <c r="D18" s="51" t="s">
        <v>295</v>
      </c>
      <c r="F18" s="54"/>
      <c r="G18" s="55">
        <v>54955.139999999985</v>
      </c>
      <c r="H18" s="55">
        <v>57652.123</v>
      </c>
      <c r="I18" s="55">
        <v>179.0661044850292</v>
      </c>
    </row>
    <row r="19" spans="1:9" ht="12" customHeight="1" x14ac:dyDescent="0.2">
      <c r="A19" s="81" t="s">
        <v>296</v>
      </c>
      <c r="E19" s="51" t="s">
        <v>120</v>
      </c>
      <c r="F19" s="54"/>
      <c r="G19" s="55">
        <v>1440.4500000000003</v>
      </c>
      <c r="H19" s="55">
        <v>1574.0130000000001</v>
      </c>
      <c r="I19" s="55">
        <v>4.888846440551621</v>
      </c>
    </row>
    <row r="20" spans="1:9" ht="12" customHeight="1" x14ac:dyDescent="0.2">
      <c r="A20" s="81" t="s">
        <v>297</v>
      </c>
      <c r="E20" s="51" t="s">
        <v>121</v>
      </c>
      <c r="F20" s="54"/>
      <c r="G20" s="55">
        <v>53514.689999999995</v>
      </c>
      <c r="H20" s="55">
        <v>56078.11</v>
      </c>
      <c r="I20" s="55">
        <v>174.17725804447758</v>
      </c>
    </row>
    <row r="21" spans="1:9" ht="12" customHeight="1" x14ac:dyDescent="0.2">
      <c r="A21" s="81" t="s">
        <v>298</v>
      </c>
      <c r="E21" s="51" t="s">
        <v>402</v>
      </c>
      <c r="F21" s="54"/>
      <c r="G21" s="55" t="s">
        <v>261</v>
      </c>
      <c r="H21" s="55" t="s">
        <v>261</v>
      </c>
      <c r="I21" s="55" t="s">
        <v>261</v>
      </c>
    </row>
    <row r="22" spans="1:9" ht="12" customHeight="1" x14ac:dyDescent="0.2">
      <c r="A22" s="81" t="s">
        <v>300</v>
      </c>
      <c r="D22" s="51" t="s">
        <v>301</v>
      </c>
      <c r="F22" s="54"/>
      <c r="G22" s="55"/>
      <c r="H22" s="55"/>
      <c r="I22" s="55"/>
    </row>
    <row r="23" spans="1:9" ht="12" customHeight="1" x14ac:dyDescent="0.2">
      <c r="A23" s="81"/>
      <c r="D23" s="51"/>
      <c r="E23" s="51" t="s">
        <v>292</v>
      </c>
      <c r="F23" s="54"/>
      <c r="G23" s="55">
        <v>7199.3519999999971</v>
      </c>
      <c r="H23" s="55">
        <v>7581.3170000000009</v>
      </c>
      <c r="I23" s="55">
        <v>23.547387874270097</v>
      </c>
    </row>
    <row r="24" spans="1:9" ht="12" customHeight="1" x14ac:dyDescent="0.2">
      <c r="A24" s="81" t="s">
        <v>302</v>
      </c>
      <c r="C24" s="51" t="s">
        <v>119</v>
      </c>
      <c r="F24" s="54"/>
      <c r="G24" s="55">
        <v>31685.685999999987</v>
      </c>
      <c r="H24" s="55">
        <v>33407.907999999996</v>
      </c>
      <c r="I24" s="55">
        <v>103.76415703814138</v>
      </c>
    </row>
    <row r="25" spans="1:9" ht="12" customHeight="1" x14ac:dyDescent="0.2">
      <c r="A25" s="81" t="s">
        <v>303</v>
      </c>
      <c r="D25" s="53" t="s">
        <v>304</v>
      </c>
      <c r="F25" s="54"/>
      <c r="G25" s="55">
        <v>1660.3980000000001</v>
      </c>
      <c r="H25" s="55">
        <v>1834.0619999999999</v>
      </c>
      <c r="I25" s="55">
        <v>5.6965523667536342</v>
      </c>
    </row>
    <row r="26" spans="1:9" ht="12" customHeight="1" x14ac:dyDescent="0.2">
      <c r="A26" s="81" t="s">
        <v>305</v>
      </c>
      <c r="D26" s="53" t="s">
        <v>306</v>
      </c>
      <c r="F26" s="54"/>
      <c r="G26" s="55">
        <v>29262.535000000007</v>
      </c>
      <c r="H26" s="55">
        <v>31069.217999999997</v>
      </c>
      <c r="I26" s="55">
        <v>96.500242266120011</v>
      </c>
    </row>
    <row r="27" spans="1:9" ht="12" customHeight="1" x14ac:dyDescent="0.2">
      <c r="A27" s="81" t="s">
        <v>307</v>
      </c>
      <c r="D27" s="53" t="s">
        <v>308</v>
      </c>
      <c r="F27" s="54"/>
      <c r="G27" s="55">
        <v>274.24299999999999</v>
      </c>
      <c r="H27" s="55">
        <v>26.588000000000001</v>
      </c>
      <c r="I27" s="55">
        <v>8.2581687166107587E-2</v>
      </c>
    </row>
    <row r="28" spans="1:9" ht="12" customHeight="1" x14ac:dyDescent="0.2">
      <c r="A28" s="81" t="s">
        <v>309</v>
      </c>
      <c r="D28" s="53" t="s">
        <v>292</v>
      </c>
      <c r="F28" s="54"/>
      <c r="G28" s="55">
        <v>488.51</v>
      </c>
      <c r="H28" s="55">
        <v>478.04</v>
      </c>
      <c r="I28" s="55">
        <v>1.4847807181016275</v>
      </c>
    </row>
    <row r="29" spans="1:9" ht="6.95" customHeight="1" x14ac:dyDescent="0.2">
      <c r="A29" s="81"/>
      <c r="F29" s="54"/>
      <c r="G29" s="55"/>
      <c r="H29" s="55"/>
      <c r="I29" s="55"/>
    </row>
    <row r="30" spans="1:9" ht="12" customHeight="1" x14ac:dyDescent="0.2">
      <c r="A30" s="81" t="s">
        <v>310</v>
      </c>
      <c r="B30" s="53" t="s">
        <v>88</v>
      </c>
      <c r="F30" s="54"/>
      <c r="G30" s="55">
        <v>184630.95499999938</v>
      </c>
      <c r="H30" s="55">
        <v>193646.08300000051</v>
      </c>
      <c r="I30" s="55">
        <v>601.46006646788419</v>
      </c>
    </row>
    <row r="31" spans="1:9" ht="12" customHeight="1" x14ac:dyDescent="0.2">
      <c r="A31" s="81" t="s">
        <v>311</v>
      </c>
      <c r="B31" s="53" t="s">
        <v>89</v>
      </c>
      <c r="F31" s="54"/>
      <c r="G31" s="55">
        <v>8709.6519999999928</v>
      </c>
      <c r="H31" s="55">
        <v>8474.262999999999</v>
      </c>
      <c r="I31" s="55">
        <v>26.320856628152566</v>
      </c>
    </row>
    <row r="32" spans="1:9" ht="6.95" customHeight="1" x14ac:dyDescent="0.2">
      <c r="A32" s="81"/>
      <c r="F32" s="54"/>
      <c r="G32" s="58"/>
      <c r="H32" s="58"/>
      <c r="I32" s="58"/>
    </row>
    <row r="33" spans="1:9" s="60" customFormat="1" ht="12" customHeight="1" x14ac:dyDescent="0.2">
      <c r="A33" s="83" t="s">
        <v>312</v>
      </c>
      <c r="B33" s="59" t="s">
        <v>90</v>
      </c>
      <c r="C33" s="59"/>
      <c r="D33" s="59"/>
      <c r="F33" s="61"/>
      <c r="G33" s="62">
        <v>175921.30299999937</v>
      </c>
      <c r="H33" s="62">
        <v>185171.8200000005</v>
      </c>
      <c r="I33" s="62">
        <v>575.13920983973162</v>
      </c>
    </row>
    <row r="34" spans="1:9" ht="21.95" customHeight="1" x14ac:dyDescent="0.2">
      <c r="A34" s="126" t="s">
        <v>91</v>
      </c>
      <c r="B34" s="126"/>
      <c r="C34" s="126"/>
      <c r="D34" s="126"/>
      <c r="E34" s="126"/>
      <c r="F34" s="126"/>
      <c r="G34" s="126"/>
      <c r="H34" s="126"/>
      <c r="I34" s="126"/>
    </row>
    <row r="35" spans="1:9" ht="12" customHeight="1" x14ac:dyDescent="0.2">
      <c r="A35" s="81" t="s">
        <v>313</v>
      </c>
      <c r="B35" s="53" t="s">
        <v>92</v>
      </c>
      <c r="F35" s="54"/>
      <c r="G35" s="55">
        <v>30059.788000000022</v>
      </c>
      <c r="H35" s="55">
        <v>28925.274999999991</v>
      </c>
      <c r="I35" s="55">
        <v>89.841206982233814</v>
      </c>
    </row>
    <row r="36" spans="1:9" ht="12" customHeight="1" x14ac:dyDescent="0.2">
      <c r="A36" s="81" t="s">
        <v>314</v>
      </c>
      <c r="C36" s="53" t="s">
        <v>93</v>
      </c>
      <c r="F36" s="54"/>
      <c r="G36" s="55">
        <v>26594.053000000014</v>
      </c>
      <c r="H36" s="55">
        <v>24830.297000000002</v>
      </c>
      <c r="I36" s="55">
        <v>77.122304012920864</v>
      </c>
    </row>
    <row r="37" spans="1:9" ht="12" customHeight="1" x14ac:dyDescent="0.2">
      <c r="A37" s="81" t="s">
        <v>315</v>
      </c>
      <c r="D37" s="53" t="s">
        <v>122</v>
      </c>
      <c r="F37" s="54"/>
      <c r="G37" s="55">
        <v>63.036000000000001</v>
      </c>
      <c r="H37" s="55">
        <v>154.56199999999998</v>
      </c>
      <c r="I37" s="55">
        <v>0.48006584668902968</v>
      </c>
    </row>
    <row r="38" spans="1:9" ht="12" customHeight="1" x14ac:dyDescent="0.2">
      <c r="A38" s="81" t="s">
        <v>316</v>
      </c>
      <c r="D38" s="53" t="s">
        <v>123</v>
      </c>
      <c r="F38" s="54"/>
      <c r="G38" s="55">
        <v>2867.0570000000002</v>
      </c>
      <c r="H38" s="55">
        <v>4069.6509999999998</v>
      </c>
      <c r="I38" s="55">
        <v>12.640237917753758</v>
      </c>
    </row>
    <row r="39" spans="1:9" ht="12" customHeight="1" x14ac:dyDescent="0.2">
      <c r="A39" s="81" t="s">
        <v>317</v>
      </c>
      <c r="D39" s="53" t="s">
        <v>124</v>
      </c>
      <c r="F39" s="54"/>
      <c r="G39" s="55">
        <v>6064.8050000000012</v>
      </c>
      <c r="H39" s="55">
        <v>6412.0029999999988</v>
      </c>
      <c r="I39" s="55">
        <v>19.915526773512237</v>
      </c>
    </row>
    <row r="40" spans="1:9" ht="12" customHeight="1" x14ac:dyDescent="0.2">
      <c r="A40" s="81" t="s">
        <v>318</v>
      </c>
      <c r="D40" s="53" t="s">
        <v>125</v>
      </c>
      <c r="F40" s="54"/>
      <c r="G40" s="55">
        <v>331.20699999999999</v>
      </c>
      <c r="H40" s="55">
        <v>378.05899999999997</v>
      </c>
      <c r="I40" s="55">
        <v>1.174242141880979</v>
      </c>
    </row>
    <row r="41" spans="1:9" ht="12" customHeight="1" x14ac:dyDescent="0.2">
      <c r="A41" s="81" t="s">
        <v>319</v>
      </c>
      <c r="C41" s="53" t="s">
        <v>94</v>
      </c>
      <c r="F41" s="54"/>
      <c r="G41" s="55">
        <v>3465.7349999999992</v>
      </c>
      <c r="H41" s="55">
        <v>4094.9780000000037</v>
      </c>
      <c r="I41" s="55">
        <v>12.718902969312959</v>
      </c>
    </row>
    <row r="42" spans="1:9" ht="12" customHeight="1" x14ac:dyDescent="0.2">
      <c r="A42" s="81" t="s">
        <v>320</v>
      </c>
      <c r="B42" s="53" t="s">
        <v>95</v>
      </c>
      <c r="F42" s="54"/>
      <c r="G42" s="55">
        <v>2017.81</v>
      </c>
      <c r="H42" s="55">
        <v>3930.7520000000009</v>
      </c>
      <c r="I42" s="55">
        <v>12.20882097154926</v>
      </c>
    </row>
    <row r="43" spans="1:9" ht="12" customHeight="1" x14ac:dyDescent="0.2">
      <c r="A43" s="81" t="s">
        <v>321</v>
      </c>
      <c r="C43" s="53" t="s">
        <v>118</v>
      </c>
      <c r="F43" s="54"/>
      <c r="G43" s="55">
        <v>731.59500000000014</v>
      </c>
      <c r="H43" s="55">
        <v>1254.828</v>
      </c>
      <c r="I43" s="55">
        <v>3.8974655236675364</v>
      </c>
    </row>
    <row r="44" spans="1:9" ht="12" customHeight="1" x14ac:dyDescent="0.2">
      <c r="A44" s="81" t="s">
        <v>322</v>
      </c>
      <c r="C44" s="53" t="s">
        <v>119</v>
      </c>
      <c r="F44" s="54"/>
      <c r="G44" s="55">
        <v>1286.2149999999999</v>
      </c>
      <c r="H44" s="55">
        <v>2675.924</v>
      </c>
      <c r="I44" s="55">
        <v>8.3113554478817253</v>
      </c>
    </row>
    <row r="45" spans="1:9" ht="12" customHeight="1" x14ac:dyDescent="0.2">
      <c r="A45" s="81" t="s">
        <v>323</v>
      </c>
      <c r="B45" s="53" t="s">
        <v>96</v>
      </c>
      <c r="F45" s="54"/>
      <c r="G45" s="55">
        <v>250</v>
      </c>
      <c r="H45" s="55">
        <v>100</v>
      </c>
      <c r="I45" s="55">
        <v>0.31059758976270346</v>
      </c>
    </row>
    <row r="46" spans="1:9" ht="12" customHeight="1" x14ac:dyDescent="0.2">
      <c r="A46" s="81" t="s">
        <v>324</v>
      </c>
      <c r="B46" s="53" t="s">
        <v>97</v>
      </c>
      <c r="F46" s="54"/>
      <c r="G46" s="55">
        <v>275</v>
      </c>
      <c r="H46" s="55" t="s">
        <v>261</v>
      </c>
      <c r="I46" s="55" t="s">
        <v>261</v>
      </c>
    </row>
    <row r="47" spans="1:9" ht="12" customHeight="1" x14ac:dyDescent="0.2">
      <c r="A47" s="81" t="s">
        <v>325</v>
      </c>
      <c r="B47" s="53" t="s">
        <v>98</v>
      </c>
      <c r="F47" s="54"/>
      <c r="G47" s="55">
        <v>162.12</v>
      </c>
      <c r="H47" s="55" t="s">
        <v>261</v>
      </c>
      <c r="I47" s="55" t="s">
        <v>261</v>
      </c>
    </row>
    <row r="48" spans="1:9" ht="12" customHeight="1" x14ac:dyDescent="0.2">
      <c r="A48" s="81" t="s">
        <v>326</v>
      </c>
      <c r="B48" s="53" t="s">
        <v>259</v>
      </c>
      <c r="F48" s="54"/>
      <c r="G48" s="55">
        <v>5.0910000000000002</v>
      </c>
      <c r="H48" s="55">
        <v>8.375</v>
      </c>
      <c r="I48" s="55">
        <v>2.6012548142626414E-2</v>
      </c>
    </row>
    <row r="49" spans="1:9" ht="6.95" customHeight="1" x14ac:dyDescent="0.2">
      <c r="A49" s="81"/>
      <c r="F49" s="54"/>
      <c r="G49" s="55"/>
      <c r="H49" s="55"/>
      <c r="I49" s="55"/>
    </row>
    <row r="50" spans="1:9" ht="12" customHeight="1" x14ac:dyDescent="0.2">
      <c r="A50" s="81" t="s">
        <v>327</v>
      </c>
      <c r="B50" s="53" t="s">
        <v>99</v>
      </c>
      <c r="F50" s="54"/>
      <c r="G50" s="55">
        <v>32769.809000000016</v>
      </c>
      <c r="H50" s="55">
        <v>32964.401999999973</v>
      </c>
      <c r="I50" s="55">
        <v>102.38663809168841</v>
      </c>
    </row>
    <row r="51" spans="1:9" ht="12" customHeight="1" x14ac:dyDescent="0.2">
      <c r="A51" s="81" t="s">
        <v>328</v>
      </c>
      <c r="B51" s="53" t="s">
        <v>89</v>
      </c>
      <c r="F51" s="54"/>
      <c r="G51" s="55">
        <v>501.91700000000003</v>
      </c>
      <c r="H51" s="55">
        <v>351.54499999999996</v>
      </c>
      <c r="I51" s="55">
        <v>1.0918902969312958</v>
      </c>
    </row>
    <row r="52" spans="1:9" ht="6.95" customHeight="1" x14ac:dyDescent="0.2">
      <c r="A52" s="81"/>
      <c r="F52" s="54"/>
      <c r="G52" s="58"/>
      <c r="H52" s="58"/>
      <c r="I52" s="58"/>
    </row>
    <row r="53" spans="1:9" s="60" customFormat="1" ht="12" customHeight="1" x14ac:dyDescent="0.2">
      <c r="A53" s="83" t="s">
        <v>329</v>
      </c>
      <c r="B53" s="59" t="s">
        <v>100</v>
      </c>
      <c r="C53" s="59"/>
      <c r="D53" s="59"/>
      <c r="F53" s="61"/>
      <c r="G53" s="62">
        <v>32267.892000000014</v>
      </c>
      <c r="H53" s="62">
        <v>32612.856999999975</v>
      </c>
      <c r="I53" s="62">
        <v>101.29474779475711</v>
      </c>
    </row>
    <row r="54" spans="1:9" ht="6.95" customHeight="1" x14ac:dyDescent="0.2">
      <c r="A54" s="81"/>
      <c r="F54" s="54"/>
      <c r="G54" s="62"/>
      <c r="H54" s="62"/>
      <c r="I54" s="62"/>
    </row>
    <row r="55" spans="1:9" s="60" customFormat="1" ht="12" customHeight="1" x14ac:dyDescent="0.2">
      <c r="A55" s="83" t="s">
        <v>330</v>
      </c>
      <c r="B55" s="59" t="s">
        <v>101</v>
      </c>
      <c r="C55" s="59"/>
      <c r="D55" s="59"/>
      <c r="F55" s="61"/>
      <c r="G55" s="62">
        <v>208189.19499999957</v>
      </c>
      <c r="H55" s="62">
        <v>217784.67700000023</v>
      </c>
      <c r="I55" s="62">
        <v>676.43395763448871</v>
      </c>
    </row>
    <row r="56" spans="1:9" ht="12" customHeight="1" x14ac:dyDescent="0.2">
      <c r="A56" s="81" t="s">
        <v>331</v>
      </c>
      <c r="B56" s="53" t="s">
        <v>126</v>
      </c>
      <c r="F56" s="54"/>
      <c r="G56" s="55" t="s">
        <v>261</v>
      </c>
      <c r="H56" s="55">
        <v>8491.7259999992966</v>
      </c>
      <c r="I56" s="55">
        <v>26.37509628525288</v>
      </c>
    </row>
    <row r="57" spans="1:9" ht="21.95" customHeight="1" x14ac:dyDescent="0.2">
      <c r="A57" s="126" t="s">
        <v>127</v>
      </c>
      <c r="B57" s="126"/>
      <c r="C57" s="126"/>
      <c r="D57" s="126"/>
      <c r="E57" s="126"/>
      <c r="F57" s="126"/>
      <c r="G57" s="126"/>
      <c r="H57" s="126"/>
      <c r="I57" s="126"/>
    </row>
    <row r="58" spans="1:9" ht="12" customHeight="1" x14ac:dyDescent="0.2">
      <c r="A58" s="81" t="s">
        <v>332</v>
      </c>
      <c r="B58" s="53" t="s">
        <v>128</v>
      </c>
      <c r="F58" s="54"/>
      <c r="G58" s="55">
        <v>8928.07</v>
      </c>
      <c r="H58" s="55">
        <v>9190.372000000003</v>
      </c>
      <c r="I58" s="55">
        <v>28.545073922226365</v>
      </c>
    </row>
    <row r="59" spans="1:9" ht="12" customHeight="1" x14ac:dyDescent="0.2">
      <c r="A59" s="81" t="s">
        <v>333</v>
      </c>
      <c r="C59" s="53" t="s">
        <v>129</v>
      </c>
      <c r="F59" s="54"/>
      <c r="G59" s="55">
        <v>8928.07</v>
      </c>
      <c r="H59" s="55">
        <v>9190.372000000003</v>
      </c>
      <c r="I59" s="55">
        <v>28.545073922226365</v>
      </c>
    </row>
    <row r="60" spans="1:9" ht="12" customHeight="1" x14ac:dyDescent="0.2">
      <c r="A60" s="81" t="s">
        <v>334</v>
      </c>
      <c r="C60" s="53" t="s">
        <v>130</v>
      </c>
      <c r="F60" s="54"/>
      <c r="G60" s="55" t="s">
        <v>261</v>
      </c>
      <c r="H60" s="55" t="s">
        <v>261</v>
      </c>
      <c r="I60" s="55" t="s">
        <v>261</v>
      </c>
    </row>
    <row r="61" spans="1:9" ht="12" customHeight="1" x14ac:dyDescent="0.2">
      <c r="A61" s="81" t="s">
        <v>335</v>
      </c>
      <c r="B61" s="53" t="s">
        <v>131</v>
      </c>
      <c r="F61" s="54"/>
      <c r="G61" s="55" t="s">
        <v>261</v>
      </c>
      <c r="H61" s="55">
        <v>128.27100000000002</v>
      </c>
      <c r="I61" s="55">
        <v>0.39840663436451734</v>
      </c>
    </row>
    <row r="62" spans="1:9" ht="12" customHeight="1" x14ac:dyDescent="0.2">
      <c r="A62" s="65"/>
      <c r="F62" s="78"/>
      <c r="G62" s="55"/>
      <c r="H62" s="55"/>
      <c r="I62" s="55"/>
    </row>
    <row r="63" spans="1:9" ht="12" customHeight="1" x14ac:dyDescent="0.2">
      <c r="A63" s="127" t="s">
        <v>421</v>
      </c>
      <c r="B63" s="127"/>
      <c r="C63" s="127"/>
      <c r="D63" s="127"/>
      <c r="E63" s="127"/>
      <c r="F63" s="127"/>
      <c r="G63" s="127"/>
      <c r="H63" s="127"/>
      <c r="I63" s="127"/>
    </row>
    <row r="64" spans="1:9" ht="15.95" customHeight="1" thickBot="1" x14ac:dyDescent="0.25">
      <c r="A64" s="128" t="s">
        <v>422</v>
      </c>
      <c r="B64" s="128"/>
      <c r="C64" s="128"/>
      <c r="D64" s="128"/>
      <c r="E64" s="128"/>
      <c r="F64" s="128"/>
      <c r="G64" s="128"/>
      <c r="H64" s="128"/>
      <c r="I64" s="128"/>
    </row>
    <row r="65" spans="1:9" ht="15" customHeight="1" x14ac:dyDescent="0.2">
      <c r="A65" s="163" t="s">
        <v>268</v>
      </c>
      <c r="E65" s="129" t="s">
        <v>102</v>
      </c>
      <c r="F65" s="54"/>
      <c r="G65" s="178" t="s">
        <v>399</v>
      </c>
      <c r="H65" s="153" t="s">
        <v>400</v>
      </c>
      <c r="I65" s="179"/>
    </row>
    <row r="66" spans="1:9" ht="15" customHeight="1" x14ac:dyDescent="0.2">
      <c r="A66" s="176"/>
      <c r="E66" s="164"/>
      <c r="F66" s="54"/>
      <c r="G66" s="137"/>
      <c r="H66" s="180"/>
      <c r="I66" s="181"/>
    </row>
    <row r="67" spans="1:9" ht="15" customHeight="1" x14ac:dyDescent="0.2">
      <c r="A67" s="176"/>
      <c r="E67" s="164"/>
      <c r="F67" s="54"/>
      <c r="G67" s="182" t="s">
        <v>253</v>
      </c>
      <c r="H67" s="174" t="s">
        <v>253</v>
      </c>
      <c r="I67" s="175" t="s">
        <v>401</v>
      </c>
    </row>
    <row r="68" spans="1:9" ht="15" customHeight="1" thickBot="1" x14ac:dyDescent="0.25">
      <c r="A68" s="177"/>
      <c r="B68" s="88"/>
      <c r="C68" s="88"/>
      <c r="D68" s="88"/>
      <c r="E68" s="165"/>
      <c r="F68" s="54"/>
      <c r="G68" s="168"/>
      <c r="H68" s="165"/>
      <c r="I68" s="155"/>
    </row>
    <row r="69" spans="1:9" ht="21.95" customHeight="1" x14ac:dyDescent="0.2">
      <c r="A69" s="124" t="s">
        <v>84</v>
      </c>
      <c r="B69" s="124"/>
      <c r="C69" s="124"/>
      <c r="D69" s="124"/>
      <c r="E69" s="124"/>
      <c r="F69" s="124"/>
      <c r="G69" s="124"/>
      <c r="H69" s="124"/>
      <c r="I69" s="125"/>
    </row>
    <row r="70" spans="1:9" ht="12" customHeight="1" x14ac:dyDescent="0.2">
      <c r="A70" s="81" t="s">
        <v>342</v>
      </c>
      <c r="B70" s="53" t="s">
        <v>103</v>
      </c>
      <c r="F70" s="54"/>
      <c r="G70" s="55">
        <v>100978.15399999992</v>
      </c>
      <c r="H70" s="55">
        <v>111040.91200000014</v>
      </c>
      <c r="I70" s="55">
        <v>344.89039632252457</v>
      </c>
    </row>
    <row r="71" spans="1:9" ht="12" customHeight="1" x14ac:dyDescent="0.2">
      <c r="A71" s="81" t="s">
        <v>343</v>
      </c>
      <c r="C71" s="53" t="s">
        <v>132</v>
      </c>
      <c r="F71" s="54"/>
      <c r="G71" s="55">
        <v>17824.302999999996</v>
      </c>
      <c r="H71" s="55">
        <v>18127.826000000008</v>
      </c>
      <c r="I71" s="55">
        <v>56.304590632376694</v>
      </c>
    </row>
    <row r="72" spans="1:9" ht="12" customHeight="1" x14ac:dyDescent="0.2">
      <c r="A72" s="81" t="s">
        <v>344</v>
      </c>
      <c r="C72" s="53" t="s">
        <v>133</v>
      </c>
      <c r="F72" s="54"/>
      <c r="G72" s="55">
        <v>53318.765999999974</v>
      </c>
      <c r="H72" s="55">
        <v>62454.598000000005</v>
      </c>
      <c r="I72" s="55">
        <v>193.98247608398557</v>
      </c>
    </row>
    <row r="73" spans="1:9" ht="12" customHeight="1" x14ac:dyDescent="0.2">
      <c r="A73" s="81" t="s">
        <v>345</v>
      </c>
      <c r="C73" s="53" t="s">
        <v>134</v>
      </c>
      <c r="F73" s="54"/>
      <c r="G73" s="55">
        <v>24590.901000000002</v>
      </c>
      <c r="H73" s="55">
        <v>24141.80699999999</v>
      </c>
      <c r="I73" s="55">
        <v>74.983870667163629</v>
      </c>
    </row>
    <row r="74" spans="1:9" ht="12" customHeight="1" x14ac:dyDescent="0.2">
      <c r="A74" s="81" t="s">
        <v>346</v>
      </c>
      <c r="C74" s="53" t="s">
        <v>135</v>
      </c>
      <c r="F74" s="54"/>
      <c r="G74" s="55">
        <v>4020.3910000000014</v>
      </c>
      <c r="H74" s="55">
        <v>5087.3050000000012</v>
      </c>
      <c r="I74" s="55">
        <v>15.801046713877501</v>
      </c>
    </row>
    <row r="75" spans="1:9" ht="12" customHeight="1" x14ac:dyDescent="0.2">
      <c r="A75" s="81" t="s">
        <v>347</v>
      </c>
      <c r="C75" s="53" t="s">
        <v>136</v>
      </c>
      <c r="F75" s="54"/>
      <c r="G75" s="55">
        <v>1223.7930000000006</v>
      </c>
      <c r="H75" s="55">
        <v>1229.3760000000004</v>
      </c>
      <c r="I75" s="55">
        <v>3.8184122251211332</v>
      </c>
    </row>
    <row r="76" spans="1:9" ht="12" customHeight="1" x14ac:dyDescent="0.2">
      <c r="A76" s="81" t="s">
        <v>348</v>
      </c>
      <c r="B76" s="53" t="s">
        <v>104</v>
      </c>
      <c r="F76" s="54"/>
      <c r="G76" s="55">
        <v>27893.536999999949</v>
      </c>
      <c r="H76" s="55">
        <v>29232.622000000039</v>
      </c>
      <c r="I76" s="55">
        <v>90.795819356441797</v>
      </c>
    </row>
    <row r="77" spans="1:9" ht="12" customHeight="1" x14ac:dyDescent="0.2">
      <c r="A77" s="81" t="s">
        <v>349</v>
      </c>
      <c r="C77" s="53" t="s">
        <v>137</v>
      </c>
      <c r="F77" s="54"/>
      <c r="G77" s="55">
        <v>11241.291000000005</v>
      </c>
      <c r="H77" s="55">
        <v>11047.387000000017</v>
      </c>
      <c r="I77" s="55">
        <v>34.312917753758228</v>
      </c>
    </row>
    <row r="78" spans="1:9" ht="12" customHeight="1" x14ac:dyDescent="0.2">
      <c r="A78" s="81" t="s">
        <v>350</v>
      </c>
      <c r="C78" s="53" t="s">
        <v>351</v>
      </c>
      <c r="F78" s="54"/>
      <c r="G78" s="55">
        <v>11491.831000000002</v>
      </c>
      <c r="H78" s="55">
        <v>13035.29399999998</v>
      </c>
      <c r="I78" s="55">
        <v>40.487308982482297</v>
      </c>
    </row>
    <row r="79" spans="1:9" ht="12" customHeight="1" x14ac:dyDescent="0.2">
      <c r="A79" s="81" t="s">
        <v>352</v>
      </c>
      <c r="C79" s="53" t="s">
        <v>138</v>
      </c>
      <c r="F79" s="54"/>
      <c r="G79" s="55">
        <v>5160.4150000000009</v>
      </c>
      <c r="H79" s="55">
        <v>5149.9410000000007</v>
      </c>
      <c r="I79" s="55">
        <v>15.995592620201267</v>
      </c>
    </row>
    <row r="80" spans="1:9" ht="12" customHeight="1" x14ac:dyDescent="0.2">
      <c r="A80" s="81" t="s">
        <v>353</v>
      </c>
      <c r="B80" s="53" t="s">
        <v>105</v>
      </c>
      <c r="F80" s="54"/>
      <c r="G80" s="55">
        <v>199.41299999999998</v>
      </c>
      <c r="H80" s="55">
        <v>175.48199999999997</v>
      </c>
      <c r="I80" s="55">
        <v>0.5450428624673872</v>
      </c>
    </row>
    <row r="81" spans="1:9" ht="12" customHeight="1" x14ac:dyDescent="0.2">
      <c r="A81" s="81" t="s">
        <v>354</v>
      </c>
      <c r="C81" s="53" t="s">
        <v>107</v>
      </c>
      <c r="F81" s="54"/>
      <c r="G81" s="55">
        <v>12.384</v>
      </c>
      <c r="H81" s="55">
        <v>8.5660000000000007</v>
      </c>
      <c r="I81" s="55">
        <v>2.6605789539073176E-2</v>
      </c>
    </row>
    <row r="82" spans="1:9" ht="12" customHeight="1" x14ac:dyDescent="0.2">
      <c r="A82" s="81" t="s">
        <v>355</v>
      </c>
      <c r="C82" s="53" t="s">
        <v>108</v>
      </c>
      <c r="F82" s="54"/>
      <c r="G82" s="55">
        <v>187.02899999999997</v>
      </c>
      <c r="H82" s="55">
        <v>166.91599999999997</v>
      </c>
      <c r="I82" s="55">
        <v>0.51843707292831409</v>
      </c>
    </row>
    <row r="83" spans="1:9" ht="12" customHeight="1" x14ac:dyDescent="0.2">
      <c r="A83" s="81" t="s">
        <v>356</v>
      </c>
      <c r="B83" s="53" t="s">
        <v>106</v>
      </c>
      <c r="F83" s="54"/>
      <c r="G83" s="55">
        <v>70000.873000000021</v>
      </c>
      <c r="H83" s="55">
        <v>73201.630999999979</v>
      </c>
      <c r="I83" s="55">
        <v>227.36250155298794</v>
      </c>
    </row>
    <row r="84" spans="1:9" ht="12" customHeight="1" x14ac:dyDescent="0.2">
      <c r="A84" s="81" t="s">
        <v>357</v>
      </c>
      <c r="C84" s="53" t="s">
        <v>107</v>
      </c>
      <c r="F84" s="54"/>
      <c r="G84" s="55">
        <v>69576.428000000029</v>
      </c>
      <c r="H84" s="55">
        <v>72505.815000000002</v>
      </c>
      <c r="I84" s="55">
        <v>225.20131382780468</v>
      </c>
    </row>
    <row r="85" spans="1:9" ht="12" customHeight="1" x14ac:dyDescent="0.2">
      <c r="A85" s="81" t="s">
        <v>358</v>
      </c>
      <c r="D85" s="53" t="s">
        <v>405</v>
      </c>
      <c r="F85" s="54"/>
      <c r="G85" s="55">
        <v>196.37299999999996</v>
      </c>
      <c r="H85" s="55">
        <v>202.851</v>
      </c>
      <c r="I85" s="55">
        <v>0.6300503168095416</v>
      </c>
    </row>
    <row r="86" spans="1:9" ht="12" customHeight="1" x14ac:dyDescent="0.2">
      <c r="A86" s="81" t="s">
        <v>359</v>
      </c>
      <c r="D86" s="53" t="s">
        <v>139</v>
      </c>
      <c r="F86" s="54"/>
      <c r="G86" s="55">
        <v>42536.281999999985</v>
      </c>
      <c r="H86" s="55">
        <v>43303.133000000016</v>
      </c>
      <c r="I86" s="55">
        <v>134.49848738973785</v>
      </c>
    </row>
    <row r="87" spans="1:9" ht="12" customHeight="1" x14ac:dyDescent="0.2">
      <c r="A87" s="81" t="s">
        <v>360</v>
      </c>
      <c r="E87" s="51" t="s">
        <v>361</v>
      </c>
      <c r="F87" s="54"/>
      <c r="G87" s="55">
        <v>36652.227000000006</v>
      </c>
      <c r="H87" s="55">
        <v>36657.110999999997</v>
      </c>
      <c r="I87" s="55">
        <v>113.85610324263884</v>
      </c>
    </row>
    <row r="88" spans="1:9" ht="12" customHeight="1" x14ac:dyDescent="0.2">
      <c r="A88" s="81" t="s">
        <v>362</v>
      </c>
      <c r="D88" s="53" t="s">
        <v>140</v>
      </c>
      <c r="F88" s="54"/>
      <c r="G88" s="55">
        <v>17610.509000000002</v>
      </c>
      <c r="H88" s="55">
        <v>20036.590000000004</v>
      </c>
      <c r="I88" s="55">
        <v>62.233165610634863</v>
      </c>
    </row>
    <row r="89" spans="1:9" ht="12" customHeight="1" x14ac:dyDescent="0.2">
      <c r="A89" s="81" t="s">
        <v>363</v>
      </c>
      <c r="D89" s="53" t="s">
        <v>364</v>
      </c>
      <c r="F89" s="54"/>
      <c r="G89" s="55">
        <v>3305.8430000000003</v>
      </c>
      <c r="H89" s="55">
        <v>3261.8690000000001</v>
      </c>
      <c r="I89" s="55">
        <v>10.131286495216797</v>
      </c>
    </row>
    <row r="90" spans="1:9" ht="12" customHeight="1" x14ac:dyDescent="0.2">
      <c r="A90" s="81" t="s">
        <v>365</v>
      </c>
      <c r="D90" s="53" t="s">
        <v>366</v>
      </c>
      <c r="F90" s="54"/>
      <c r="G90" s="55">
        <v>5403.8089999999984</v>
      </c>
      <c r="H90" s="55">
        <v>5212.3939999999966</v>
      </c>
      <c r="I90" s="55">
        <v>16.189570132935767</v>
      </c>
    </row>
    <row r="91" spans="1:9" ht="12" customHeight="1" x14ac:dyDescent="0.2">
      <c r="A91" s="81" t="s">
        <v>367</v>
      </c>
      <c r="D91" s="53" t="s">
        <v>368</v>
      </c>
      <c r="F91" s="54"/>
      <c r="G91" s="55">
        <v>20.011000000000003</v>
      </c>
      <c r="H91" s="55">
        <v>5.2219999999999995</v>
      </c>
      <c r="I91" s="55">
        <v>1.6219406137408375E-2</v>
      </c>
    </row>
    <row r="92" spans="1:9" ht="12" customHeight="1" x14ac:dyDescent="0.2">
      <c r="A92" s="81" t="s">
        <v>369</v>
      </c>
      <c r="D92" s="53" t="s">
        <v>406</v>
      </c>
      <c r="F92" s="54"/>
      <c r="G92" s="55">
        <v>503.60100000000006</v>
      </c>
      <c r="H92" s="55">
        <v>483.75600000000009</v>
      </c>
      <c r="I92" s="55">
        <v>1.5025344763324637</v>
      </c>
    </row>
    <row r="93" spans="1:9" ht="12" customHeight="1" x14ac:dyDescent="0.2">
      <c r="A93" s="81" t="s">
        <v>370</v>
      </c>
      <c r="C93" s="53" t="s">
        <v>108</v>
      </c>
      <c r="F93" s="54"/>
      <c r="G93" s="55">
        <v>424.44500000000005</v>
      </c>
      <c r="H93" s="55">
        <v>695.81600000000003</v>
      </c>
      <c r="I93" s="55">
        <v>2.1611877251832525</v>
      </c>
    </row>
    <row r="94" spans="1:9" ht="6.95" customHeight="1" x14ac:dyDescent="0.2">
      <c r="A94" s="81"/>
      <c r="F94" s="54"/>
      <c r="G94" s="55"/>
      <c r="H94" s="55"/>
      <c r="I94" s="55"/>
    </row>
    <row r="95" spans="1:9" ht="12" customHeight="1" x14ac:dyDescent="0.2">
      <c r="A95" s="81" t="s">
        <v>371</v>
      </c>
      <c r="B95" s="53" t="s">
        <v>109</v>
      </c>
      <c r="F95" s="54"/>
      <c r="G95" s="55">
        <v>199071.9769999999</v>
      </c>
      <c r="H95" s="55">
        <v>213650.6469999995</v>
      </c>
      <c r="I95" s="55">
        <v>663.59376009442167</v>
      </c>
    </row>
    <row r="96" spans="1:9" ht="12" customHeight="1" x14ac:dyDescent="0.2">
      <c r="A96" s="81" t="s">
        <v>372</v>
      </c>
      <c r="B96" s="53" t="s">
        <v>89</v>
      </c>
      <c r="F96" s="54"/>
      <c r="G96" s="55">
        <v>8709.6519999999928</v>
      </c>
      <c r="H96" s="55">
        <v>8474.262999999999</v>
      </c>
      <c r="I96" s="55">
        <v>26.320856628152566</v>
      </c>
    </row>
    <row r="97" spans="1:9" ht="6.95" customHeight="1" x14ac:dyDescent="0.2">
      <c r="A97" s="81"/>
      <c r="F97" s="54"/>
      <c r="G97" s="58"/>
      <c r="H97" s="58"/>
      <c r="I97" s="58"/>
    </row>
    <row r="98" spans="1:9" s="60" customFormat="1" ht="12" customHeight="1" x14ac:dyDescent="0.2">
      <c r="A98" s="83" t="s">
        <v>373</v>
      </c>
      <c r="B98" s="59" t="s">
        <v>110</v>
      </c>
      <c r="C98" s="59"/>
      <c r="D98" s="59"/>
      <c r="F98" s="61"/>
      <c r="G98" s="62">
        <v>190362.3249999999</v>
      </c>
      <c r="H98" s="62">
        <v>205176.38399999953</v>
      </c>
      <c r="I98" s="62">
        <v>637.2729034662691</v>
      </c>
    </row>
    <row r="99" spans="1:9" ht="21.95" customHeight="1" x14ac:dyDescent="0.2">
      <c r="A99" s="125" t="s">
        <v>91</v>
      </c>
      <c r="B99" s="125"/>
      <c r="C99" s="125"/>
      <c r="D99" s="125"/>
      <c r="E99" s="125"/>
      <c r="F99" s="125"/>
      <c r="G99" s="125"/>
      <c r="H99" s="125"/>
      <c r="I99" s="125"/>
    </row>
    <row r="100" spans="1:9" ht="12" customHeight="1" x14ac:dyDescent="0.2">
      <c r="A100" s="81" t="s">
        <v>374</v>
      </c>
      <c r="B100" s="53" t="s">
        <v>111</v>
      </c>
      <c r="F100" s="54"/>
      <c r="G100" s="55">
        <v>5003.2829999999994</v>
      </c>
      <c r="H100" s="55">
        <v>4262.5320000000002</v>
      </c>
      <c r="I100" s="55">
        <v>13.239321654863959</v>
      </c>
    </row>
    <row r="101" spans="1:9" ht="12" customHeight="1" x14ac:dyDescent="0.2">
      <c r="A101" s="81" t="s">
        <v>375</v>
      </c>
      <c r="B101" s="53" t="s">
        <v>95</v>
      </c>
      <c r="F101" s="54"/>
      <c r="G101" s="55">
        <v>6734.9490000000005</v>
      </c>
      <c r="H101" s="55">
        <v>15669.561999999994</v>
      </c>
      <c r="I101" s="55">
        <v>48.669281898372468</v>
      </c>
    </row>
    <row r="102" spans="1:9" ht="12" customHeight="1" x14ac:dyDescent="0.2">
      <c r="A102" s="81" t="s">
        <v>376</v>
      </c>
      <c r="C102" s="53" t="s">
        <v>107</v>
      </c>
      <c r="F102" s="54"/>
      <c r="G102" s="55">
        <v>5603.8050000000003</v>
      </c>
      <c r="H102" s="55">
        <v>14800.089999999995</v>
      </c>
      <c r="I102" s="55">
        <v>45.968722822710895</v>
      </c>
    </row>
    <row r="103" spans="1:9" ht="12" customHeight="1" x14ac:dyDescent="0.2">
      <c r="A103" s="81" t="s">
        <v>377</v>
      </c>
      <c r="D103" s="89" t="s">
        <v>405</v>
      </c>
      <c r="F103" s="54"/>
      <c r="G103" s="55" t="s">
        <v>261</v>
      </c>
      <c r="H103" s="55">
        <v>431.21899999999999</v>
      </c>
      <c r="I103" s="55">
        <v>1.3393558205988321</v>
      </c>
    </row>
    <row r="104" spans="1:9" ht="12" customHeight="1" x14ac:dyDescent="0.2">
      <c r="A104" s="81" t="s">
        <v>378</v>
      </c>
      <c r="D104" s="53" t="s">
        <v>141</v>
      </c>
      <c r="F104" s="54"/>
      <c r="G104" s="55">
        <v>5507.4570000000003</v>
      </c>
      <c r="H104" s="55">
        <v>13857.981999999996</v>
      </c>
      <c r="I104" s="55">
        <v>43.042558081749284</v>
      </c>
    </row>
    <row r="105" spans="1:9" ht="12" customHeight="1" x14ac:dyDescent="0.2">
      <c r="A105" s="81" t="s">
        <v>379</v>
      </c>
      <c r="D105" s="53" t="s">
        <v>142</v>
      </c>
      <c r="F105" s="54"/>
      <c r="G105" s="55">
        <v>94.139999999999986</v>
      </c>
      <c r="H105" s="55">
        <v>351.54499999999996</v>
      </c>
      <c r="I105" s="55">
        <v>1.0918902969312958</v>
      </c>
    </row>
    <row r="106" spans="1:9" ht="12" customHeight="1" x14ac:dyDescent="0.2">
      <c r="A106" s="81" t="s">
        <v>380</v>
      </c>
      <c r="D106" s="53" t="s">
        <v>368</v>
      </c>
      <c r="F106" s="54"/>
      <c r="G106" s="55">
        <v>2.2080000000000002</v>
      </c>
      <c r="H106" s="55">
        <v>158.54400000000001</v>
      </c>
      <c r="I106" s="55">
        <v>0.49243384271338053</v>
      </c>
    </row>
    <row r="107" spans="1:9" ht="12" customHeight="1" x14ac:dyDescent="0.2">
      <c r="A107" s="81" t="s">
        <v>381</v>
      </c>
      <c r="D107" s="53" t="s">
        <v>406</v>
      </c>
      <c r="F107" s="54"/>
      <c r="G107" s="55" t="s">
        <v>261</v>
      </c>
      <c r="H107" s="55">
        <v>0.8</v>
      </c>
      <c r="I107" s="55">
        <v>2.4847807181016274E-3</v>
      </c>
    </row>
    <row r="108" spans="1:9" ht="12" customHeight="1" x14ac:dyDescent="0.2">
      <c r="A108" s="81" t="s">
        <v>382</v>
      </c>
      <c r="C108" s="53" t="s">
        <v>108</v>
      </c>
      <c r="F108" s="54"/>
      <c r="G108" s="55">
        <v>1131.1440000000002</v>
      </c>
      <c r="H108" s="55">
        <v>869.47200000000009</v>
      </c>
      <c r="I108" s="55">
        <v>2.7005590756615727</v>
      </c>
    </row>
    <row r="109" spans="1:9" ht="12" customHeight="1" x14ac:dyDescent="0.2">
      <c r="A109" s="81" t="s">
        <v>383</v>
      </c>
      <c r="B109" s="53" t="s">
        <v>143</v>
      </c>
      <c r="F109" s="54"/>
      <c r="G109" s="55">
        <v>1294.203</v>
      </c>
      <c r="H109" s="55">
        <v>1434.4130000000002</v>
      </c>
      <c r="I109" s="55">
        <v>4.4552522052428873</v>
      </c>
    </row>
    <row r="110" spans="1:9" ht="12" customHeight="1" x14ac:dyDescent="0.2">
      <c r="A110" s="81" t="s">
        <v>384</v>
      </c>
      <c r="B110" s="53" t="s">
        <v>202</v>
      </c>
      <c r="F110" s="54"/>
      <c r="G110" s="55">
        <v>739.97500000000002</v>
      </c>
      <c r="H110" s="55">
        <v>85.057000000000002</v>
      </c>
      <c r="I110" s="55">
        <v>0.26418499192446265</v>
      </c>
    </row>
    <row r="111" spans="1:9" ht="12" customHeight="1" x14ac:dyDescent="0.2">
      <c r="A111" s="81" t="s">
        <v>385</v>
      </c>
      <c r="B111" s="53" t="s">
        <v>112</v>
      </c>
      <c r="F111" s="54"/>
      <c r="G111" s="55" t="s">
        <v>261</v>
      </c>
      <c r="H111" s="55" t="s">
        <v>261</v>
      </c>
      <c r="I111" s="55" t="s">
        <v>261</v>
      </c>
    </row>
    <row r="112" spans="1:9" ht="6.95" customHeight="1" x14ac:dyDescent="0.2">
      <c r="A112" s="81"/>
      <c r="F112" s="54"/>
      <c r="G112" s="55"/>
      <c r="H112" s="55"/>
      <c r="I112" s="55"/>
    </row>
    <row r="113" spans="1:9" ht="12" customHeight="1" x14ac:dyDescent="0.2">
      <c r="A113" s="81" t="s">
        <v>386</v>
      </c>
      <c r="B113" s="53" t="s">
        <v>113</v>
      </c>
      <c r="F113" s="54"/>
      <c r="G113" s="55">
        <v>13772.409999999996</v>
      </c>
      <c r="H113" s="55">
        <v>21451.563999999988</v>
      </c>
      <c r="I113" s="55">
        <v>66.628040750403784</v>
      </c>
    </row>
    <row r="114" spans="1:9" ht="12" customHeight="1" x14ac:dyDescent="0.2">
      <c r="A114" s="81" t="s">
        <v>387</v>
      </c>
      <c r="B114" s="53" t="s">
        <v>89</v>
      </c>
      <c r="F114" s="54"/>
      <c r="G114" s="55">
        <v>501.91700000000003</v>
      </c>
      <c r="H114" s="55">
        <v>351.54499999999996</v>
      </c>
      <c r="I114" s="55">
        <v>1.0918902969312958</v>
      </c>
    </row>
    <row r="115" spans="1:9" ht="6.95" customHeight="1" x14ac:dyDescent="0.2">
      <c r="A115" s="81"/>
      <c r="F115" s="54"/>
      <c r="G115" s="58"/>
      <c r="H115" s="58"/>
      <c r="I115" s="58"/>
    </row>
    <row r="116" spans="1:9" s="60" customFormat="1" ht="12" customHeight="1" x14ac:dyDescent="0.2">
      <c r="A116" s="83" t="s">
        <v>388</v>
      </c>
      <c r="B116" s="59" t="s">
        <v>114</v>
      </c>
      <c r="C116" s="59"/>
      <c r="D116" s="59"/>
      <c r="F116" s="61"/>
      <c r="G116" s="62">
        <v>13270.492999999997</v>
      </c>
      <c r="H116" s="62">
        <v>21100.018999999989</v>
      </c>
      <c r="I116" s="62">
        <v>65.536150453472487</v>
      </c>
    </row>
    <row r="117" spans="1:9" ht="6.95" customHeight="1" x14ac:dyDescent="0.2">
      <c r="A117" s="81"/>
      <c r="F117" s="54"/>
      <c r="G117" s="62"/>
      <c r="H117" s="62"/>
      <c r="I117" s="62"/>
    </row>
    <row r="118" spans="1:9" s="60" customFormat="1" ht="12" customHeight="1" x14ac:dyDescent="0.2">
      <c r="A118" s="83" t="s">
        <v>389</v>
      </c>
      <c r="B118" s="59" t="s">
        <v>390</v>
      </c>
      <c r="C118" s="59"/>
      <c r="D118" s="59"/>
      <c r="F118" s="61"/>
      <c r="G118" s="62">
        <v>203632.81799999953</v>
      </c>
      <c r="H118" s="62">
        <v>226276.40299999953</v>
      </c>
      <c r="I118" s="62">
        <v>702.80905391974159</v>
      </c>
    </row>
    <row r="119" spans="1:9" ht="12" customHeight="1" x14ac:dyDescent="0.2">
      <c r="A119" s="81" t="s">
        <v>391</v>
      </c>
      <c r="B119" s="53" t="s">
        <v>144</v>
      </c>
      <c r="F119" s="54"/>
      <c r="G119" s="55">
        <v>4556.3770000000368</v>
      </c>
      <c r="H119" s="55" t="s">
        <v>261</v>
      </c>
      <c r="I119" s="55" t="s">
        <v>261</v>
      </c>
    </row>
    <row r="120" spans="1:9" ht="21.95" customHeight="1" x14ac:dyDescent="0.2">
      <c r="A120" s="125" t="s">
        <v>127</v>
      </c>
      <c r="B120" s="125"/>
      <c r="C120" s="125"/>
      <c r="D120" s="125"/>
      <c r="E120" s="125"/>
      <c r="F120" s="125"/>
      <c r="G120" s="125"/>
      <c r="H120" s="125"/>
      <c r="I120" s="125"/>
    </row>
    <row r="121" spans="1:9" ht="12" customHeight="1" x14ac:dyDescent="0.2">
      <c r="A121" s="81" t="s">
        <v>392</v>
      </c>
      <c r="B121" s="53" t="s">
        <v>145</v>
      </c>
      <c r="F121" s="54"/>
      <c r="G121" s="55">
        <v>4875.2030000000004</v>
      </c>
      <c r="H121" s="55">
        <v>2065.739</v>
      </c>
      <c r="I121" s="55">
        <v>6.4161355447881725</v>
      </c>
    </row>
    <row r="122" spans="1:9" ht="12" customHeight="1" x14ac:dyDescent="0.2">
      <c r="A122" s="81" t="s">
        <v>393</v>
      </c>
      <c r="C122" s="53" t="s">
        <v>129</v>
      </c>
      <c r="F122" s="54"/>
      <c r="G122" s="55">
        <v>4875.2030000000004</v>
      </c>
      <c r="H122" s="55">
        <v>2065.739</v>
      </c>
      <c r="I122" s="55">
        <v>6.4161355447881725</v>
      </c>
    </row>
    <row r="123" spans="1:9" ht="12" customHeight="1" x14ac:dyDescent="0.2">
      <c r="A123" s="81" t="s">
        <v>394</v>
      </c>
      <c r="C123" s="53" t="s">
        <v>130</v>
      </c>
      <c r="F123" s="54"/>
      <c r="G123" s="55" t="s">
        <v>261</v>
      </c>
      <c r="H123" s="55" t="s">
        <v>261</v>
      </c>
      <c r="I123" s="55" t="s">
        <v>261</v>
      </c>
    </row>
  </sheetData>
  <mergeCells count="24">
    <mergeCell ref="A1:I1"/>
    <mergeCell ref="A2:I2"/>
    <mergeCell ref="A3:A6"/>
    <mergeCell ref="B3:F6"/>
    <mergeCell ref="G3:G4"/>
    <mergeCell ref="H3:I4"/>
    <mergeCell ref="G5:G6"/>
    <mergeCell ref="H5:H6"/>
    <mergeCell ref="I5:I6"/>
    <mergeCell ref="A7:I7"/>
    <mergeCell ref="A34:I34"/>
    <mergeCell ref="A57:I57"/>
    <mergeCell ref="A63:I63"/>
    <mergeCell ref="A64:I64"/>
    <mergeCell ref="H67:H68"/>
    <mergeCell ref="I67:I68"/>
    <mergeCell ref="A69:I69"/>
    <mergeCell ref="A99:I99"/>
    <mergeCell ref="A120:I120"/>
    <mergeCell ref="A65:A68"/>
    <mergeCell ref="E65:E68"/>
    <mergeCell ref="G65:G66"/>
    <mergeCell ref="H65:I66"/>
    <mergeCell ref="G67:G68"/>
  </mergeCells>
  <pageMargins left="0.78740157480314965" right="0.78740157480314965" top="0.59055118110236227" bottom="0.70866141732283472" header="0.27559055118110237" footer="0.51181102362204722"/>
  <pageSetup paperSize="9" firstPageNumber="3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RowHeight="11.25" x14ac:dyDescent="0.2"/>
  <cols>
    <col min="1" max="1" width="3.28515625" style="53" customWidth="1"/>
    <col min="2" max="4" width="1" style="53" customWidth="1"/>
    <col min="5" max="5" width="26.28515625" style="51" customWidth="1"/>
    <col min="6" max="6" width="13.28515625" style="51" customWidth="1"/>
    <col min="7" max="9" width="13.7109375" style="51" customWidth="1"/>
    <col min="10" max="16384" width="11.42578125" style="51"/>
  </cols>
  <sheetData>
    <row r="1" spans="1:9" ht="12" customHeight="1" x14ac:dyDescent="0.2">
      <c r="A1" s="150" t="s">
        <v>423</v>
      </c>
      <c r="B1" s="150"/>
      <c r="C1" s="150"/>
      <c r="D1" s="150"/>
      <c r="E1" s="150"/>
      <c r="F1" s="150"/>
      <c r="G1" s="150"/>
      <c r="H1" s="150"/>
      <c r="I1" s="150"/>
    </row>
    <row r="2" spans="1:9" ht="15.95" customHeight="1" thickBot="1" x14ac:dyDescent="0.25">
      <c r="A2" s="151" t="s">
        <v>6</v>
      </c>
      <c r="B2" s="151"/>
      <c r="C2" s="151"/>
      <c r="D2" s="151"/>
      <c r="E2" s="151"/>
      <c r="F2" s="151"/>
      <c r="G2" s="151"/>
      <c r="H2" s="151"/>
      <c r="I2" s="151"/>
    </row>
    <row r="3" spans="1:9" ht="15" customHeight="1" x14ac:dyDescent="0.2">
      <c r="A3" s="163" t="s">
        <v>268</v>
      </c>
      <c r="B3" s="153" t="s">
        <v>83</v>
      </c>
      <c r="C3" s="129"/>
      <c r="D3" s="129"/>
      <c r="E3" s="129"/>
      <c r="F3" s="130"/>
      <c r="G3" s="178" t="s">
        <v>399</v>
      </c>
      <c r="H3" s="153" t="s">
        <v>400</v>
      </c>
      <c r="I3" s="179"/>
    </row>
    <row r="4" spans="1:9" ht="15" customHeight="1" x14ac:dyDescent="0.2">
      <c r="A4" s="176"/>
      <c r="B4" s="172"/>
      <c r="C4" s="131"/>
      <c r="D4" s="131"/>
      <c r="E4" s="131"/>
      <c r="F4" s="132"/>
      <c r="G4" s="137"/>
      <c r="H4" s="180"/>
      <c r="I4" s="181"/>
    </row>
    <row r="5" spans="1:9" ht="15" customHeight="1" x14ac:dyDescent="0.2">
      <c r="A5" s="176"/>
      <c r="B5" s="172"/>
      <c r="C5" s="131"/>
      <c r="D5" s="131"/>
      <c r="E5" s="131"/>
      <c r="F5" s="132"/>
      <c r="G5" s="182" t="s">
        <v>253</v>
      </c>
      <c r="H5" s="174" t="s">
        <v>253</v>
      </c>
      <c r="I5" s="175" t="s">
        <v>401</v>
      </c>
    </row>
    <row r="6" spans="1:9" ht="15" customHeight="1" thickBot="1" x14ac:dyDescent="0.25">
      <c r="A6" s="177"/>
      <c r="B6" s="173"/>
      <c r="C6" s="133"/>
      <c r="D6" s="133"/>
      <c r="E6" s="133"/>
      <c r="F6" s="134"/>
      <c r="G6" s="168"/>
      <c r="H6" s="165"/>
      <c r="I6" s="155"/>
    </row>
    <row r="7" spans="1:9" ht="21.95" customHeight="1" x14ac:dyDescent="0.2">
      <c r="A7" s="124" t="s">
        <v>84</v>
      </c>
      <c r="B7" s="124"/>
      <c r="C7" s="124"/>
      <c r="D7" s="124"/>
      <c r="E7" s="124"/>
      <c r="F7" s="124"/>
      <c r="G7" s="124"/>
      <c r="H7" s="124"/>
      <c r="I7" s="125"/>
    </row>
    <row r="8" spans="1:9" ht="12" customHeight="1" x14ac:dyDescent="0.2">
      <c r="A8" s="81" t="s">
        <v>283</v>
      </c>
      <c r="B8" s="51" t="s">
        <v>85</v>
      </c>
      <c r="F8" s="54"/>
      <c r="G8" s="55">
        <v>86694.373000000065</v>
      </c>
      <c r="H8" s="55">
        <v>86297.792999999918</v>
      </c>
      <c r="I8" s="55">
        <v>190.04473322586611</v>
      </c>
    </row>
    <row r="9" spans="1:9" ht="12" customHeight="1" x14ac:dyDescent="0.2">
      <c r="A9" s="81" t="s">
        <v>284</v>
      </c>
      <c r="B9" s="51" t="s">
        <v>86</v>
      </c>
      <c r="F9" s="54"/>
      <c r="G9" s="55">
        <v>46639.402999999918</v>
      </c>
      <c r="H9" s="55">
        <v>46745.95600000002</v>
      </c>
      <c r="I9" s="55">
        <v>102.94379993481498</v>
      </c>
    </row>
    <row r="10" spans="1:9" ht="12" customHeight="1" x14ac:dyDescent="0.2">
      <c r="A10" s="81" t="s">
        <v>285</v>
      </c>
      <c r="C10" s="51" t="s">
        <v>116</v>
      </c>
      <c r="F10" s="54"/>
      <c r="G10" s="55">
        <v>46279.884999999922</v>
      </c>
      <c r="H10" s="55">
        <v>46281.552000000047</v>
      </c>
      <c r="I10" s="55">
        <v>101.92109088026216</v>
      </c>
    </row>
    <row r="11" spans="1:9" ht="12" customHeight="1" x14ac:dyDescent="0.2">
      <c r="A11" s="81" t="s">
        <v>286</v>
      </c>
      <c r="C11" s="51" t="s">
        <v>117</v>
      </c>
      <c r="F11" s="54"/>
      <c r="G11" s="55">
        <v>359.5180000000002</v>
      </c>
      <c r="H11" s="55">
        <v>464.40400000000039</v>
      </c>
      <c r="I11" s="55">
        <v>1.0227090545528219</v>
      </c>
    </row>
    <row r="12" spans="1:9" ht="12" customHeight="1" x14ac:dyDescent="0.2">
      <c r="A12" s="81" t="s">
        <v>287</v>
      </c>
      <c r="B12" s="51" t="s">
        <v>87</v>
      </c>
      <c r="F12" s="54"/>
      <c r="G12" s="55">
        <v>3219.4290000000001</v>
      </c>
      <c r="H12" s="55">
        <v>2937.8490000000006</v>
      </c>
      <c r="I12" s="55">
        <v>6.4697219946618745</v>
      </c>
    </row>
    <row r="13" spans="1:9" ht="12" customHeight="1" x14ac:dyDescent="0.2">
      <c r="A13" s="81" t="s">
        <v>288</v>
      </c>
      <c r="C13" s="51" t="s">
        <v>118</v>
      </c>
      <c r="F13" s="54"/>
      <c r="G13" s="55">
        <v>0.79200000000000004</v>
      </c>
      <c r="H13" s="55">
        <v>1.6949999999999998</v>
      </c>
      <c r="I13" s="55">
        <v>3.7327237652281914E-3</v>
      </c>
    </row>
    <row r="14" spans="1:9" ht="12" customHeight="1" x14ac:dyDescent="0.2">
      <c r="A14" s="81" t="s">
        <v>289</v>
      </c>
      <c r="C14" s="51" t="s">
        <v>119</v>
      </c>
      <c r="F14" s="54"/>
      <c r="G14" s="55">
        <v>3218.6369999999997</v>
      </c>
      <c r="H14" s="55">
        <v>2936.1540000000005</v>
      </c>
      <c r="I14" s="55">
        <v>6.4659892708966469</v>
      </c>
    </row>
    <row r="15" spans="1:9" ht="12" customHeight="1" x14ac:dyDescent="0.2">
      <c r="A15" s="81" t="s">
        <v>290</v>
      </c>
      <c r="B15" s="51" t="s">
        <v>291</v>
      </c>
      <c r="F15" s="54"/>
      <c r="G15" s="55"/>
      <c r="H15" s="55"/>
      <c r="I15" s="55"/>
    </row>
    <row r="16" spans="1:9" ht="12" customHeight="1" x14ac:dyDescent="0.2">
      <c r="A16" s="81"/>
      <c r="B16" s="51"/>
      <c r="E16" s="51" t="s">
        <v>292</v>
      </c>
      <c r="F16" s="54"/>
      <c r="G16" s="55">
        <v>152754.4170000001</v>
      </c>
      <c r="H16" s="55">
        <v>161651.04499999987</v>
      </c>
      <c r="I16" s="55">
        <v>355.98743206222525</v>
      </c>
    </row>
    <row r="17" spans="1:9" ht="12" customHeight="1" x14ac:dyDescent="0.2">
      <c r="A17" s="81" t="s">
        <v>293</v>
      </c>
      <c r="C17" s="51" t="s">
        <v>118</v>
      </c>
      <c r="F17" s="54"/>
      <c r="G17" s="55">
        <v>123395.69600000014</v>
      </c>
      <c r="H17" s="55">
        <v>128306.35200000014</v>
      </c>
      <c r="I17" s="55">
        <v>282.55585211807301</v>
      </c>
    </row>
    <row r="18" spans="1:9" ht="12" customHeight="1" x14ac:dyDescent="0.2">
      <c r="A18" s="81" t="s">
        <v>294</v>
      </c>
      <c r="D18" s="51" t="s">
        <v>295</v>
      </c>
      <c r="F18" s="54"/>
      <c r="G18" s="55">
        <v>97979.731000000116</v>
      </c>
      <c r="H18" s="55">
        <v>101655.27299999994</v>
      </c>
      <c r="I18" s="55">
        <v>223.86492825242462</v>
      </c>
    </row>
    <row r="19" spans="1:9" ht="12" customHeight="1" x14ac:dyDescent="0.2">
      <c r="A19" s="81" t="s">
        <v>296</v>
      </c>
      <c r="E19" s="51" t="s">
        <v>120</v>
      </c>
      <c r="F19" s="54"/>
      <c r="G19" s="55">
        <v>2114.5030000000002</v>
      </c>
      <c r="H19" s="55">
        <v>2990.9619999999995</v>
      </c>
      <c r="I19" s="55">
        <v>6.5866872792297597</v>
      </c>
    </row>
    <row r="20" spans="1:9" ht="12" customHeight="1" x14ac:dyDescent="0.2">
      <c r="A20" s="81" t="s">
        <v>297</v>
      </c>
      <c r="E20" s="51" t="s">
        <v>121</v>
      </c>
      <c r="F20" s="54"/>
      <c r="G20" s="55">
        <v>95865.228000000105</v>
      </c>
      <c r="H20" s="55">
        <v>98664.310999999943</v>
      </c>
      <c r="I20" s="55">
        <v>217.27824097319487</v>
      </c>
    </row>
    <row r="21" spans="1:9" ht="12" customHeight="1" x14ac:dyDescent="0.2">
      <c r="A21" s="81" t="s">
        <v>298</v>
      </c>
      <c r="E21" s="51" t="s">
        <v>402</v>
      </c>
      <c r="F21" s="54"/>
      <c r="G21" s="55" t="s">
        <v>261</v>
      </c>
      <c r="H21" s="55" t="s">
        <v>261</v>
      </c>
      <c r="I21" s="55" t="s">
        <v>261</v>
      </c>
    </row>
    <row r="22" spans="1:9" ht="12" customHeight="1" x14ac:dyDescent="0.2">
      <c r="A22" s="81" t="s">
        <v>300</v>
      </c>
      <c r="D22" s="51" t="s">
        <v>301</v>
      </c>
      <c r="F22" s="54"/>
      <c r="G22" s="55"/>
      <c r="H22" s="55"/>
      <c r="I22" s="55"/>
    </row>
    <row r="23" spans="1:9" ht="12" customHeight="1" x14ac:dyDescent="0.2">
      <c r="A23" s="81"/>
      <c r="D23" s="51"/>
      <c r="E23" s="51" t="s">
        <v>292</v>
      </c>
      <c r="F23" s="54"/>
      <c r="G23" s="55">
        <v>25415.965000000022</v>
      </c>
      <c r="H23" s="55">
        <v>26651.079000000067</v>
      </c>
      <c r="I23" s="55">
        <v>58.690923865648372</v>
      </c>
    </row>
    <row r="24" spans="1:9" ht="12" customHeight="1" x14ac:dyDescent="0.2">
      <c r="A24" s="81" t="s">
        <v>302</v>
      </c>
      <c r="C24" s="51" t="s">
        <v>119</v>
      </c>
      <c r="F24" s="54"/>
      <c r="G24" s="55">
        <v>29358.721000000016</v>
      </c>
      <c r="H24" s="55">
        <v>33344.692999999992</v>
      </c>
      <c r="I24" s="55">
        <v>73.43157994415229</v>
      </c>
    </row>
    <row r="25" spans="1:9" ht="12" customHeight="1" x14ac:dyDescent="0.2">
      <c r="A25" s="81" t="s">
        <v>303</v>
      </c>
      <c r="D25" s="53" t="s">
        <v>304</v>
      </c>
      <c r="F25" s="54"/>
      <c r="G25" s="55">
        <v>920.32100000000025</v>
      </c>
      <c r="H25" s="55">
        <v>1116.8710000000008</v>
      </c>
      <c r="I25" s="55">
        <v>2.4595698668992187</v>
      </c>
    </row>
    <row r="26" spans="1:9" ht="12" customHeight="1" x14ac:dyDescent="0.2">
      <c r="A26" s="81" t="s">
        <v>305</v>
      </c>
      <c r="D26" s="53" t="s">
        <v>306</v>
      </c>
      <c r="F26" s="54"/>
      <c r="G26" s="55">
        <v>28016.545000000002</v>
      </c>
      <c r="H26" s="55">
        <v>32187.029999999992</v>
      </c>
      <c r="I26" s="55">
        <v>70.882178060833482</v>
      </c>
    </row>
    <row r="27" spans="1:9" ht="12" customHeight="1" x14ac:dyDescent="0.2">
      <c r="A27" s="81" t="s">
        <v>307</v>
      </c>
      <c r="D27" s="53" t="s">
        <v>308</v>
      </c>
      <c r="F27" s="54"/>
      <c r="G27" s="55">
        <v>421.85499999999968</v>
      </c>
      <c r="H27" s="55">
        <v>40.791999999999994</v>
      </c>
      <c r="I27" s="55">
        <v>8.9832016419580177E-2</v>
      </c>
    </row>
    <row r="28" spans="1:9" ht="12" customHeight="1" x14ac:dyDescent="0.2">
      <c r="A28" s="81" t="s">
        <v>309</v>
      </c>
      <c r="D28" s="53" t="s">
        <v>292</v>
      </c>
      <c r="F28" s="54"/>
      <c r="G28" s="55" t="s">
        <v>261</v>
      </c>
      <c r="H28" s="55" t="s">
        <v>261</v>
      </c>
      <c r="I28" s="55" t="s">
        <v>261</v>
      </c>
    </row>
    <row r="29" spans="1:9" ht="6.95" customHeight="1" x14ac:dyDescent="0.2">
      <c r="A29" s="81"/>
      <c r="F29" s="54"/>
      <c r="G29" s="55"/>
      <c r="H29" s="55"/>
      <c r="I29" s="55"/>
    </row>
    <row r="30" spans="1:9" ht="12" customHeight="1" x14ac:dyDescent="0.2">
      <c r="A30" s="81" t="s">
        <v>310</v>
      </c>
      <c r="B30" s="53" t="s">
        <v>88</v>
      </c>
      <c r="F30" s="54"/>
      <c r="G30" s="55">
        <v>289307.62200000009</v>
      </c>
      <c r="H30" s="55">
        <v>297632.6429999994</v>
      </c>
      <c r="I30" s="55">
        <v>655.44568721756821</v>
      </c>
    </row>
    <row r="31" spans="1:9" ht="12" customHeight="1" x14ac:dyDescent="0.2">
      <c r="A31" s="81" t="s">
        <v>311</v>
      </c>
      <c r="B31" s="53" t="s">
        <v>89</v>
      </c>
      <c r="F31" s="54"/>
      <c r="G31" s="55">
        <v>44641.634000000013</v>
      </c>
      <c r="H31" s="55">
        <v>46953.943999999989</v>
      </c>
      <c r="I31" s="55">
        <v>103.40183046607295</v>
      </c>
    </row>
    <row r="32" spans="1:9" ht="6.95" customHeight="1" x14ac:dyDescent="0.2">
      <c r="A32" s="81"/>
      <c r="F32" s="54"/>
      <c r="G32" s="58"/>
      <c r="H32" s="58"/>
      <c r="I32" s="58"/>
    </row>
    <row r="33" spans="1:9" s="60" customFormat="1" ht="12" customHeight="1" x14ac:dyDescent="0.2">
      <c r="A33" s="83" t="s">
        <v>312</v>
      </c>
      <c r="B33" s="59" t="s">
        <v>90</v>
      </c>
      <c r="C33" s="59"/>
      <c r="D33" s="59"/>
      <c r="F33" s="61"/>
      <c r="G33" s="62">
        <v>244665.98800000013</v>
      </c>
      <c r="H33" s="62">
        <v>250678.69899999924</v>
      </c>
      <c r="I33" s="62">
        <v>552.04385675149524</v>
      </c>
    </row>
    <row r="34" spans="1:9" ht="21.95" customHeight="1" x14ac:dyDescent="0.2">
      <c r="A34" s="126" t="s">
        <v>91</v>
      </c>
      <c r="B34" s="126"/>
      <c r="C34" s="126"/>
      <c r="D34" s="126"/>
      <c r="E34" s="126"/>
      <c r="F34" s="126"/>
      <c r="G34" s="126"/>
      <c r="H34" s="126"/>
      <c r="I34" s="126"/>
    </row>
    <row r="35" spans="1:9" ht="12" customHeight="1" x14ac:dyDescent="0.2">
      <c r="A35" s="81" t="s">
        <v>313</v>
      </c>
      <c r="B35" s="53" t="s">
        <v>92</v>
      </c>
      <c r="F35" s="54"/>
      <c r="G35" s="55">
        <v>41829.564999999981</v>
      </c>
      <c r="H35" s="55">
        <v>42397.727999999988</v>
      </c>
      <c r="I35" s="55">
        <v>93.368145662112525</v>
      </c>
    </row>
    <row r="36" spans="1:9" ht="12" customHeight="1" x14ac:dyDescent="0.2">
      <c r="A36" s="81" t="s">
        <v>314</v>
      </c>
      <c r="C36" s="53" t="s">
        <v>93</v>
      </c>
      <c r="F36" s="54"/>
      <c r="G36" s="55">
        <v>35517.314000000006</v>
      </c>
      <c r="H36" s="55">
        <v>36173.752999999997</v>
      </c>
      <c r="I36" s="55">
        <v>79.661727138993854</v>
      </c>
    </row>
    <row r="37" spans="1:9" ht="12" customHeight="1" x14ac:dyDescent="0.2">
      <c r="A37" s="81" t="s">
        <v>315</v>
      </c>
      <c r="D37" s="53" t="s">
        <v>122</v>
      </c>
      <c r="F37" s="54"/>
      <c r="G37" s="55">
        <v>1.05</v>
      </c>
      <c r="H37" s="55">
        <v>125.86799999999999</v>
      </c>
      <c r="I37" s="55">
        <v>0.27718612087418409</v>
      </c>
    </row>
    <row r="38" spans="1:9" ht="12" customHeight="1" x14ac:dyDescent="0.2">
      <c r="A38" s="81" t="s">
        <v>316</v>
      </c>
      <c r="D38" s="53" t="s">
        <v>123</v>
      </c>
      <c r="F38" s="54"/>
      <c r="G38" s="55">
        <v>2286.1989999999992</v>
      </c>
      <c r="H38" s="55">
        <v>3071.7079999999996</v>
      </c>
      <c r="I38" s="55">
        <v>6.7645058710569668</v>
      </c>
    </row>
    <row r="39" spans="1:9" ht="12" customHeight="1" x14ac:dyDescent="0.2">
      <c r="A39" s="81" t="s">
        <v>317</v>
      </c>
      <c r="D39" s="53" t="s">
        <v>124</v>
      </c>
      <c r="F39" s="54"/>
      <c r="G39" s="55">
        <v>11222.308000000003</v>
      </c>
      <c r="H39" s="55">
        <v>11995.661999999995</v>
      </c>
      <c r="I39" s="55">
        <v>26.416809809465924</v>
      </c>
    </row>
    <row r="40" spans="1:9" ht="12" customHeight="1" x14ac:dyDescent="0.2">
      <c r="A40" s="81" t="s">
        <v>318</v>
      </c>
      <c r="D40" s="53" t="s">
        <v>125</v>
      </c>
      <c r="F40" s="54"/>
      <c r="G40" s="55">
        <v>302.97099999999995</v>
      </c>
      <c r="H40" s="55">
        <v>759.00400000000002</v>
      </c>
      <c r="I40" s="55">
        <v>1.6714762647216863</v>
      </c>
    </row>
    <row r="41" spans="1:9" ht="12" customHeight="1" x14ac:dyDescent="0.2">
      <c r="A41" s="81" t="s">
        <v>319</v>
      </c>
      <c r="C41" s="53" t="s">
        <v>94</v>
      </c>
      <c r="F41" s="54"/>
      <c r="G41" s="55">
        <v>6312.2509999999947</v>
      </c>
      <c r="H41" s="55">
        <v>6223.9749999999985</v>
      </c>
      <c r="I41" s="55">
        <v>13.706418523118662</v>
      </c>
    </row>
    <row r="42" spans="1:9" ht="12" customHeight="1" x14ac:dyDescent="0.2">
      <c r="A42" s="81" t="s">
        <v>320</v>
      </c>
      <c r="B42" s="53" t="s">
        <v>95</v>
      </c>
      <c r="F42" s="54"/>
      <c r="G42" s="55">
        <v>4438.5340000000006</v>
      </c>
      <c r="H42" s="55">
        <v>1429.682</v>
      </c>
      <c r="I42" s="55">
        <v>3.148441285025942</v>
      </c>
    </row>
    <row r="43" spans="1:9" ht="12" customHeight="1" x14ac:dyDescent="0.2">
      <c r="A43" s="81" t="s">
        <v>321</v>
      </c>
      <c r="C43" s="53" t="s">
        <v>118</v>
      </c>
      <c r="F43" s="54"/>
      <c r="G43" s="55">
        <v>1787.9610000000002</v>
      </c>
      <c r="H43" s="55">
        <v>816.94299999999998</v>
      </c>
      <c r="I43" s="55">
        <v>1.7990693515851413</v>
      </c>
    </row>
    <row r="44" spans="1:9" ht="12" customHeight="1" x14ac:dyDescent="0.2">
      <c r="A44" s="81" t="s">
        <v>322</v>
      </c>
      <c r="C44" s="53" t="s">
        <v>119</v>
      </c>
      <c r="F44" s="54"/>
      <c r="G44" s="55">
        <v>2650.5729999999999</v>
      </c>
      <c r="H44" s="55">
        <v>612.73899999999992</v>
      </c>
      <c r="I44" s="55">
        <v>1.3493719334408005</v>
      </c>
    </row>
    <row r="45" spans="1:9" ht="12" customHeight="1" x14ac:dyDescent="0.2">
      <c r="A45" s="81" t="s">
        <v>323</v>
      </c>
      <c r="B45" s="53" t="s">
        <v>96</v>
      </c>
      <c r="F45" s="54"/>
      <c r="G45" s="55" t="s">
        <v>261</v>
      </c>
      <c r="H45" s="55">
        <v>2000</v>
      </c>
      <c r="I45" s="55">
        <v>4.4043938232781024</v>
      </c>
    </row>
    <row r="46" spans="1:9" ht="12" customHeight="1" x14ac:dyDescent="0.2">
      <c r="A46" s="81" t="s">
        <v>324</v>
      </c>
      <c r="B46" s="53" t="s">
        <v>97</v>
      </c>
      <c r="F46" s="54"/>
      <c r="G46" s="55">
        <v>71.175000000000011</v>
      </c>
      <c r="H46" s="55">
        <v>9.9370000000000012</v>
      </c>
      <c r="I46" s="55">
        <v>2.1883230710957251E-2</v>
      </c>
    </row>
    <row r="47" spans="1:9" ht="12" customHeight="1" x14ac:dyDescent="0.2">
      <c r="A47" s="81" t="s">
        <v>325</v>
      </c>
      <c r="B47" s="53" t="s">
        <v>98</v>
      </c>
      <c r="F47" s="54"/>
      <c r="G47" s="55">
        <v>7.431</v>
      </c>
      <c r="H47" s="55" t="s">
        <v>261</v>
      </c>
      <c r="I47" s="55" t="s">
        <v>261</v>
      </c>
    </row>
    <row r="48" spans="1:9" ht="12" customHeight="1" x14ac:dyDescent="0.2">
      <c r="A48" s="81" t="s">
        <v>326</v>
      </c>
      <c r="B48" s="53" t="s">
        <v>259</v>
      </c>
      <c r="F48" s="54"/>
      <c r="G48" s="55">
        <v>47.894999999999996</v>
      </c>
      <c r="H48" s="55">
        <v>20.683</v>
      </c>
      <c r="I48" s="55">
        <v>4.5548038723430495E-2</v>
      </c>
    </row>
    <row r="49" spans="1:9" ht="6.95" customHeight="1" x14ac:dyDescent="0.2">
      <c r="A49" s="81"/>
      <c r="F49" s="54"/>
      <c r="G49" s="55"/>
      <c r="H49" s="55"/>
      <c r="I49" s="55"/>
    </row>
    <row r="50" spans="1:9" ht="12" customHeight="1" x14ac:dyDescent="0.2">
      <c r="A50" s="81" t="s">
        <v>327</v>
      </c>
      <c r="B50" s="53" t="s">
        <v>99</v>
      </c>
      <c r="F50" s="54"/>
      <c r="G50" s="55">
        <v>46394.599999999984</v>
      </c>
      <c r="H50" s="55">
        <v>45858.029999999984</v>
      </c>
      <c r="I50" s="55">
        <v>100.98841203985096</v>
      </c>
    </row>
    <row r="51" spans="1:9" ht="12" customHeight="1" x14ac:dyDescent="0.2">
      <c r="A51" s="81" t="s">
        <v>328</v>
      </c>
      <c r="B51" s="53" t="s">
        <v>89</v>
      </c>
      <c r="F51" s="54"/>
      <c r="G51" s="55">
        <v>492.93900000000002</v>
      </c>
      <c r="H51" s="55">
        <v>270.83699999999999</v>
      </c>
      <c r="I51" s="55">
        <v>0.59643640495758565</v>
      </c>
    </row>
    <row r="52" spans="1:9" ht="6.95" customHeight="1" x14ac:dyDescent="0.2">
      <c r="A52" s="81"/>
      <c r="F52" s="54"/>
      <c r="G52" s="58"/>
      <c r="H52" s="58"/>
      <c r="I52" s="58"/>
    </row>
    <row r="53" spans="1:9" s="60" customFormat="1" ht="12" customHeight="1" x14ac:dyDescent="0.2">
      <c r="A53" s="83" t="s">
        <v>329</v>
      </c>
      <c r="B53" s="59" t="s">
        <v>100</v>
      </c>
      <c r="C53" s="59"/>
      <c r="D53" s="59"/>
      <c r="F53" s="61"/>
      <c r="G53" s="62">
        <v>45901.660999999986</v>
      </c>
      <c r="H53" s="62">
        <v>45587.192999999977</v>
      </c>
      <c r="I53" s="62">
        <v>100.39197563489337</v>
      </c>
    </row>
    <row r="54" spans="1:9" ht="6.95" customHeight="1" x14ac:dyDescent="0.2">
      <c r="A54" s="81"/>
      <c r="F54" s="54"/>
      <c r="G54" s="62"/>
      <c r="H54" s="62"/>
      <c r="I54" s="62"/>
    </row>
    <row r="55" spans="1:9" s="60" customFormat="1" ht="12" customHeight="1" x14ac:dyDescent="0.2">
      <c r="A55" s="83" t="s">
        <v>330</v>
      </c>
      <c r="B55" s="59" t="s">
        <v>101</v>
      </c>
      <c r="C55" s="59"/>
      <c r="D55" s="59"/>
      <c r="F55" s="61"/>
      <c r="G55" s="62">
        <v>290567.64900000003</v>
      </c>
      <c r="H55" s="62">
        <v>296265.89199999941</v>
      </c>
      <c r="I55" s="62">
        <v>652.43583238638871</v>
      </c>
    </row>
    <row r="56" spans="1:9" ht="12" customHeight="1" x14ac:dyDescent="0.2">
      <c r="A56" s="81" t="s">
        <v>331</v>
      </c>
      <c r="B56" s="53" t="s">
        <v>126</v>
      </c>
      <c r="F56" s="54"/>
      <c r="G56" s="55" t="s">
        <v>261</v>
      </c>
      <c r="H56" s="55" t="s">
        <v>261</v>
      </c>
      <c r="I56" s="55" t="s">
        <v>261</v>
      </c>
    </row>
    <row r="57" spans="1:9" ht="21.95" customHeight="1" x14ac:dyDescent="0.2">
      <c r="A57" s="126" t="s">
        <v>127</v>
      </c>
      <c r="B57" s="126"/>
      <c r="C57" s="126"/>
      <c r="D57" s="126"/>
      <c r="E57" s="126"/>
      <c r="F57" s="126"/>
      <c r="G57" s="126"/>
      <c r="H57" s="126"/>
      <c r="I57" s="126"/>
    </row>
    <row r="58" spans="1:9" ht="12" customHeight="1" x14ac:dyDescent="0.2">
      <c r="A58" s="81" t="s">
        <v>332</v>
      </c>
      <c r="B58" s="53" t="s">
        <v>128</v>
      </c>
      <c r="F58" s="54"/>
      <c r="G58" s="55">
        <v>15821.291000000003</v>
      </c>
      <c r="H58" s="55">
        <v>14400.152999999988</v>
      </c>
      <c r="I58" s="55">
        <v>31.711972463729818</v>
      </c>
    </row>
    <row r="59" spans="1:9" ht="12" customHeight="1" x14ac:dyDescent="0.2">
      <c r="A59" s="81" t="s">
        <v>333</v>
      </c>
      <c r="C59" s="53" t="s">
        <v>129</v>
      </c>
      <c r="F59" s="54"/>
      <c r="G59" s="55">
        <v>15821.291000000003</v>
      </c>
      <c r="H59" s="55">
        <v>14400.152999999988</v>
      </c>
      <c r="I59" s="55">
        <v>31.711972463729818</v>
      </c>
    </row>
    <row r="60" spans="1:9" ht="12" customHeight="1" x14ac:dyDescent="0.2">
      <c r="A60" s="81" t="s">
        <v>334</v>
      </c>
      <c r="C60" s="53" t="s">
        <v>130</v>
      </c>
      <c r="F60" s="54"/>
      <c r="G60" s="55" t="s">
        <v>261</v>
      </c>
      <c r="H60" s="55" t="s">
        <v>261</v>
      </c>
      <c r="I60" s="55" t="s">
        <v>261</v>
      </c>
    </row>
    <row r="61" spans="1:9" ht="12" customHeight="1" x14ac:dyDescent="0.2">
      <c r="A61" s="81" t="s">
        <v>335</v>
      </c>
      <c r="B61" s="53" t="s">
        <v>131</v>
      </c>
      <c r="F61" s="54"/>
      <c r="G61" s="55">
        <v>993.17200000000003</v>
      </c>
      <c r="H61" s="55">
        <v>719.06700000000001</v>
      </c>
      <c r="I61" s="55">
        <v>1.5835271266615576</v>
      </c>
    </row>
    <row r="62" spans="1:9" ht="12" customHeight="1" x14ac:dyDescent="0.2">
      <c r="A62" s="65"/>
      <c r="F62" s="78"/>
      <c r="G62" s="55"/>
      <c r="H62" s="55"/>
      <c r="I62" s="55"/>
    </row>
    <row r="63" spans="1:9" ht="12" customHeight="1" x14ac:dyDescent="0.2">
      <c r="A63" s="127" t="s">
        <v>424</v>
      </c>
      <c r="B63" s="127"/>
      <c r="C63" s="127"/>
      <c r="D63" s="127"/>
      <c r="E63" s="127"/>
      <c r="F63" s="127"/>
      <c r="G63" s="127"/>
      <c r="H63" s="127"/>
      <c r="I63" s="127"/>
    </row>
    <row r="64" spans="1:9" ht="15.95" customHeight="1" thickBot="1" x14ac:dyDescent="0.25">
      <c r="A64" s="128" t="s">
        <v>425</v>
      </c>
      <c r="B64" s="128"/>
      <c r="C64" s="128"/>
      <c r="D64" s="128"/>
      <c r="E64" s="128"/>
      <c r="F64" s="128"/>
      <c r="G64" s="128"/>
      <c r="H64" s="128"/>
      <c r="I64" s="128"/>
    </row>
    <row r="65" spans="1:9" ht="15" customHeight="1" x14ac:dyDescent="0.2">
      <c r="A65" s="163" t="s">
        <v>268</v>
      </c>
      <c r="E65" s="129" t="s">
        <v>102</v>
      </c>
      <c r="F65" s="54"/>
      <c r="G65" s="178" t="s">
        <v>399</v>
      </c>
      <c r="H65" s="153" t="s">
        <v>400</v>
      </c>
      <c r="I65" s="179"/>
    </row>
    <row r="66" spans="1:9" ht="15" customHeight="1" x14ac:dyDescent="0.2">
      <c r="A66" s="176"/>
      <c r="E66" s="164"/>
      <c r="F66" s="54"/>
      <c r="G66" s="137"/>
      <c r="H66" s="180"/>
      <c r="I66" s="181"/>
    </row>
    <row r="67" spans="1:9" ht="15" customHeight="1" x14ac:dyDescent="0.2">
      <c r="A67" s="176"/>
      <c r="E67" s="164"/>
      <c r="F67" s="54"/>
      <c r="G67" s="182" t="s">
        <v>253</v>
      </c>
      <c r="H67" s="174" t="s">
        <v>253</v>
      </c>
      <c r="I67" s="175" t="s">
        <v>401</v>
      </c>
    </row>
    <row r="68" spans="1:9" ht="15" customHeight="1" thickBot="1" x14ac:dyDescent="0.25">
      <c r="A68" s="177"/>
      <c r="B68" s="88"/>
      <c r="C68" s="88"/>
      <c r="D68" s="88"/>
      <c r="E68" s="165"/>
      <c r="F68" s="54"/>
      <c r="G68" s="168"/>
      <c r="H68" s="165"/>
      <c r="I68" s="155"/>
    </row>
    <row r="69" spans="1:9" ht="21.95" customHeight="1" x14ac:dyDescent="0.2">
      <c r="A69" s="124" t="s">
        <v>84</v>
      </c>
      <c r="B69" s="124"/>
      <c r="C69" s="124"/>
      <c r="D69" s="124"/>
      <c r="E69" s="124"/>
      <c r="F69" s="124"/>
      <c r="G69" s="124"/>
      <c r="H69" s="124"/>
      <c r="I69" s="125"/>
    </row>
    <row r="70" spans="1:9" ht="12" customHeight="1" x14ac:dyDescent="0.2">
      <c r="A70" s="81" t="s">
        <v>342</v>
      </c>
      <c r="B70" s="53" t="s">
        <v>103</v>
      </c>
      <c r="F70" s="54"/>
      <c r="G70" s="55">
        <v>125248.19500000007</v>
      </c>
      <c r="H70" s="55">
        <v>129628.17199999967</v>
      </c>
      <c r="I70" s="55">
        <v>285.46676003981571</v>
      </c>
    </row>
    <row r="71" spans="1:9" ht="12" customHeight="1" x14ac:dyDescent="0.2">
      <c r="A71" s="81" t="s">
        <v>343</v>
      </c>
      <c r="C71" s="53" t="s">
        <v>132</v>
      </c>
      <c r="F71" s="54"/>
      <c r="G71" s="55">
        <v>24556.171000000002</v>
      </c>
      <c r="H71" s="55">
        <v>24713.379999999965</v>
      </c>
      <c r="I71" s="55">
        <v>54.423729112162292</v>
      </c>
    </row>
    <row r="72" spans="1:9" ht="12" customHeight="1" x14ac:dyDescent="0.2">
      <c r="A72" s="81" t="s">
        <v>344</v>
      </c>
      <c r="C72" s="53" t="s">
        <v>133</v>
      </c>
      <c r="F72" s="54"/>
      <c r="G72" s="55">
        <v>60370.38000000007</v>
      </c>
      <c r="H72" s="55">
        <v>63681.800000000047</v>
      </c>
      <c r="I72" s="55">
        <v>140.23986328761572</v>
      </c>
    </row>
    <row r="73" spans="1:9" ht="12" customHeight="1" x14ac:dyDescent="0.2">
      <c r="A73" s="81" t="s">
        <v>345</v>
      </c>
      <c r="C73" s="53" t="s">
        <v>134</v>
      </c>
      <c r="F73" s="54"/>
      <c r="G73" s="55">
        <v>34947.780999999974</v>
      </c>
      <c r="H73" s="55">
        <v>34854.536000000022</v>
      </c>
      <c r="I73" s="55">
        <v>76.756551535812122</v>
      </c>
    </row>
    <row r="74" spans="1:9" ht="12" customHeight="1" x14ac:dyDescent="0.2">
      <c r="A74" s="81" t="s">
        <v>346</v>
      </c>
      <c r="C74" s="53" t="s">
        <v>135</v>
      </c>
      <c r="F74" s="54"/>
      <c r="G74" s="55">
        <v>4244.5880000000006</v>
      </c>
      <c r="H74" s="55">
        <v>5252.2559999999958</v>
      </c>
      <c r="I74" s="55">
        <v>11.566501942337677</v>
      </c>
    </row>
    <row r="75" spans="1:9" ht="12" customHeight="1" x14ac:dyDescent="0.2">
      <c r="A75" s="81" t="s">
        <v>347</v>
      </c>
      <c r="C75" s="53" t="s">
        <v>136</v>
      </c>
      <c r="F75" s="54"/>
      <c r="G75" s="55">
        <v>1129.2750000000005</v>
      </c>
      <c r="H75" s="55">
        <v>1126.2000000000019</v>
      </c>
      <c r="I75" s="55">
        <v>2.4801141618878995</v>
      </c>
    </row>
    <row r="76" spans="1:9" ht="12" customHeight="1" x14ac:dyDescent="0.2">
      <c r="A76" s="81" t="s">
        <v>348</v>
      </c>
      <c r="B76" s="53" t="s">
        <v>104</v>
      </c>
      <c r="F76" s="54"/>
      <c r="G76" s="55">
        <v>42110.389000000039</v>
      </c>
      <c r="H76" s="55">
        <v>42293.393999999891</v>
      </c>
      <c r="I76" s="55">
        <v>93.138381649533571</v>
      </c>
    </row>
    <row r="77" spans="1:9" ht="12" customHeight="1" x14ac:dyDescent="0.2">
      <c r="A77" s="81" t="s">
        <v>349</v>
      </c>
      <c r="C77" s="53" t="s">
        <v>137</v>
      </c>
      <c r="F77" s="54"/>
      <c r="G77" s="55">
        <v>15016.652000000022</v>
      </c>
      <c r="H77" s="55">
        <v>14210.320000000007</v>
      </c>
      <c r="I77" s="55">
        <v>31.293922817402642</v>
      </c>
    </row>
    <row r="78" spans="1:9" ht="12" customHeight="1" x14ac:dyDescent="0.2">
      <c r="A78" s="81" t="s">
        <v>350</v>
      </c>
      <c r="C78" s="53" t="s">
        <v>351</v>
      </c>
      <c r="F78" s="54"/>
      <c r="G78" s="55">
        <v>21067.410999999989</v>
      </c>
      <c r="H78" s="55">
        <v>21697.457000000031</v>
      </c>
      <c r="I78" s="55">
        <v>47.782072795821108</v>
      </c>
    </row>
    <row r="79" spans="1:9" ht="12" customHeight="1" x14ac:dyDescent="0.2">
      <c r="A79" s="81" t="s">
        <v>352</v>
      </c>
      <c r="C79" s="53" t="s">
        <v>138</v>
      </c>
      <c r="F79" s="54"/>
      <c r="G79" s="55">
        <v>6026.3260000000046</v>
      </c>
      <c r="H79" s="55">
        <v>6385.617000000002</v>
      </c>
      <c r="I79" s="55">
        <v>14.062386036309823</v>
      </c>
    </row>
    <row r="80" spans="1:9" ht="12" customHeight="1" x14ac:dyDescent="0.2">
      <c r="A80" s="81" t="s">
        <v>353</v>
      </c>
      <c r="B80" s="53" t="s">
        <v>105</v>
      </c>
      <c r="F80" s="54"/>
      <c r="G80" s="55">
        <v>166.18299999999988</v>
      </c>
      <c r="H80" s="55">
        <v>111.24100000000003</v>
      </c>
      <c r="I80" s="55">
        <v>0.24497458664763969</v>
      </c>
    </row>
    <row r="81" spans="1:9" ht="12" customHeight="1" x14ac:dyDescent="0.2">
      <c r="A81" s="81" t="s">
        <v>354</v>
      </c>
      <c r="C81" s="53" t="s">
        <v>107</v>
      </c>
      <c r="F81" s="54"/>
      <c r="G81" s="55">
        <v>18.652000000000001</v>
      </c>
      <c r="H81" s="55">
        <v>20.004999999999999</v>
      </c>
      <c r="I81" s="55">
        <v>4.4054949217339219E-2</v>
      </c>
    </row>
    <row r="82" spans="1:9" ht="12" customHeight="1" x14ac:dyDescent="0.2">
      <c r="A82" s="81" t="s">
        <v>355</v>
      </c>
      <c r="C82" s="53" t="s">
        <v>108</v>
      </c>
      <c r="F82" s="54"/>
      <c r="G82" s="55">
        <v>147.53099999999992</v>
      </c>
      <c r="H82" s="55">
        <v>91.236000000000033</v>
      </c>
      <c r="I82" s="55">
        <v>0.20091963743030047</v>
      </c>
    </row>
    <row r="83" spans="1:9" ht="12" customHeight="1" x14ac:dyDescent="0.2">
      <c r="A83" s="81" t="s">
        <v>356</v>
      </c>
      <c r="B83" s="53" t="s">
        <v>106</v>
      </c>
      <c r="F83" s="54"/>
      <c r="G83" s="55">
        <v>132956.03999999983</v>
      </c>
      <c r="H83" s="55">
        <v>140237.11700000017</v>
      </c>
      <c r="I83" s="55">
        <v>308.82974595456426</v>
      </c>
    </row>
    <row r="84" spans="1:9" ht="12" customHeight="1" x14ac:dyDescent="0.2">
      <c r="A84" s="81" t="s">
        <v>357</v>
      </c>
      <c r="C84" s="53" t="s">
        <v>107</v>
      </c>
      <c r="F84" s="54"/>
      <c r="G84" s="55">
        <v>132218.61700000003</v>
      </c>
      <c r="H84" s="55">
        <v>139291.83299999984</v>
      </c>
      <c r="I84" s="55">
        <v>306.74804444914247</v>
      </c>
    </row>
    <row r="85" spans="1:9" ht="12" customHeight="1" x14ac:dyDescent="0.2">
      <c r="A85" s="81" t="s">
        <v>358</v>
      </c>
      <c r="D85" s="53" t="s">
        <v>405</v>
      </c>
      <c r="F85" s="54"/>
      <c r="G85" s="55">
        <v>439.06399999999991</v>
      </c>
      <c r="H85" s="55">
        <v>585.98599999999988</v>
      </c>
      <c r="I85" s="55">
        <v>1.290456559463721</v>
      </c>
    </row>
    <row r="86" spans="1:9" ht="12" customHeight="1" x14ac:dyDescent="0.2">
      <c r="A86" s="81" t="s">
        <v>359</v>
      </c>
      <c r="D86" s="53" t="s">
        <v>139</v>
      </c>
      <c r="F86" s="54"/>
      <c r="G86" s="55">
        <v>60291.984000000062</v>
      </c>
      <c r="H86" s="55">
        <v>61387.451999999961</v>
      </c>
      <c r="I86" s="55">
        <v>135.18725720779048</v>
      </c>
    </row>
    <row r="87" spans="1:9" ht="12" customHeight="1" x14ac:dyDescent="0.2">
      <c r="A87" s="81" t="s">
        <v>360</v>
      </c>
      <c r="E87" s="51" t="s">
        <v>361</v>
      </c>
      <c r="F87" s="54"/>
      <c r="G87" s="55">
        <v>50777.563000000038</v>
      </c>
      <c r="H87" s="55">
        <v>49992.796999999948</v>
      </c>
      <c r="I87" s="55">
        <v>110.09398315759802</v>
      </c>
    </row>
    <row r="88" spans="1:9" ht="12" customHeight="1" x14ac:dyDescent="0.2">
      <c r="A88" s="81" t="s">
        <v>362</v>
      </c>
      <c r="D88" s="53" t="s">
        <v>140</v>
      </c>
      <c r="F88" s="54"/>
      <c r="G88" s="55">
        <v>25726.129000000001</v>
      </c>
      <c r="H88" s="55">
        <v>29219.224000000006</v>
      </c>
      <c r="I88" s="55">
        <v>64.346484853289638</v>
      </c>
    </row>
    <row r="89" spans="1:9" ht="12" customHeight="1" x14ac:dyDescent="0.2">
      <c r="A89" s="81" t="s">
        <v>363</v>
      </c>
      <c r="D89" s="53" t="s">
        <v>364</v>
      </c>
      <c r="F89" s="54"/>
      <c r="G89" s="55">
        <v>25754.662</v>
      </c>
      <c r="H89" s="55">
        <v>27265.234000000004</v>
      </c>
      <c r="I89" s="55">
        <v>60.04341410991605</v>
      </c>
    </row>
    <row r="90" spans="1:9" ht="12" customHeight="1" x14ac:dyDescent="0.2">
      <c r="A90" s="81" t="s">
        <v>365</v>
      </c>
      <c r="D90" s="53" t="s">
        <v>366</v>
      </c>
      <c r="F90" s="54"/>
      <c r="G90" s="55">
        <v>18886.323999999997</v>
      </c>
      <c r="H90" s="55">
        <v>19688.571</v>
      </c>
      <c r="I90" s="55">
        <v>43.358110250786183</v>
      </c>
    </row>
    <row r="91" spans="1:9" ht="12" customHeight="1" x14ac:dyDescent="0.2">
      <c r="A91" s="81" t="s">
        <v>367</v>
      </c>
      <c r="D91" s="53" t="s">
        <v>368</v>
      </c>
      <c r="F91" s="54"/>
      <c r="G91" s="55">
        <v>208.38900000000004</v>
      </c>
      <c r="H91" s="55">
        <v>166.08100000000005</v>
      </c>
      <c r="I91" s="55">
        <v>0.36574306528192524</v>
      </c>
    </row>
    <row r="92" spans="1:9" ht="12" customHeight="1" x14ac:dyDescent="0.2">
      <c r="A92" s="81" t="s">
        <v>369</v>
      </c>
      <c r="D92" s="53" t="s">
        <v>406</v>
      </c>
      <c r="F92" s="54"/>
      <c r="G92" s="55">
        <v>912.06500000000062</v>
      </c>
      <c r="H92" s="55">
        <v>979.28500000000008</v>
      </c>
      <c r="I92" s="55">
        <v>2.1565784026144481</v>
      </c>
    </row>
    <row r="93" spans="1:9" ht="12" customHeight="1" x14ac:dyDescent="0.2">
      <c r="A93" s="81" t="s">
        <v>370</v>
      </c>
      <c r="C93" s="53" t="s">
        <v>108</v>
      </c>
      <c r="F93" s="54"/>
      <c r="G93" s="55">
        <v>737.423</v>
      </c>
      <c r="H93" s="55">
        <v>945.28400000000011</v>
      </c>
      <c r="I93" s="55">
        <v>2.0817015054218087</v>
      </c>
    </row>
    <row r="94" spans="1:9" ht="6.95" customHeight="1" x14ac:dyDescent="0.2">
      <c r="A94" s="81"/>
      <c r="F94" s="54"/>
      <c r="G94" s="55"/>
      <c r="H94" s="55"/>
      <c r="I94" s="55"/>
    </row>
    <row r="95" spans="1:9" ht="12" customHeight="1" x14ac:dyDescent="0.2">
      <c r="A95" s="81" t="s">
        <v>371</v>
      </c>
      <c r="B95" s="53" t="s">
        <v>109</v>
      </c>
      <c r="F95" s="54"/>
      <c r="G95" s="55">
        <v>300480.80699999916</v>
      </c>
      <c r="H95" s="55">
        <v>312269.92400000041</v>
      </c>
      <c r="I95" s="55">
        <v>687.67986223056118</v>
      </c>
    </row>
    <row r="96" spans="1:9" ht="12" customHeight="1" x14ac:dyDescent="0.2">
      <c r="A96" s="81" t="s">
        <v>372</v>
      </c>
      <c r="B96" s="53" t="s">
        <v>89</v>
      </c>
      <c r="F96" s="54"/>
      <c r="G96" s="55">
        <v>44641.634000000013</v>
      </c>
      <c r="H96" s="55">
        <v>46953.943999999989</v>
      </c>
      <c r="I96" s="55">
        <v>103.40183046607295</v>
      </c>
    </row>
    <row r="97" spans="1:9" ht="6.95" customHeight="1" x14ac:dyDescent="0.2">
      <c r="A97" s="81"/>
      <c r="F97" s="54"/>
      <c r="G97" s="58"/>
      <c r="H97" s="58"/>
      <c r="I97" s="58"/>
    </row>
    <row r="98" spans="1:9" s="60" customFormat="1" ht="12" customHeight="1" x14ac:dyDescent="0.2">
      <c r="A98" s="83" t="s">
        <v>373</v>
      </c>
      <c r="B98" s="59" t="s">
        <v>110</v>
      </c>
      <c r="C98" s="59"/>
      <c r="D98" s="59"/>
      <c r="F98" s="61"/>
      <c r="G98" s="62">
        <v>255839.17299999879</v>
      </c>
      <c r="H98" s="62">
        <v>265315.98000000033</v>
      </c>
      <c r="I98" s="62">
        <v>584.27803176448822</v>
      </c>
    </row>
    <row r="99" spans="1:9" ht="21.95" customHeight="1" x14ac:dyDescent="0.2">
      <c r="A99" s="125" t="s">
        <v>91</v>
      </c>
      <c r="B99" s="125"/>
      <c r="C99" s="125"/>
      <c r="D99" s="125"/>
      <c r="E99" s="125"/>
      <c r="F99" s="125"/>
      <c r="G99" s="125"/>
      <c r="H99" s="125"/>
      <c r="I99" s="125"/>
    </row>
    <row r="100" spans="1:9" ht="12" customHeight="1" x14ac:dyDescent="0.2">
      <c r="A100" s="81" t="s">
        <v>374</v>
      </c>
      <c r="B100" s="53" t="s">
        <v>111</v>
      </c>
      <c r="F100" s="54"/>
      <c r="G100" s="55">
        <v>9119.0979999999981</v>
      </c>
      <c r="H100" s="55">
        <v>5553.8869999999979</v>
      </c>
      <c r="I100" s="55">
        <v>12.230752798992274</v>
      </c>
    </row>
    <row r="101" spans="1:9" ht="12" customHeight="1" x14ac:dyDescent="0.2">
      <c r="A101" s="81" t="s">
        <v>375</v>
      </c>
      <c r="B101" s="53" t="s">
        <v>95</v>
      </c>
      <c r="F101" s="54"/>
      <c r="G101" s="55">
        <v>12321.551999999992</v>
      </c>
      <c r="H101" s="55">
        <v>15260.296999999988</v>
      </c>
      <c r="I101" s="55">
        <v>33.606178924094678</v>
      </c>
    </row>
    <row r="102" spans="1:9" ht="12" customHeight="1" x14ac:dyDescent="0.2">
      <c r="A102" s="81" t="s">
        <v>376</v>
      </c>
      <c r="C102" s="53" t="s">
        <v>107</v>
      </c>
      <c r="F102" s="54"/>
      <c r="G102" s="55">
        <v>12013.321999999995</v>
      </c>
      <c r="H102" s="55">
        <v>14929.540999999996</v>
      </c>
      <c r="I102" s="55">
        <v>32.877789082388588</v>
      </c>
    </row>
    <row r="103" spans="1:9" ht="12" customHeight="1" x14ac:dyDescent="0.2">
      <c r="A103" s="81" t="s">
        <v>377</v>
      </c>
      <c r="D103" s="89" t="s">
        <v>405</v>
      </c>
      <c r="F103" s="54"/>
      <c r="G103" s="55">
        <v>64.260999999999996</v>
      </c>
      <c r="H103" s="55">
        <v>180.68499999999997</v>
      </c>
      <c r="I103" s="55">
        <v>0.39790394897950193</v>
      </c>
    </row>
    <row r="104" spans="1:9" ht="12" customHeight="1" x14ac:dyDescent="0.2">
      <c r="A104" s="81" t="s">
        <v>378</v>
      </c>
      <c r="D104" s="53" t="s">
        <v>141</v>
      </c>
      <c r="F104" s="54"/>
      <c r="G104" s="55">
        <v>11436.020999999999</v>
      </c>
      <c r="H104" s="55">
        <v>14477.218999999996</v>
      </c>
      <c r="I104" s="55">
        <v>31.881686970922193</v>
      </c>
    </row>
    <row r="105" spans="1:9" ht="12" customHeight="1" x14ac:dyDescent="0.2">
      <c r="A105" s="81" t="s">
        <v>379</v>
      </c>
      <c r="D105" s="53" t="s">
        <v>142</v>
      </c>
      <c r="F105" s="54"/>
      <c r="G105" s="55">
        <v>492.93900000000002</v>
      </c>
      <c r="H105" s="55">
        <v>270.83699999999999</v>
      </c>
      <c r="I105" s="55">
        <v>0.59643640495758565</v>
      </c>
    </row>
    <row r="106" spans="1:9" ht="12" customHeight="1" x14ac:dyDescent="0.2">
      <c r="A106" s="81" t="s">
        <v>380</v>
      </c>
      <c r="D106" s="53" t="s">
        <v>368</v>
      </c>
      <c r="F106" s="54"/>
      <c r="G106" s="55">
        <v>20.100999999999999</v>
      </c>
      <c r="H106" s="55" t="s">
        <v>261</v>
      </c>
      <c r="I106" s="55" t="s">
        <v>261</v>
      </c>
    </row>
    <row r="107" spans="1:9" ht="12" customHeight="1" x14ac:dyDescent="0.2">
      <c r="A107" s="81" t="s">
        <v>381</v>
      </c>
      <c r="D107" s="53" t="s">
        <v>406</v>
      </c>
      <c r="F107" s="54"/>
      <c r="G107" s="55" t="s">
        <v>261</v>
      </c>
      <c r="H107" s="55">
        <v>0.8</v>
      </c>
      <c r="I107" s="55">
        <v>1.761757529311241E-3</v>
      </c>
    </row>
    <row r="108" spans="1:9" ht="12" customHeight="1" x14ac:dyDescent="0.2">
      <c r="A108" s="81" t="s">
        <v>382</v>
      </c>
      <c r="C108" s="53" t="s">
        <v>108</v>
      </c>
      <c r="F108" s="54"/>
      <c r="G108" s="55">
        <v>308.23</v>
      </c>
      <c r="H108" s="55">
        <v>330.75599999999997</v>
      </c>
      <c r="I108" s="55">
        <v>0.72838984170608601</v>
      </c>
    </row>
    <row r="109" spans="1:9" ht="12" customHeight="1" x14ac:dyDescent="0.2">
      <c r="A109" s="81" t="s">
        <v>383</v>
      </c>
      <c r="B109" s="53" t="s">
        <v>143</v>
      </c>
      <c r="F109" s="54"/>
      <c r="G109" s="55">
        <v>3194.4499999999966</v>
      </c>
      <c r="H109" s="55">
        <v>2577.3859999999981</v>
      </c>
      <c r="I109" s="55">
        <v>5.6759114893017273</v>
      </c>
    </row>
    <row r="110" spans="1:9" ht="12" customHeight="1" x14ac:dyDescent="0.2">
      <c r="A110" s="81" t="s">
        <v>384</v>
      </c>
      <c r="B110" s="53" t="s">
        <v>202</v>
      </c>
      <c r="F110" s="54"/>
      <c r="G110" s="55">
        <v>27.344999999999999</v>
      </c>
      <c r="H110" s="55">
        <v>7.4480000000000004</v>
      </c>
      <c r="I110" s="55">
        <v>1.6401962597887652E-2</v>
      </c>
    </row>
    <row r="111" spans="1:9" ht="12" customHeight="1" x14ac:dyDescent="0.2">
      <c r="A111" s="81" t="s">
        <v>385</v>
      </c>
      <c r="B111" s="53" t="s">
        <v>112</v>
      </c>
      <c r="F111" s="54"/>
      <c r="G111" s="55" t="s">
        <v>261</v>
      </c>
      <c r="H111" s="55" t="s">
        <v>261</v>
      </c>
      <c r="I111" s="55" t="s">
        <v>261</v>
      </c>
    </row>
    <row r="112" spans="1:9" ht="6.95" customHeight="1" x14ac:dyDescent="0.2">
      <c r="A112" s="81"/>
      <c r="F112" s="54"/>
      <c r="G112" s="55"/>
      <c r="H112" s="55"/>
      <c r="I112" s="55"/>
    </row>
    <row r="113" spans="1:9" ht="12" customHeight="1" x14ac:dyDescent="0.2">
      <c r="A113" s="81" t="s">
        <v>386</v>
      </c>
      <c r="B113" s="53" t="s">
        <v>113</v>
      </c>
      <c r="F113" s="54"/>
      <c r="G113" s="55">
        <v>24662.445000000029</v>
      </c>
      <c r="H113" s="55">
        <v>23399.018000000015</v>
      </c>
      <c r="I113" s="55">
        <v>51.529245174986563</v>
      </c>
    </row>
    <row r="114" spans="1:9" ht="12" customHeight="1" x14ac:dyDescent="0.2">
      <c r="A114" s="81" t="s">
        <v>387</v>
      </c>
      <c r="B114" s="53" t="s">
        <v>89</v>
      </c>
      <c r="F114" s="54"/>
      <c r="G114" s="55">
        <v>492.93900000000002</v>
      </c>
      <c r="H114" s="55">
        <v>270.83699999999999</v>
      </c>
      <c r="I114" s="55">
        <v>0.59643640495758565</v>
      </c>
    </row>
    <row r="115" spans="1:9" ht="6.95" customHeight="1" x14ac:dyDescent="0.2">
      <c r="A115" s="81"/>
      <c r="F115" s="54"/>
      <c r="G115" s="58"/>
      <c r="H115" s="58"/>
      <c r="I115" s="58"/>
    </row>
    <row r="116" spans="1:9" s="60" customFormat="1" ht="12" customHeight="1" x14ac:dyDescent="0.2">
      <c r="A116" s="83" t="s">
        <v>388</v>
      </c>
      <c r="B116" s="59" t="s">
        <v>114</v>
      </c>
      <c r="C116" s="59"/>
      <c r="D116" s="59"/>
      <c r="F116" s="61"/>
      <c r="G116" s="62">
        <v>24169.50600000003</v>
      </c>
      <c r="H116" s="62">
        <v>23128.181000000015</v>
      </c>
      <c r="I116" s="62">
        <v>50.932808770028977</v>
      </c>
    </row>
    <row r="117" spans="1:9" ht="6.95" customHeight="1" x14ac:dyDescent="0.2">
      <c r="A117" s="81"/>
      <c r="F117" s="54"/>
      <c r="G117" s="62"/>
      <c r="H117" s="62"/>
      <c r="I117" s="62"/>
    </row>
    <row r="118" spans="1:9" s="60" customFormat="1" ht="12" customHeight="1" x14ac:dyDescent="0.2">
      <c r="A118" s="83" t="s">
        <v>389</v>
      </c>
      <c r="B118" s="59" t="s">
        <v>390</v>
      </c>
      <c r="C118" s="59"/>
      <c r="D118" s="59"/>
      <c r="F118" s="61"/>
      <c r="G118" s="62">
        <v>280008.67899999925</v>
      </c>
      <c r="H118" s="62">
        <v>288444.1609999995</v>
      </c>
      <c r="I118" s="62">
        <v>635.21084053451727</v>
      </c>
    </row>
    <row r="119" spans="1:9" ht="12" customHeight="1" x14ac:dyDescent="0.2">
      <c r="A119" s="81" t="s">
        <v>391</v>
      </c>
      <c r="B119" s="53" t="s">
        <v>144</v>
      </c>
      <c r="F119" s="54"/>
      <c r="G119" s="55">
        <v>10558.970000000787</v>
      </c>
      <c r="H119" s="55">
        <v>7821.7309999999125</v>
      </c>
      <c r="I119" s="55">
        <v>17.224991851871437</v>
      </c>
    </row>
    <row r="120" spans="1:9" ht="21.95" customHeight="1" x14ac:dyDescent="0.2">
      <c r="A120" s="125" t="s">
        <v>127</v>
      </c>
      <c r="B120" s="125"/>
      <c r="C120" s="125"/>
      <c r="D120" s="125"/>
      <c r="E120" s="125"/>
      <c r="F120" s="125"/>
      <c r="G120" s="125"/>
      <c r="H120" s="125"/>
      <c r="I120" s="125"/>
    </row>
    <row r="121" spans="1:9" ht="12" customHeight="1" x14ac:dyDescent="0.2">
      <c r="A121" s="81" t="s">
        <v>392</v>
      </c>
      <c r="B121" s="53" t="s">
        <v>145</v>
      </c>
      <c r="F121" s="54"/>
      <c r="G121" s="55">
        <v>5826.7460000000001</v>
      </c>
      <c r="H121" s="55">
        <v>4379.6769999999997</v>
      </c>
      <c r="I121" s="55">
        <v>9.6449111633765838</v>
      </c>
    </row>
    <row r="122" spans="1:9" ht="12" customHeight="1" x14ac:dyDescent="0.2">
      <c r="A122" s="81" t="s">
        <v>393</v>
      </c>
      <c r="C122" s="53" t="s">
        <v>129</v>
      </c>
      <c r="F122" s="54"/>
      <c r="G122" s="55">
        <v>5826.7460000000001</v>
      </c>
      <c r="H122" s="55">
        <v>4379.6769999999997</v>
      </c>
      <c r="I122" s="55">
        <v>9.6449111633765838</v>
      </c>
    </row>
    <row r="123" spans="1:9" ht="12" customHeight="1" x14ac:dyDescent="0.2">
      <c r="A123" s="81" t="s">
        <v>394</v>
      </c>
      <c r="C123" s="53" t="s">
        <v>130</v>
      </c>
      <c r="F123" s="54"/>
      <c r="G123" s="55" t="s">
        <v>261</v>
      </c>
      <c r="H123" s="55" t="s">
        <v>261</v>
      </c>
      <c r="I123" s="55" t="s">
        <v>261</v>
      </c>
    </row>
  </sheetData>
  <mergeCells count="24">
    <mergeCell ref="A1:I1"/>
    <mergeCell ref="A2:I2"/>
    <mergeCell ref="A3:A6"/>
    <mergeCell ref="B3:F6"/>
    <mergeCell ref="G3:G4"/>
    <mergeCell ref="H3:I4"/>
    <mergeCell ref="G5:G6"/>
    <mergeCell ref="H5:H6"/>
    <mergeCell ref="I5:I6"/>
    <mergeCell ref="A7:I7"/>
    <mergeCell ref="A34:I34"/>
    <mergeCell ref="A57:I57"/>
    <mergeCell ref="A63:I63"/>
    <mergeCell ref="A64:I64"/>
    <mergeCell ref="H67:H68"/>
    <mergeCell ref="I67:I68"/>
    <mergeCell ref="A69:I69"/>
    <mergeCell ref="A99:I99"/>
    <mergeCell ref="A120:I120"/>
    <mergeCell ref="A65:A68"/>
    <mergeCell ref="E65:E68"/>
    <mergeCell ref="G65:G66"/>
    <mergeCell ref="H65:I66"/>
    <mergeCell ref="G67:G68"/>
  </mergeCells>
  <pageMargins left="0.78740157480314965" right="0.78740157480314965" top="0.59055118110236227" bottom="0.70866141732283472" header="0.27559055118110237" footer="0.51181102362204722"/>
  <pageSetup paperSize="9" firstPageNumber="32"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RowHeight="11.25" x14ac:dyDescent="0.2"/>
  <cols>
    <col min="1" max="1" width="3.28515625" style="53" customWidth="1"/>
    <col min="2" max="4" width="1" style="53" customWidth="1"/>
    <col min="5" max="5" width="26.28515625" style="51" customWidth="1"/>
    <col min="6" max="6" width="13.28515625" style="51" customWidth="1"/>
    <col min="7" max="9" width="13.7109375" style="51" customWidth="1"/>
    <col min="10" max="16384" width="11.42578125" style="51"/>
  </cols>
  <sheetData>
    <row r="1" spans="1:9" ht="12" customHeight="1" x14ac:dyDescent="0.2">
      <c r="A1" s="150" t="s">
        <v>426</v>
      </c>
      <c r="B1" s="150"/>
      <c r="C1" s="150"/>
      <c r="D1" s="150"/>
      <c r="E1" s="150"/>
      <c r="F1" s="150"/>
      <c r="G1" s="150"/>
      <c r="H1" s="150"/>
      <c r="I1" s="150"/>
    </row>
    <row r="2" spans="1:9" ht="15.95" customHeight="1" thickBot="1" x14ac:dyDescent="0.25">
      <c r="A2" s="151" t="s">
        <v>220</v>
      </c>
      <c r="B2" s="151"/>
      <c r="C2" s="151"/>
      <c r="D2" s="151"/>
      <c r="E2" s="151"/>
      <c r="F2" s="151"/>
      <c r="G2" s="151"/>
      <c r="H2" s="151"/>
      <c r="I2" s="151"/>
    </row>
    <row r="3" spans="1:9" ht="15" customHeight="1" x14ac:dyDescent="0.2">
      <c r="A3" s="163" t="s">
        <v>268</v>
      </c>
      <c r="B3" s="153" t="s">
        <v>83</v>
      </c>
      <c r="C3" s="129"/>
      <c r="D3" s="129"/>
      <c r="E3" s="129"/>
      <c r="F3" s="130"/>
      <c r="G3" s="178" t="s">
        <v>399</v>
      </c>
      <c r="H3" s="153" t="s">
        <v>400</v>
      </c>
      <c r="I3" s="179"/>
    </row>
    <row r="4" spans="1:9" ht="15" customHeight="1" x14ac:dyDescent="0.2">
      <c r="A4" s="176"/>
      <c r="B4" s="172"/>
      <c r="C4" s="131"/>
      <c r="D4" s="131"/>
      <c r="E4" s="131"/>
      <c r="F4" s="132"/>
      <c r="G4" s="137"/>
      <c r="H4" s="180"/>
      <c r="I4" s="181"/>
    </row>
    <row r="5" spans="1:9" ht="15" customHeight="1" x14ac:dyDescent="0.2">
      <c r="A5" s="176"/>
      <c r="B5" s="172"/>
      <c r="C5" s="131"/>
      <c r="D5" s="131"/>
      <c r="E5" s="131"/>
      <c r="F5" s="132"/>
      <c r="G5" s="182" t="s">
        <v>253</v>
      </c>
      <c r="H5" s="174" t="s">
        <v>253</v>
      </c>
      <c r="I5" s="175" t="s">
        <v>401</v>
      </c>
    </row>
    <row r="6" spans="1:9" ht="15" customHeight="1" thickBot="1" x14ac:dyDescent="0.25">
      <c r="A6" s="177"/>
      <c r="B6" s="173"/>
      <c r="C6" s="133"/>
      <c r="D6" s="133"/>
      <c r="E6" s="133"/>
      <c r="F6" s="134"/>
      <c r="G6" s="168"/>
      <c r="H6" s="165"/>
      <c r="I6" s="155"/>
    </row>
    <row r="7" spans="1:9" ht="21.95" customHeight="1" x14ac:dyDescent="0.2">
      <c r="A7" s="124" t="s">
        <v>84</v>
      </c>
      <c r="B7" s="124"/>
      <c r="C7" s="124"/>
      <c r="D7" s="124"/>
      <c r="E7" s="124"/>
      <c r="F7" s="124"/>
      <c r="G7" s="124"/>
      <c r="H7" s="124"/>
      <c r="I7" s="125"/>
    </row>
    <row r="8" spans="1:9" ht="12" customHeight="1" x14ac:dyDescent="0.2">
      <c r="A8" s="81" t="s">
        <v>283</v>
      </c>
      <c r="B8" s="51" t="s">
        <v>85</v>
      </c>
      <c r="F8" s="54"/>
      <c r="G8" s="55">
        <v>221770.967</v>
      </c>
      <c r="H8" s="55">
        <v>226133.68900000004</v>
      </c>
      <c r="I8" s="55">
        <v>141.78736380628249</v>
      </c>
    </row>
    <row r="9" spans="1:9" ht="12" customHeight="1" x14ac:dyDescent="0.2">
      <c r="A9" s="81" t="s">
        <v>284</v>
      </c>
      <c r="B9" s="51" t="s">
        <v>86</v>
      </c>
      <c r="F9" s="54"/>
      <c r="G9" s="55">
        <v>162291.39800000004</v>
      </c>
      <c r="H9" s="55">
        <v>160770.40199999997</v>
      </c>
      <c r="I9" s="55">
        <v>100.80413749256213</v>
      </c>
    </row>
    <row r="10" spans="1:9" ht="12" customHeight="1" x14ac:dyDescent="0.2">
      <c r="A10" s="81" t="s">
        <v>285</v>
      </c>
      <c r="C10" s="51" t="s">
        <v>116</v>
      </c>
      <c r="F10" s="54"/>
      <c r="G10" s="55">
        <v>149304.30099999995</v>
      </c>
      <c r="H10" s="55">
        <v>149016.53900000005</v>
      </c>
      <c r="I10" s="55">
        <v>93.43438530446511</v>
      </c>
    </row>
    <row r="11" spans="1:9" ht="12" customHeight="1" x14ac:dyDescent="0.2">
      <c r="A11" s="81" t="s">
        <v>286</v>
      </c>
      <c r="C11" s="51" t="s">
        <v>117</v>
      </c>
      <c r="F11" s="54"/>
      <c r="G11" s="55">
        <v>12987.096999999998</v>
      </c>
      <c r="H11" s="55">
        <v>11753.862999999999</v>
      </c>
      <c r="I11" s="55">
        <v>7.3697521880970278</v>
      </c>
    </row>
    <row r="12" spans="1:9" ht="12" customHeight="1" x14ac:dyDescent="0.2">
      <c r="A12" s="81" t="s">
        <v>287</v>
      </c>
      <c r="B12" s="51" t="s">
        <v>87</v>
      </c>
      <c r="F12" s="54"/>
      <c r="G12" s="55">
        <v>5289.0339999999997</v>
      </c>
      <c r="H12" s="55">
        <v>3992.94</v>
      </c>
      <c r="I12" s="55">
        <v>2.503600586627575</v>
      </c>
    </row>
    <row r="13" spans="1:9" ht="12" customHeight="1" x14ac:dyDescent="0.2">
      <c r="A13" s="81" t="s">
        <v>288</v>
      </c>
      <c r="C13" s="51" t="s">
        <v>118</v>
      </c>
      <c r="F13" s="54"/>
      <c r="G13" s="55" t="s">
        <v>261</v>
      </c>
      <c r="H13" s="55" t="s">
        <v>261</v>
      </c>
      <c r="I13" s="55" t="s">
        <v>261</v>
      </c>
    </row>
    <row r="14" spans="1:9" ht="12" customHeight="1" x14ac:dyDescent="0.2">
      <c r="A14" s="81" t="s">
        <v>289</v>
      </c>
      <c r="C14" s="51" t="s">
        <v>119</v>
      </c>
      <c r="F14" s="54"/>
      <c r="G14" s="55">
        <v>5289.0339999999997</v>
      </c>
      <c r="H14" s="55">
        <v>3992.94</v>
      </c>
      <c r="I14" s="55">
        <v>2.503600586627575</v>
      </c>
    </row>
    <row r="15" spans="1:9" ht="12" customHeight="1" x14ac:dyDescent="0.2">
      <c r="A15" s="81" t="s">
        <v>290</v>
      </c>
      <c r="B15" s="51" t="s">
        <v>291</v>
      </c>
      <c r="F15" s="54"/>
      <c r="G15" s="55"/>
      <c r="H15" s="55"/>
      <c r="I15" s="55"/>
    </row>
    <row r="16" spans="1:9" ht="12" customHeight="1" x14ac:dyDescent="0.2">
      <c r="A16" s="81"/>
      <c r="B16" s="51"/>
      <c r="E16" s="51" t="s">
        <v>292</v>
      </c>
      <c r="F16" s="54"/>
      <c r="G16" s="55">
        <v>563299.1</v>
      </c>
      <c r="H16" s="55">
        <v>560717.99799999979</v>
      </c>
      <c r="I16" s="55">
        <v>351.57400530071561</v>
      </c>
    </row>
    <row r="17" spans="1:9" ht="12" customHeight="1" x14ac:dyDescent="0.2">
      <c r="A17" s="81" t="s">
        <v>293</v>
      </c>
      <c r="C17" s="51" t="s">
        <v>118</v>
      </c>
      <c r="F17" s="54"/>
      <c r="G17" s="55">
        <v>41035.495000000003</v>
      </c>
      <c r="H17" s="55">
        <v>39752.033999999985</v>
      </c>
      <c r="I17" s="55">
        <v>24.924796175760044</v>
      </c>
    </row>
    <row r="18" spans="1:9" ht="12" customHeight="1" x14ac:dyDescent="0.2">
      <c r="A18" s="81" t="s">
        <v>294</v>
      </c>
      <c r="D18" s="51" t="s">
        <v>295</v>
      </c>
      <c r="F18" s="54"/>
      <c r="G18" s="55">
        <v>5.2559999999999993</v>
      </c>
      <c r="H18" s="55">
        <v>4.9380000000000006</v>
      </c>
      <c r="I18" s="55">
        <v>3.0961596459668727E-3</v>
      </c>
    </row>
    <row r="19" spans="1:9" ht="12" customHeight="1" x14ac:dyDescent="0.2">
      <c r="A19" s="81" t="s">
        <v>296</v>
      </c>
      <c r="E19" s="51" t="s">
        <v>120</v>
      </c>
      <c r="F19" s="54"/>
      <c r="G19" s="55" t="s">
        <v>261</v>
      </c>
      <c r="H19" s="55" t="s">
        <v>261</v>
      </c>
      <c r="I19" s="55" t="s">
        <v>261</v>
      </c>
    </row>
    <row r="20" spans="1:9" ht="12" customHeight="1" x14ac:dyDescent="0.2">
      <c r="A20" s="81" t="s">
        <v>297</v>
      </c>
      <c r="E20" s="51" t="s">
        <v>121</v>
      </c>
      <c r="F20" s="54"/>
      <c r="G20" s="55">
        <v>5.2559999999999993</v>
      </c>
      <c r="H20" s="55">
        <v>4.9380000000000006</v>
      </c>
      <c r="I20" s="55">
        <v>3.0961596459668727E-3</v>
      </c>
    </row>
    <row r="21" spans="1:9" ht="12" customHeight="1" x14ac:dyDescent="0.2">
      <c r="A21" s="81" t="s">
        <v>298</v>
      </c>
      <c r="E21" s="51" t="s">
        <v>402</v>
      </c>
      <c r="F21" s="54"/>
      <c r="G21" s="55" t="s">
        <v>261</v>
      </c>
      <c r="H21" s="55" t="s">
        <v>261</v>
      </c>
      <c r="I21" s="55" t="s">
        <v>261</v>
      </c>
    </row>
    <row r="22" spans="1:9" ht="12" customHeight="1" x14ac:dyDescent="0.2">
      <c r="A22" s="81" t="s">
        <v>300</v>
      </c>
      <c r="D22" s="51" t="s">
        <v>301</v>
      </c>
      <c r="F22" s="54"/>
      <c r="G22" s="55"/>
      <c r="H22" s="55"/>
      <c r="I22" s="55"/>
    </row>
    <row r="23" spans="1:9" ht="12" customHeight="1" x14ac:dyDescent="0.2">
      <c r="A23" s="81"/>
      <c r="D23" s="51"/>
      <c r="E23" s="51" t="s">
        <v>292</v>
      </c>
      <c r="F23" s="54"/>
      <c r="G23" s="55">
        <v>41030.239000000001</v>
      </c>
      <c r="H23" s="55">
        <v>39747.09599999999</v>
      </c>
      <c r="I23" s="55">
        <v>24.921700016114077</v>
      </c>
    </row>
    <row r="24" spans="1:9" ht="12" customHeight="1" x14ac:dyDescent="0.2">
      <c r="A24" s="81" t="s">
        <v>302</v>
      </c>
      <c r="C24" s="51" t="s">
        <v>119</v>
      </c>
      <c r="F24" s="54"/>
      <c r="G24" s="55">
        <v>522263.6050000001</v>
      </c>
      <c r="H24" s="55">
        <v>520965.96399999998</v>
      </c>
      <c r="I24" s="55">
        <v>326.64920912495558</v>
      </c>
    </row>
    <row r="25" spans="1:9" ht="12" customHeight="1" x14ac:dyDescent="0.2">
      <c r="A25" s="81" t="s">
        <v>303</v>
      </c>
      <c r="D25" s="53" t="s">
        <v>304</v>
      </c>
      <c r="F25" s="54"/>
      <c r="G25" s="55">
        <v>30501.543999999998</v>
      </c>
      <c r="H25" s="55">
        <v>31522.945999999993</v>
      </c>
      <c r="I25" s="55">
        <v>19.765101929362665</v>
      </c>
    </row>
    <row r="26" spans="1:9" ht="12" customHeight="1" x14ac:dyDescent="0.2">
      <c r="A26" s="81" t="s">
        <v>305</v>
      </c>
      <c r="D26" s="53" t="s">
        <v>306</v>
      </c>
      <c r="F26" s="54"/>
      <c r="G26" s="55">
        <v>19153.972999999998</v>
      </c>
      <c r="H26" s="55">
        <v>20098.932999999997</v>
      </c>
      <c r="I26" s="55">
        <v>12.60216793875899</v>
      </c>
    </row>
    <row r="27" spans="1:9" ht="12" customHeight="1" x14ac:dyDescent="0.2">
      <c r="A27" s="81" t="s">
        <v>307</v>
      </c>
      <c r="D27" s="53" t="s">
        <v>308</v>
      </c>
      <c r="F27" s="54"/>
      <c r="G27" s="55">
        <v>472608.08799999999</v>
      </c>
      <c r="H27" s="55">
        <v>469344.08499999996</v>
      </c>
      <c r="I27" s="55">
        <v>294.28193925683388</v>
      </c>
    </row>
    <row r="28" spans="1:9" ht="12" customHeight="1" x14ac:dyDescent="0.2">
      <c r="A28" s="81" t="s">
        <v>309</v>
      </c>
      <c r="D28" s="53" t="s">
        <v>292</v>
      </c>
      <c r="F28" s="54"/>
      <c r="G28" s="55" t="s">
        <v>261</v>
      </c>
      <c r="H28" s="55" t="s">
        <v>261</v>
      </c>
      <c r="I28" s="55" t="s">
        <v>261</v>
      </c>
    </row>
    <row r="29" spans="1:9" ht="6.95" customHeight="1" x14ac:dyDescent="0.2">
      <c r="A29" s="81"/>
      <c r="F29" s="54"/>
      <c r="G29" s="55"/>
      <c r="H29" s="55"/>
      <c r="I29" s="55"/>
    </row>
    <row r="30" spans="1:9" ht="12" customHeight="1" x14ac:dyDescent="0.2">
      <c r="A30" s="81" t="s">
        <v>310</v>
      </c>
      <c r="B30" s="53" t="s">
        <v>88</v>
      </c>
      <c r="F30" s="54"/>
      <c r="G30" s="55">
        <v>952650.49900000077</v>
      </c>
      <c r="H30" s="55">
        <v>951615.02899999975</v>
      </c>
      <c r="I30" s="55">
        <v>596.66910718618783</v>
      </c>
    </row>
    <row r="31" spans="1:9" ht="12" customHeight="1" x14ac:dyDescent="0.2">
      <c r="A31" s="81" t="s">
        <v>311</v>
      </c>
      <c r="B31" s="53" t="s">
        <v>89</v>
      </c>
      <c r="F31" s="54"/>
      <c r="G31" s="55">
        <v>271961.85799999995</v>
      </c>
      <c r="H31" s="55">
        <v>279101.00200000004</v>
      </c>
      <c r="I31" s="55">
        <v>174.99822995976498</v>
      </c>
    </row>
    <row r="32" spans="1:9" ht="6.95" customHeight="1" x14ac:dyDescent="0.2">
      <c r="A32" s="81"/>
      <c r="F32" s="54"/>
      <c r="G32" s="58"/>
      <c r="H32" s="58"/>
      <c r="I32" s="58"/>
    </row>
    <row r="33" spans="1:9" s="60" customFormat="1" ht="12" customHeight="1" x14ac:dyDescent="0.2">
      <c r="A33" s="83" t="s">
        <v>312</v>
      </c>
      <c r="B33" s="59" t="s">
        <v>90</v>
      </c>
      <c r="C33" s="59"/>
      <c r="D33" s="59"/>
      <c r="F33" s="61"/>
      <c r="G33" s="62">
        <v>680688.64100000076</v>
      </c>
      <c r="H33" s="62">
        <v>672514.02699999977</v>
      </c>
      <c r="I33" s="62">
        <v>421.67087722642282</v>
      </c>
    </row>
    <row r="34" spans="1:9" ht="21.95" customHeight="1" x14ac:dyDescent="0.2">
      <c r="A34" s="126" t="s">
        <v>91</v>
      </c>
      <c r="B34" s="126"/>
      <c r="C34" s="126"/>
      <c r="D34" s="126"/>
      <c r="E34" s="126"/>
      <c r="F34" s="126"/>
      <c r="G34" s="126"/>
      <c r="H34" s="126"/>
      <c r="I34" s="126"/>
    </row>
    <row r="35" spans="1:9" ht="12" customHeight="1" x14ac:dyDescent="0.2">
      <c r="A35" s="81" t="s">
        <v>313</v>
      </c>
      <c r="B35" s="53" t="s">
        <v>92</v>
      </c>
      <c r="F35" s="54"/>
      <c r="G35" s="55">
        <v>38856.865000000005</v>
      </c>
      <c r="H35" s="55">
        <v>41472.099000000002</v>
      </c>
      <c r="I35" s="55">
        <v>26.003288650737769</v>
      </c>
    </row>
    <row r="36" spans="1:9" ht="12" customHeight="1" x14ac:dyDescent="0.2">
      <c r="A36" s="81" t="s">
        <v>314</v>
      </c>
      <c r="C36" s="53" t="s">
        <v>93</v>
      </c>
      <c r="F36" s="54"/>
      <c r="G36" s="55">
        <v>30540.293000000001</v>
      </c>
      <c r="H36" s="55">
        <v>34184.61</v>
      </c>
      <c r="I36" s="55">
        <v>21.433983393097535</v>
      </c>
    </row>
    <row r="37" spans="1:9" ht="12" customHeight="1" x14ac:dyDescent="0.2">
      <c r="A37" s="81" t="s">
        <v>315</v>
      </c>
      <c r="D37" s="53" t="s">
        <v>122</v>
      </c>
      <c r="F37" s="54"/>
      <c r="G37" s="55">
        <v>18136.695000000003</v>
      </c>
      <c r="H37" s="55">
        <v>23784.939000000002</v>
      </c>
      <c r="I37" s="55">
        <v>14.913318816035574</v>
      </c>
    </row>
    <row r="38" spans="1:9" ht="12" customHeight="1" x14ac:dyDescent="0.2">
      <c r="A38" s="81" t="s">
        <v>316</v>
      </c>
      <c r="D38" s="53" t="s">
        <v>123</v>
      </c>
      <c r="F38" s="54"/>
      <c r="G38" s="55" t="s">
        <v>261</v>
      </c>
      <c r="H38" s="55" t="s">
        <v>261</v>
      </c>
      <c r="I38" s="55" t="s">
        <v>261</v>
      </c>
    </row>
    <row r="39" spans="1:9" ht="12" customHeight="1" x14ac:dyDescent="0.2">
      <c r="A39" s="81" t="s">
        <v>317</v>
      </c>
      <c r="D39" s="53" t="s">
        <v>124</v>
      </c>
      <c r="F39" s="54"/>
      <c r="G39" s="55">
        <v>4381.7070000000003</v>
      </c>
      <c r="H39" s="55">
        <v>5503.2619999999997</v>
      </c>
      <c r="I39" s="55">
        <v>3.4505827714829778</v>
      </c>
    </row>
    <row r="40" spans="1:9" ht="12" customHeight="1" x14ac:dyDescent="0.2">
      <c r="A40" s="81" t="s">
        <v>318</v>
      </c>
      <c r="D40" s="53" t="s">
        <v>125</v>
      </c>
      <c r="F40" s="54"/>
      <c r="G40" s="55" t="s">
        <v>261</v>
      </c>
      <c r="H40" s="55" t="s">
        <v>261</v>
      </c>
      <c r="I40" s="55" t="s">
        <v>261</v>
      </c>
    </row>
    <row r="41" spans="1:9" ht="12" customHeight="1" x14ac:dyDescent="0.2">
      <c r="A41" s="81" t="s">
        <v>319</v>
      </c>
      <c r="C41" s="53" t="s">
        <v>94</v>
      </c>
      <c r="F41" s="54"/>
      <c r="G41" s="55">
        <v>8316.5720000000001</v>
      </c>
      <c r="H41" s="55">
        <v>7287.4889999999987</v>
      </c>
      <c r="I41" s="55">
        <v>4.5693052576402344</v>
      </c>
    </row>
    <row r="42" spans="1:9" ht="12" customHeight="1" x14ac:dyDescent="0.2">
      <c r="A42" s="81" t="s">
        <v>320</v>
      </c>
      <c r="B42" s="53" t="s">
        <v>95</v>
      </c>
      <c r="F42" s="54"/>
      <c r="G42" s="55">
        <v>4217.7030000000004</v>
      </c>
      <c r="H42" s="55">
        <v>1891.1100000000001</v>
      </c>
      <c r="I42" s="55">
        <v>1.1857388554241419</v>
      </c>
    </row>
    <row r="43" spans="1:9" ht="12" customHeight="1" x14ac:dyDescent="0.2">
      <c r="A43" s="81" t="s">
        <v>321</v>
      </c>
      <c r="C43" s="53" t="s">
        <v>118</v>
      </c>
      <c r="F43" s="54"/>
      <c r="G43" s="55">
        <v>3794.4589999999998</v>
      </c>
      <c r="H43" s="55">
        <v>1261.9570000000001</v>
      </c>
      <c r="I43" s="55">
        <v>0.79125563757501349</v>
      </c>
    </row>
    <row r="44" spans="1:9" ht="12" customHeight="1" x14ac:dyDescent="0.2">
      <c r="A44" s="81" t="s">
        <v>322</v>
      </c>
      <c r="C44" s="53" t="s">
        <v>119</v>
      </c>
      <c r="F44" s="54"/>
      <c r="G44" s="55">
        <v>423.24399999999997</v>
      </c>
      <c r="H44" s="55">
        <v>629.15300000000002</v>
      </c>
      <c r="I44" s="55">
        <v>0.39448321784912838</v>
      </c>
    </row>
    <row r="45" spans="1:9" ht="12" customHeight="1" x14ac:dyDescent="0.2">
      <c r="A45" s="81" t="s">
        <v>323</v>
      </c>
      <c r="B45" s="53" t="s">
        <v>96</v>
      </c>
      <c r="F45" s="54"/>
      <c r="G45" s="55">
        <v>104.015</v>
      </c>
      <c r="H45" s="55">
        <v>79.566999999999993</v>
      </c>
      <c r="I45" s="55">
        <v>4.9889051144318783E-2</v>
      </c>
    </row>
    <row r="46" spans="1:9" ht="12" customHeight="1" x14ac:dyDescent="0.2">
      <c r="A46" s="81" t="s">
        <v>324</v>
      </c>
      <c r="B46" s="53" t="s">
        <v>97</v>
      </c>
      <c r="F46" s="54"/>
      <c r="G46" s="55">
        <v>69.593000000000004</v>
      </c>
      <c r="H46" s="55" t="s">
        <v>261</v>
      </c>
      <c r="I46" s="55" t="s">
        <v>261</v>
      </c>
    </row>
    <row r="47" spans="1:9" ht="12" customHeight="1" x14ac:dyDescent="0.2">
      <c r="A47" s="81" t="s">
        <v>325</v>
      </c>
      <c r="B47" s="53" t="s">
        <v>98</v>
      </c>
      <c r="F47" s="54"/>
      <c r="G47" s="55">
        <v>822.86500000000001</v>
      </c>
      <c r="H47" s="55">
        <v>283.74299999999999</v>
      </c>
      <c r="I47" s="55">
        <v>0.17790879433486803</v>
      </c>
    </row>
    <row r="48" spans="1:9" ht="12" customHeight="1" x14ac:dyDescent="0.2">
      <c r="A48" s="81" t="s">
        <v>326</v>
      </c>
      <c r="B48" s="53" t="s">
        <v>259</v>
      </c>
      <c r="F48" s="54"/>
      <c r="G48" s="55">
        <v>55</v>
      </c>
      <c r="H48" s="55" t="s">
        <v>261</v>
      </c>
      <c r="I48" s="55" t="s">
        <v>261</v>
      </c>
    </row>
    <row r="49" spans="1:9" ht="6.95" customHeight="1" x14ac:dyDescent="0.2">
      <c r="A49" s="81"/>
      <c r="F49" s="54"/>
      <c r="G49" s="55"/>
      <c r="H49" s="55"/>
      <c r="I49" s="55"/>
    </row>
    <row r="50" spans="1:9" ht="12" customHeight="1" x14ac:dyDescent="0.2">
      <c r="A50" s="81" t="s">
        <v>327</v>
      </c>
      <c r="B50" s="53" t="s">
        <v>99</v>
      </c>
      <c r="F50" s="54"/>
      <c r="G50" s="55">
        <v>44126.040999999997</v>
      </c>
      <c r="H50" s="55">
        <v>43726.518999999993</v>
      </c>
      <c r="I50" s="55">
        <v>27.416825351641098</v>
      </c>
    </row>
    <row r="51" spans="1:9" ht="12" customHeight="1" x14ac:dyDescent="0.2">
      <c r="A51" s="81" t="s">
        <v>328</v>
      </c>
      <c r="B51" s="53" t="s">
        <v>89</v>
      </c>
      <c r="F51" s="54"/>
      <c r="G51" s="55">
        <v>928.16399999999999</v>
      </c>
      <c r="H51" s="55">
        <v>489.99199999999996</v>
      </c>
      <c r="I51" s="55">
        <v>0.30722832265018224</v>
      </c>
    </row>
    <row r="52" spans="1:9" ht="6.95" customHeight="1" x14ac:dyDescent="0.2">
      <c r="A52" s="81"/>
      <c r="F52" s="54"/>
      <c r="G52" s="58"/>
      <c r="H52" s="58"/>
      <c r="I52" s="58"/>
    </row>
    <row r="53" spans="1:9" s="60" customFormat="1" ht="12" customHeight="1" x14ac:dyDescent="0.2">
      <c r="A53" s="83" t="s">
        <v>329</v>
      </c>
      <c r="B53" s="59" t="s">
        <v>100</v>
      </c>
      <c r="C53" s="59"/>
      <c r="D53" s="59"/>
      <c r="F53" s="61"/>
      <c r="G53" s="62">
        <v>43197.877</v>
      </c>
      <c r="H53" s="62">
        <v>43236.526999999995</v>
      </c>
      <c r="I53" s="62">
        <v>27.109597028990915</v>
      </c>
    </row>
    <row r="54" spans="1:9" ht="6.95" customHeight="1" x14ac:dyDescent="0.2">
      <c r="A54" s="81"/>
      <c r="F54" s="54"/>
      <c r="G54" s="62"/>
      <c r="H54" s="62"/>
      <c r="I54" s="62"/>
    </row>
    <row r="55" spans="1:9" s="60" customFormat="1" ht="12" customHeight="1" x14ac:dyDescent="0.2">
      <c r="A55" s="83" t="s">
        <v>330</v>
      </c>
      <c r="B55" s="59" t="s">
        <v>101</v>
      </c>
      <c r="C55" s="59"/>
      <c r="D55" s="59"/>
      <c r="F55" s="61"/>
      <c r="G55" s="62">
        <v>723886.51800000085</v>
      </c>
      <c r="H55" s="62">
        <v>715750.55399999954</v>
      </c>
      <c r="I55" s="62">
        <v>448.78047425541371</v>
      </c>
    </row>
    <row r="56" spans="1:9" ht="12" customHeight="1" x14ac:dyDescent="0.2">
      <c r="A56" s="81" t="s">
        <v>331</v>
      </c>
      <c r="B56" s="53" t="s">
        <v>126</v>
      </c>
      <c r="F56" s="54"/>
      <c r="G56" s="55" t="s">
        <v>261</v>
      </c>
      <c r="H56" s="55">
        <v>23411.687000000849</v>
      </c>
      <c r="I56" s="55">
        <v>14.679287268814733</v>
      </c>
    </row>
    <row r="57" spans="1:9" ht="21.95" customHeight="1" x14ac:dyDescent="0.2">
      <c r="A57" s="126" t="s">
        <v>127</v>
      </c>
      <c r="B57" s="126"/>
      <c r="C57" s="126"/>
      <c r="D57" s="126"/>
      <c r="E57" s="126"/>
      <c r="F57" s="126"/>
      <c r="G57" s="126"/>
      <c r="H57" s="126"/>
      <c r="I57" s="126"/>
    </row>
    <row r="58" spans="1:9" ht="12" customHeight="1" x14ac:dyDescent="0.2">
      <c r="A58" s="81" t="s">
        <v>332</v>
      </c>
      <c r="B58" s="53" t="s">
        <v>128</v>
      </c>
      <c r="F58" s="54"/>
      <c r="G58" s="55">
        <v>26361.028999999999</v>
      </c>
      <c r="H58" s="55">
        <v>27311.115000000005</v>
      </c>
      <c r="I58" s="55">
        <v>17.124255194281197</v>
      </c>
    </row>
    <row r="59" spans="1:9" ht="12" customHeight="1" x14ac:dyDescent="0.2">
      <c r="A59" s="81" t="s">
        <v>333</v>
      </c>
      <c r="C59" s="53" t="s">
        <v>129</v>
      </c>
      <c r="F59" s="54"/>
      <c r="G59" s="55">
        <v>26349.629000000001</v>
      </c>
      <c r="H59" s="55">
        <v>27282.567000000006</v>
      </c>
      <c r="I59" s="55">
        <v>17.106355403764173</v>
      </c>
    </row>
    <row r="60" spans="1:9" ht="12" customHeight="1" x14ac:dyDescent="0.2">
      <c r="A60" s="81" t="s">
        <v>334</v>
      </c>
      <c r="C60" s="53" t="s">
        <v>130</v>
      </c>
      <c r="F60" s="54"/>
      <c r="G60" s="55">
        <v>11.4</v>
      </c>
      <c r="H60" s="55">
        <v>28.547999999999998</v>
      </c>
      <c r="I60" s="55">
        <v>1.7899790517023548E-2</v>
      </c>
    </row>
    <row r="61" spans="1:9" ht="12" customHeight="1" x14ac:dyDescent="0.2">
      <c r="A61" s="81" t="s">
        <v>335</v>
      </c>
      <c r="B61" s="53" t="s">
        <v>131</v>
      </c>
      <c r="F61" s="54"/>
      <c r="G61" s="55">
        <v>106.633</v>
      </c>
      <c r="H61" s="55">
        <v>2996.8069999999998</v>
      </c>
      <c r="I61" s="55">
        <v>1.879018408293043</v>
      </c>
    </row>
    <row r="62" spans="1:9" ht="12" customHeight="1" x14ac:dyDescent="0.2">
      <c r="A62" s="65"/>
      <c r="F62" s="78"/>
      <c r="G62" s="55"/>
      <c r="H62" s="55"/>
      <c r="I62" s="55"/>
    </row>
    <row r="63" spans="1:9" ht="12" customHeight="1" x14ac:dyDescent="0.2">
      <c r="A63" s="127" t="s">
        <v>427</v>
      </c>
      <c r="B63" s="127"/>
      <c r="C63" s="127"/>
      <c r="D63" s="127"/>
      <c r="E63" s="127"/>
      <c r="F63" s="127"/>
      <c r="G63" s="127"/>
      <c r="H63" s="127"/>
      <c r="I63" s="127"/>
    </row>
    <row r="64" spans="1:9" ht="15.95" customHeight="1" thickBot="1" x14ac:dyDescent="0.25">
      <c r="A64" s="128" t="s">
        <v>428</v>
      </c>
      <c r="B64" s="128"/>
      <c r="C64" s="128"/>
      <c r="D64" s="128"/>
      <c r="E64" s="128"/>
      <c r="F64" s="128"/>
      <c r="G64" s="128"/>
      <c r="H64" s="128"/>
      <c r="I64" s="128"/>
    </row>
    <row r="65" spans="1:9" ht="15" customHeight="1" x14ac:dyDescent="0.2">
      <c r="A65" s="163" t="s">
        <v>268</v>
      </c>
      <c r="E65" s="129" t="s">
        <v>102</v>
      </c>
      <c r="F65" s="54"/>
      <c r="G65" s="178" t="s">
        <v>399</v>
      </c>
      <c r="H65" s="153" t="s">
        <v>400</v>
      </c>
      <c r="I65" s="179"/>
    </row>
    <row r="66" spans="1:9" ht="15" customHeight="1" x14ac:dyDescent="0.2">
      <c r="A66" s="176"/>
      <c r="E66" s="164"/>
      <c r="F66" s="54"/>
      <c r="G66" s="137"/>
      <c r="H66" s="180"/>
      <c r="I66" s="181"/>
    </row>
    <row r="67" spans="1:9" ht="15" customHeight="1" x14ac:dyDescent="0.2">
      <c r="A67" s="176"/>
      <c r="E67" s="164"/>
      <c r="F67" s="54"/>
      <c r="G67" s="182" t="s">
        <v>253</v>
      </c>
      <c r="H67" s="174" t="s">
        <v>253</v>
      </c>
      <c r="I67" s="175" t="s">
        <v>401</v>
      </c>
    </row>
    <row r="68" spans="1:9" ht="15" customHeight="1" thickBot="1" x14ac:dyDescent="0.25">
      <c r="A68" s="177"/>
      <c r="B68" s="88"/>
      <c r="C68" s="88"/>
      <c r="D68" s="88"/>
      <c r="E68" s="165"/>
      <c r="F68" s="54"/>
      <c r="G68" s="168"/>
      <c r="H68" s="165"/>
      <c r="I68" s="155"/>
    </row>
    <row r="69" spans="1:9" ht="21.95" customHeight="1" x14ac:dyDescent="0.2">
      <c r="A69" s="124" t="s">
        <v>84</v>
      </c>
      <c r="B69" s="124"/>
      <c r="C69" s="124"/>
      <c r="D69" s="124"/>
      <c r="E69" s="124"/>
      <c r="F69" s="124"/>
      <c r="G69" s="124"/>
      <c r="H69" s="124"/>
      <c r="I69" s="125"/>
    </row>
    <row r="70" spans="1:9" ht="12" customHeight="1" x14ac:dyDescent="0.2">
      <c r="A70" s="81" t="s">
        <v>342</v>
      </c>
      <c r="B70" s="53" t="s">
        <v>103</v>
      </c>
      <c r="F70" s="54"/>
      <c r="G70" s="55" t="s">
        <v>261</v>
      </c>
      <c r="H70" s="55" t="s">
        <v>261</v>
      </c>
      <c r="I70" s="55" t="s">
        <v>261</v>
      </c>
    </row>
    <row r="71" spans="1:9" ht="12" customHeight="1" x14ac:dyDescent="0.2">
      <c r="A71" s="81" t="s">
        <v>343</v>
      </c>
      <c r="C71" s="53" t="s">
        <v>132</v>
      </c>
      <c r="F71" s="54"/>
      <c r="G71" s="55" t="s">
        <v>261</v>
      </c>
      <c r="H71" s="55" t="s">
        <v>261</v>
      </c>
      <c r="I71" s="55" t="s">
        <v>261</v>
      </c>
    </row>
    <row r="72" spans="1:9" ht="12" customHeight="1" x14ac:dyDescent="0.2">
      <c r="A72" s="81" t="s">
        <v>344</v>
      </c>
      <c r="C72" s="53" t="s">
        <v>133</v>
      </c>
      <c r="F72" s="54"/>
      <c r="G72" s="55" t="s">
        <v>261</v>
      </c>
      <c r="H72" s="55" t="s">
        <v>261</v>
      </c>
      <c r="I72" s="55" t="s">
        <v>261</v>
      </c>
    </row>
    <row r="73" spans="1:9" ht="12" customHeight="1" x14ac:dyDescent="0.2">
      <c r="A73" s="81" t="s">
        <v>345</v>
      </c>
      <c r="C73" s="53" t="s">
        <v>134</v>
      </c>
      <c r="F73" s="54"/>
      <c r="G73" s="55" t="s">
        <v>261</v>
      </c>
      <c r="H73" s="55" t="s">
        <v>261</v>
      </c>
      <c r="I73" s="55" t="s">
        <v>261</v>
      </c>
    </row>
    <row r="74" spans="1:9" ht="12" customHeight="1" x14ac:dyDescent="0.2">
      <c r="A74" s="81" t="s">
        <v>346</v>
      </c>
      <c r="C74" s="53" t="s">
        <v>135</v>
      </c>
      <c r="F74" s="54"/>
      <c r="G74" s="55" t="s">
        <v>261</v>
      </c>
      <c r="H74" s="55" t="s">
        <v>261</v>
      </c>
      <c r="I74" s="55" t="s">
        <v>261</v>
      </c>
    </row>
    <row r="75" spans="1:9" ht="12" customHeight="1" x14ac:dyDescent="0.2">
      <c r="A75" s="81" t="s">
        <v>347</v>
      </c>
      <c r="C75" s="53" t="s">
        <v>136</v>
      </c>
      <c r="F75" s="54"/>
      <c r="G75" s="55" t="s">
        <v>261</v>
      </c>
      <c r="H75" s="55" t="s">
        <v>261</v>
      </c>
      <c r="I75" s="55" t="s">
        <v>261</v>
      </c>
    </row>
    <row r="76" spans="1:9" ht="12" customHeight="1" x14ac:dyDescent="0.2">
      <c r="A76" s="81" t="s">
        <v>348</v>
      </c>
      <c r="B76" s="53" t="s">
        <v>104</v>
      </c>
      <c r="F76" s="54"/>
      <c r="G76" s="55">
        <v>80504.567999999985</v>
      </c>
      <c r="H76" s="55">
        <v>82908.571999999956</v>
      </c>
      <c r="I76" s="55">
        <v>51.984239556731261</v>
      </c>
    </row>
    <row r="77" spans="1:9" ht="12" customHeight="1" x14ac:dyDescent="0.2">
      <c r="A77" s="81" t="s">
        <v>349</v>
      </c>
      <c r="C77" s="53" t="s">
        <v>137</v>
      </c>
      <c r="F77" s="54"/>
      <c r="G77" s="55">
        <v>63893.625000000022</v>
      </c>
      <c r="H77" s="55">
        <v>67517.381999999969</v>
      </c>
      <c r="I77" s="55">
        <v>42.33385855604093</v>
      </c>
    </row>
    <row r="78" spans="1:9" ht="12" customHeight="1" x14ac:dyDescent="0.2">
      <c r="A78" s="81" t="s">
        <v>350</v>
      </c>
      <c r="C78" s="53" t="s">
        <v>351</v>
      </c>
      <c r="F78" s="54"/>
      <c r="G78" s="55">
        <v>14689.44</v>
      </c>
      <c r="H78" s="55">
        <v>15113.109999999997</v>
      </c>
      <c r="I78" s="55">
        <v>9.4760229459413541</v>
      </c>
    </row>
    <row r="79" spans="1:9" ht="12" customHeight="1" x14ac:dyDescent="0.2">
      <c r="A79" s="81" t="s">
        <v>352</v>
      </c>
      <c r="C79" s="53" t="s">
        <v>138</v>
      </c>
      <c r="F79" s="54"/>
      <c r="G79" s="55">
        <v>1921.5029999999999</v>
      </c>
      <c r="H79" s="55">
        <v>278.08</v>
      </c>
      <c r="I79" s="55">
        <v>0.17435805474898095</v>
      </c>
    </row>
    <row r="80" spans="1:9" ht="12" customHeight="1" x14ac:dyDescent="0.2">
      <c r="A80" s="81" t="s">
        <v>353</v>
      </c>
      <c r="B80" s="53" t="s">
        <v>105</v>
      </c>
      <c r="F80" s="54"/>
      <c r="G80" s="55">
        <v>428.81300000000005</v>
      </c>
      <c r="H80" s="55">
        <v>352.23700000000002</v>
      </c>
      <c r="I80" s="55">
        <v>0.22085499903127448</v>
      </c>
    </row>
    <row r="81" spans="1:9" ht="12" customHeight="1" x14ac:dyDescent="0.2">
      <c r="A81" s="81" t="s">
        <v>354</v>
      </c>
      <c r="C81" s="53" t="s">
        <v>107</v>
      </c>
      <c r="F81" s="54"/>
      <c r="G81" s="55">
        <v>1.9689999999999999</v>
      </c>
      <c r="H81" s="55">
        <v>1.0110000000000001</v>
      </c>
      <c r="I81" s="55">
        <v>6.339038886335578E-4</v>
      </c>
    </row>
    <row r="82" spans="1:9" ht="12" customHeight="1" x14ac:dyDescent="0.2">
      <c r="A82" s="81" t="s">
        <v>355</v>
      </c>
      <c r="C82" s="53" t="s">
        <v>108</v>
      </c>
      <c r="F82" s="54"/>
      <c r="G82" s="55">
        <v>426.84400000000005</v>
      </c>
      <c r="H82" s="55">
        <v>351.226</v>
      </c>
      <c r="I82" s="55">
        <v>0.2202210951426409</v>
      </c>
    </row>
    <row r="83" spans="1:9" ht="12" customHeight="1" x14ac:dyDescent="0.2">
      <c r="A83" s="81" t="s">
        <v>356</v>
      </c>
      <c r="B83" s="53" t="s">
        <v>106</v>
      </c>
      <c r="F83" s="54"/>
      <c r="G83" s="55">
        <v>878270.65400000091</v>
      </c>
      <c r="H83" s="55">
        <v>874765.62600000016</v>
      </c>
      <c r="I83" s="55">
        <v>548.48400787771357</v>
      </c>
    </row>
    <row r="84" spans="1:9" ht="12" customHeight="1" x14ac:dyDescent="0.2">
      <c r="A84" s="81" t="s">
        <v>357</v>
      </c>
      <c r="C84" s="53" t="s">
        <v>107</v>
      </c>
      <c r="F84" s="54"/>
      <c r="G84" s="55">
        <v>839223.27900000045</v>
      </c>
      <c r="H84" s="55">
        <v>837207.07699999982</v>
      </c>
      <c r="I84" s="55">
        <v>524.93454174266515</v>
      </c>
    </row>
    <row r="85" spans="1:9" ht="12" customHeight="1" x14ac:dyDescent="0.2">
      <c r="A85" s="81" t="s">
        <v>358</v>
      </c>
      <c r="D85" s="53" t="s">
        <v>405</v>
      </c>
      <c r="F85" s="54"/>
      <c r="G85" s="55">
        <v>39552.041999999994</v>
      </c>
      <c r="H85" s="55">
        <v>39888.483000000007</v>
      </c>
      <c r="I85" s="55">
        <v>25.010350628480278</v>
      </c>
    </row>
    <row r="86" spans="1:9" ht="12" customHeight="1" x14ac:dyDescent="0.2">
      <c r="A86" s="81" t="s">
        <v>359</v>
      </c>
      <c r="D86" s="53" t="s">
        <v>139</v>
      </c>
      <c r="F86" s="54"/>
      <c r="G86" s="55">
        <v>329858.74000000017</v>
      </c>
      <c r="H86" s="55">
        <v>345102.82500000001</v>
      </c>
      <c r="I86" s="55">
        <v>216.38182269626725</v>
      </c>
    </row>
    <row r="87" spans="1:9" ht="12" customHeight="1" x14ac:dyDescent="0.2">
      <c r="A87" s="81" t="s">
        <v>360</v>
      </c>
      <c r="E87" s="51" t="s">
        <v>361</v>
      </c>
      <c r="F87" s="54"/>
      <c r="G87" s="55">
        <v>254831.15799999997</v>
      </c>
      <c r="H87" s="55">
        <v>266563.56900000002</v>
      </c>
      <c r="I87" s="55">
        <v>167.13717404267032</v>
      </c>
    </row>
    <row r="88" spans="1:9" ht="12" customHeight="1" x14ac:dyDescent="0.2">
      <c r="A88" s="81" t="s">
        <v>362</v>
      </c>
      <c r="D88" s="53" t="s">
        <v>140</v>
      </c>
      <c r="F88" s="54"/>
      <c r="G88" s="55">
        <v>179641.55500000002</v>
      </c>
      <c r="H88" s="55">
        <v>158835.28600000002</v>
      </c>
      <c r="I88" s="55">
        <v>99.590806575295048</v>
      </c>
    </row>
    <row r="89" spans="1:9" ht="12" customHeight="1" x14ac:dyDescent="0.2">
      <c r="A89" s="81" t="s">
        <v>363</v>
      </c>
      <c r="D89" s="53" t="s">
        <v>364</v>
      </c>
      <c r="F89" s="54"/>
      <c r="G89" s="55">
        <v>253940.06499999997</v>
      </c>
      <c r="H89" s="55">
        <v>260258.77599999995</v>
      </c>
      <c r="I89" s="55">
        <v>163.18402587280917</v>
      </c>
    </row>
    <row r="90" spans="1:9" ht="12" customHeight="1" x14ac:dyDescent="0.2">
      <c r="A90" s="81" t="s">
        <v>365</v>
      </c>
      <c r="D90" s="53" t="s">
        <v>366</v>
      </c>
      <c r="F90" s="54"/>
      <c r="G90" s="55">
        <v>18020.458000000002</v>
      </c>
      <c r="H90" s="55">
        <v>18842.225999999999</v>
      </c>
      <c r="I90" s="55">
        <v>11.814204086955813</v>
      </c>
    </row>
    <row r="91" spans="1:9" ht="12" customHeight="1" x14ac:dyDescent="0.2">
      <c r="A91" s="81" t="s">
        <v>367</v>
      </c>
      <c r="D91" s="53" t="s">
        <v>368</v>
      </c>
      <c r="F91" s="54"/>
      <c r="G91" s="55">
        <v>1132.8979999999999</v>
      </c>
      <c r="H91" s="55">
        <v>684.83</v>
      </c>
      <c r="I91" s="55">
        <v>0.42939307621455924</v>
      </c>
    </row>
    <row r="92" spans="1:9" ht="12" customHeight="1" x14ac:dyDescent="0.2">
      <c r="A92" s="81" t="s">
        <v>369</v>
      </c>
      <c r="D92" s="53" t="s">
        <v>406</v>
      </c>
      <c r="F92" s="54"/>
      <c r="G92" s="55">
        <v>17077.520999999997</v>
      </c>
      <c r="H92" s="55">
        <v>13594.651000000002</v>
      </c>
      <c r="I92" s="55">
        <v>8.5239388066430113</v>
      </c>
    </row>
    <row r="93" spans="1:9" ht="12" customHeight="1" x14ac:dyDescent="0.2">
      <c r="A93" s="81" t="s">
        <v>370</v>
      </c>
      <c r="C93" s="53" t="s">
        <v>108</v>
      </c>
      <c r="F93" s="54"/>
      <c r="G93" s="55">
        <v>39047.374999999993</v>
      </c>
      <c r="H93" s="55">
        <v>37558.548999999999</v>
      </c>
      <c r="I93" s="55">
        <v>23.54946613504849</v>
      </c>
    </row>
    <row r="94" spans="1:9" ht="6.95" customHeight="1" x14ac:dyDescent="0.2">
      <c r="A94" s="81"/>
      <c r="F94" s="54"/>
      <c r="G94" s="55"/>
      <c r="H94" s="55"/>
      <c r="I94" s="55"/>
    </row>
    <row r="95" spans="1:9" ht="12" customHeight="1" x14ac:dyDescent="0.2">
      <c r="A95" s="81" t="s">
        <v>371</v>
      </c>
      <c r="B95" s="53" t="s">
        <v>109</v>
      </c>
      <c r="F95" s="54"/>
      <c r="G95" s="55">
        <v>959204.03500000073</v>
      </c>
      <c r="H95" s="55">
        <v>958026.43500000017</v>
      </c>
      <c r="I95" s="55">
        <v>600.68910243347614</v>
      </c>
    </row>
    <row r="96" spans="1:9" ht="12" customHeight="1" x14ac:dyDescent="0.2">
      <c r="A96" s="81" t="s">
        <v>372</v>
      </c>
      <c r="B96" s="53" t="s">
        <v>89</v>
      </c>
      <c r="F96" s="54"/>
      <c r="G96" s="55">
        <v>271961.85799999995</v>
      </c>
      <c r="H96" s="55">
        <v>279101.00200000004</v>
      </c>
      <c r="I96" s="55">
        <v>174.99822995976498</v>
      </c>
    </row>
    <row r="97" spans="1:9" ht="6.95" customHeight="1" x14ac:dyDescent="0.2">
      <c r="A97" s="81"/>
      <c r="F97" s="54"/>
      <c r="G97" s="58"/>
      <c r="H97" s="58"/>
      <c r="I97" s="58"/>
    </row>
    <row r="98" spans="1:9" s="60" customFormat="1" ht="12" customHeight="1" x14ac:dyDescent="0.2">
      <c r="A98" s="83" t="s">
        <v>373</v>
      </c>
      <c r="B98" s="59" t="s">
        <v>110</v>
      </c>
      <c r="C98" s="59"/>
      <c r="D98" s="59"/>
      <c r="F98" s="61"/>
      <c r="G98" s="62">
        <v>687242.17700000084</v>
      </c>
      <c r="H98" s="62">
        <v>678925.43300000019</v>
      </c>
      <c r="I98" s="62">
        <v>425.69087247371112</v>
      </c>
    </row>
    <row r="99" spans="1:9" ht="21.95" customHeight="1" x14ac:dyDescent="0.2">
      <c r="A99" s="125" t="s">
        <v>91</v>
      </c>
      <c r="B99" s="125"/>
      <c r="C99" s="125"/>
      <c r="D99" s="125"/>
      <c r="E99" s="125"/>
      <c r="F99" s="125"/>
      <c r="G99" s="125"/>
      <c r="H99" s="125"/>
      <c r="I99" s="125"/>
    </row>
    <row r="100" spans="1:9" ht="12" customHeight="1" x14ac:dyDescent="0.2">
      <c r="A100" s="81" t="s">
        <v>374</v>
      </c>
      <c r="B100" s="53" t="s">
        <v>111</v>
      </c>
      <c r="F100" s="54"/>
      <c r="G100" s="55">
        <v>939.50099999999998</v>
      </c>
      <c r="H100" s="55">
        <v>2390.962</v>
      </c>
      <c r="I100" s="55">
        <v>1.499149465257239</v>
      </c>
    </row>
    <row r="101" spans="1:9" ht="12" customHeight="1" x14ac:dyDescent="0.2">
      <c r="A101" s="81" t="s">
        <v>375</v>
      </c>
      <c r="B101" s="53" t="s">
        <v>95</v>
      </c>
      <c r="F101" s="54"/>
      <c r="G101" s="55">
        <v>27665.472999999998</v>
      </c>
      <c r="H101" s="55">
        <v>58070.331999999995</v>
      </c>
      <c r="I101" s="55">
        <v>36.410493836836523</v>
      </c>
    </row>
    <row r="102" spans="1:9" ht="12" customHeight="1" x14ac:dyDescent="0.2">
      <c r="A102" s="81" t="s">
        <v>376</v>
      </c>
      <c r="C102" s="53" t="s">
        <v>107</v>
      </c>
      <c r="F102" s="54"/>
      <c r="G102" s="55">
        <v>27041.034</v>
      </c>
      <c r="H102" s="55">
        <v>57923.058000000005</v>
      </c>
      <c r="I102" s="55">
        <v>36.318152035358167</v>
      </c>
    </row>
    <row r="103" spans="1:9" ht="12" customHeight="1" x14ac:dyDescent="0.2">
      <c r="A103" s="81" t="s">
        <v>377</v>
      </c>
      <c r="D103" s="89" t="s">
        <v>405</v>
      </c>
      <c r="F103" s="54"/>
      <c r="G103" s="55">
        <v>54.277999999999999</v>
      </c>
      <c r="H103" s="55">
        <v>182.52199999999999</v>
      </c>
      <c r="I103" s="55">
        <v>0.11444253764705661</v>
      </c>
    </row>
    <row r="104" spans="1:9" ht="12" customHeight="1" x14ac:dyDescent="0.2">
      <c r="A104" s="81" t="s">
        <v>378</v>
      </c>
      <c r="D104" s="53" t="s">
        <v>141</v>
      </c>
      <c r="F104" s="54"/>
      <c r="G104" s="55">
        <v>25702.129999999997</v>
      </c>
      <c r="H104" s="55">
        <v>57222.539000000004</v>
      </c>
      <c r="I104" s="55">
        <v>35.878921849243739</v>
      </c>
    </row>
    <row r="105" spans="1:9" ht="12" customHeight="1" x14ac:dyDescent="0.2">
      <c r="A105" s="81" t="s">
        <v>379</v>
      </c>
      <c r="D105" s="53" t="s">
        <v>142</v>
      </c>
      <c r="F105" s="54"/>
      <c r="G105" s="55">
        <v>928.16399999999999</v>
      </c>
      <c r="H105" s="55">
        <v>489.99199999999996</v>
      </c>
      <c r="I105" s="55">
        <v>0.30722832265018224</v>
      </c>
    </row>
    <row r="106" spans="1:9" ht="12" customHeight="1" x14ac:dyDescent="0.2">
      <c r="A106" s="81" t="s">
        <v>380</v>
      </c>
      <c r="D106" s="53" t="s">
        <v>368</v>
      </c>
      <c r="F106" s="54"/>
      <c r="G106" s="55">
        <v>10.336</v>
      </c>
      <c r="H106" s="55">
        <v>8.5809999999999995</v>
      </c>
      <c r="I106" s="55">
        <v>5.3803454682142034E-3</v>
      </c>
    </row>
    <row r="107" spans="1:9" ht="12" customHeight="1" x14ac:dyDescent="0.2">
      <c r="A107" s="81" t="s">
        <v>381</v>
      </c>
      <c r="D107" s="53" t="s">
        <v>406</v>
      </c>
      <c r="F107" s="54"/>
      <c r="G107" s="55">
        <v>346.12600000000003</v>
      </c>
      <c r="H107" s="55">
        <v>19.423999999999999</v>
      </c>
      <c r="I107" s="55">
        <v>1.2178980348979452E-2</v>
      </c>
    </row>
    <row r="108" spans="1:9" ht="12" customHeight="1" x14ac:dyDescent="0.2">
      <c r="A108" s="81" t="s">
        <v>382</v>
      </c>
      <c r="C108" s="53" t="s">
        <v>108</v>
      </c>
      <c r="F108" s="54"/>
      <c r="G108" s="55">
        <v>624.43900000000008</v>
      </c>
      <c r="H108" s="55">
        <v>147.27400000000003</v>
      </c>
      <c r="I108" s="55">
        <v>9.2341801478356661E-2</v>
      </c>
    </row>
    <row r="109" spans="1:9" ht="12" customHeight="1" x14ac:dyDescent="0.2">
      <c r="A109" s="81" t="s">
        <v>383</v>
      </c>
      <c r="B109" s="53" t="s">
        <v>143</v>
      </c>
      <c r="F109" s="54"/>
      <c r="G109" s="55">
        <v>22.283000000000001</v>
      </c>
      <c r="H109" s="55">
        <v>32.802</v>
      </c>
      <c r="I109" s="55">
        <v>2.0567077502431218E-2</v>
      </c>
    </row>
    <row r="110" spans="1:9" ht="12" customHeight="1" x14ac:dyDescent="0.2">
      <c r="A110" s="81" t="s">
        <v>384</v>
      </c>
      <c r="B110" s="53" t="s">
        <v>202</v>
      </c>
      <c r="F110" s="54"/>
      <c r="G110" s="55">
        <v>231.959</v>
      </c>
      <c r="H110" s="55">
        <v>232.70399999999998</v>
      </c>
      <c r="I110" s="55">
        <v>0.14590699357129913</v>
      </c>
    </row>
    <row r="111" spans="1:9" ht="12" customHeight="1" x14ac:dyDescent="0.2">
      <c r="A111" s="81" t="s">
        <v>385</v>
      </c>
      <c r="B111" s="53" t="s">
        <v>112</v>
      </c>
      <c r="F111" s="54"/>
      <c r="G111" s="55" t="s">
        <v>261</v>
      </c>
      <c r="H111" s="55" t="s">
        <v>261</v>
      </c>
      <c r="I111" s="55" t="s">
        <v>261</v>
      </c>
    </row>
    <row r="112" spans="1:9" ht="6.95" customHeight="1" x14ac:dyDescent="0.2">
      <c r="A112" s="81"/>
      <c r="F112" s="54"/>
      <c r="G112" s="55"/>
      <c r="H112" s="55"/>
      <c r="I112" s="55"/>
    </row>
    <row r="113" spans="1:9" ht="12" customHeight="1" x14ac:dyDescent="0.2">
      <c r="A113" s="81" t="s">
        <v>386</v>
      </c>
      <c r="B113" s="53" t="s">
        <v>113</v>
      </c>
      <c r="F113" s="54"/>
      <c r="G113" s="55">
        <v>28859.215999999997</v>
      </c>
      <c r="H113" s="55">
        <v>60726.8</v>
      </c>
      <c r="I113" s="55">
        <v>38.076117373167492</v>
      </c>
    </row>
    <row r="114" spans="1:9" ht="12" customHeight="1" x14ac:dyDescent="0.2">
      <c r="A114" s="81" t="s">
        <v>387</v>
      </c>
      <c r="B114" s="53" t="s">
        <v>89</v>
      </c>
      <c r="F114" s="54"/>
      <c r="G114" s="55">
        <v>928.16399999999999</v>
      </c>
      <c r="H114" s="55">
        <v>489.99199999999996</v>
      </c>
      <c r="I114" s="55">
        <v>0.30722832265018224</v>
      </c>
    </row>
    <row r="115" spans="1:9" ht="6.95" customHeight="1" x14ac:dyDescent="0.2">
      <c r="A115" s="81"/>
      <c r="F115" s="54"/>
      <c r="G115" s="58"/>
      <c r="H115" s="58"/>
      <c r="I115" s="58"/>
    </row>
    <row r="116" spans="1:9" s="60" customFormat="1" ht="12" customHeight="1" x14ac:dyDescent="0.2">
      <c r="A116" s="83" t="s">
        <v>388</v>
      </c>
      <c r="B116" s="59" t="s">
        <v>114</v>
      </c>
      <c r="C116" s="59"/>
      <c r="D116" s="59"/>
      <c r="F116" s="61"/>
      <c r="G116" s="62">
        <v>27931.051999999996</v>
      </c>
      <c r="H116" s="62">
        <v>60236.808000000005</v>
      </c>
      <c r="I116" s="62">
        <v>37.768889050517309</v>
      </c>
    </row>
    <row r="117" spans="1:9" ht="6.95" customHeight="1" x14ac:dyDescent="0.2">
      <c r="A117" s="81"/>
      <c r="F117" s="54"/>
      <c r="G117" s="62"/>
      <c r="H117" s="62"/>
      <c r="I117" s="62"/>
    </row>
    <row r="118" spans="1:9" s="60" customFormat="1" ht="12" customHeight="1" x14ac:dyDescent="0.2">
      <c r="A118" s="83" t="s">
        <v>389</v>
      </c>
      <c r="B118" s="59" t="s">
        <v>390</v>
      </c>
      <c r="C118" s="59"/>
      <c r="D118" s="59"/>
      <c r="F118" s="61"/>
      <c r="G118" s="62">
        <v>715173.22900000052</v>
      </c>
      <c r="H118" s="62">
        <v>739162.24100000039</v>
      </c>
      <c r="I118" s="62">
        <v>463.45976152422844</v>
      </c>
    </row>
    <row r="119" spans="1:9" ht="12" customHeight="1" x14ac:dyDescent="0.2">
      <c r="A119" s="81" t="s">
        <v>391</v>
      </c>
      <c r="B119" s="53" t="s">
        <v>144</v>
      </c>
      <c r="F119" s="54"/>
      <c r="G119" s="55">
        <v>8713.289000000339</v>
      </c>
      <c r="H119" s="55" t="s">
        <v>261</v>
      </c>
      <c r="I119" s="55" t="s">
        <v>261</v>
      </c>
    </row>
    <row r="120" spans="1:9" ht="21.95" customHeight="1" x14ac:dyDescent="0.2">
      <c r="A120" s="125" t="s">
        <v>127</v>
      </c>
      <c r="B120" s="125"/>
      <c r="C120" s="125"/>
      <c r="D120" s="125"/>
      <c r="E120" s="125"/>
      <c r="F120" s="125"/>
      <c r="G120" s="125"/>
      <c r="H120" s="125"/>
      <c r="I120" s="125"/>
    </row>
    <row r="121" spans="1:9" ht="12" customHeight="1" x14ac:dyDescent="0.2">
      <c r="A121" s="81" t="s">
        <v>392</v>
      </c>
      <c r="B121" s="53" t="s">
        <v>145</v>
      </c>
      <c r="F121" s="54"/>
      <c r="G121" s="55">
        <v>13955</v>
      </c>
      <c r="H121" s="55">
        <v>14878.336000000001</v>
      </c>
      <c r="I121" s="55">
        <v>9.328818048265731</v>
      </c>
    </row>
    <row r="122" spans="1:9" ht="12" customHeight="1" x14ac:dyDescent="0.2">
      <c r="A122" s="81" t="s">
        <v>393</v>
      </c>
      <c r="C122" s="53" t="s">
        <v>129</v>
      </c>
      <c r="F122" s="54"/>
      <c r="G122" s="55">
        <v>13955</v>
      </c>
      <c r="H122" s="55">
        <v>14648.436000000002</v>
      </c>
      <c r="I122" s="55">
        <v>9.1846691817999986</v>
      </c>
    </row>
    <row r="123" spans="1:9" ht="12" customHeight="1" x14ac:dyDescent="0.2">
      <c r="A123" s="81" t="s">
        <v>394</v>
      </c>
      <c r="C123" s="53" t="s">
        <v>130</v>
      </c>
      <c r="F123" s="54"/>
      <c r="G123" s="55" t="s">
        <v>261</v>
      </c>
      <c r="H123" s="55">
        <v>229.9</v>
      </c>
      <c r="I123" s="55">
        <v>0.14414886646573188</v>
      </c>
    </row>
  </sheetData>
  <mergeCells count="24">
    <mergeCell ref="A1:I1"/>
    <mergeCell ref="A2:I2"/>
    <mergeCell ref="A3:A6"/>
    <mergeCell ref="B3:F6"/>
    <mergeCell ref="G3:G4"/>
    <mergeCell ref="H3:I4"/>
    <mergeCell ref="G5:G6"/>
    <mergeCell ref="H5:H6"/>
    <mergeCell ref="I5:I6"/>
    <mergeCell ref="A7:I7"/>
    <mergeCell ref="A34:I34"/>
    <mergeCell ref="A57:I57"/>
    <mergeCell ref="A63:I63"/>
    <mergeCell ref="A64:I64"/>
    <mergeCell ref="H67:H68"/>
    <mergeCell ref="I67:I68"/>
    <mergeCell ref="A69:I69"/>
    <mergeCell ref="A99:I99"/>
    <mergeCell ref="A120:I120"/>
    <mergeCell ref="A65:A68"/>
    <mergeCell ref="E65:E68"/>
    <mergeCell ref="G65:G66"/>
    <mergeCell ref="H65:I66"/>
    <mergeCell ref="G67:G68"/>
  </mergeCells>
  <pageMargins left="0.78740157480314965" right="0.78740157480314965" top="0.59055118110236227" bottom="0.70866141732283472" header="0.27559055118110237" footer="0.51181102362204722"/>
  <pageSetup paperSize="9" firstPageNumber="34"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zoomScaleNormal="100" workbookViewId="0">
      <selection sqref="A1:I1"/>
    </sheetView>
  </sheetViews>
  <sheetFormatPr baseColWidth="10" defaultRowHeight="11.25" x14ac:dyDescent="0.2"/>
  <cols>
    <col min="1" max="1" width="3.28515625" style="53" customWidth="1"/>
    <col min="2" max="2" width="0.85546875" style="53" customWidth="1"/>
    <col min="3" max="3" width="20.7109375" style="53" customWidth="1"/>
    <col min="4" max="4" width="10.28515625" style="53" customWidth="1"/>
    <col min="5" max="16" width="10.28515625" style="51" customWidth="1"/>
    <col min="17" max="17" width="3.28515625" style="51" customWidth="1"/>
    <col min="18" max="16384" width="11.42578125" style="51"/>
  </cols>
  <sheetData>
    <row r="1" spans="1:17" x14ac:dyDescent="0.2">
      <c r="A1" s="171" t="s">
        <v>429</v>
      </c>
      <c r="B1" s="171"/>
      <c r="C1" s="171"/>
      <c r="D1" s="171"/>
      <c r="E1" s="171"/>
      <c r="F1" s="171"/>
      <c r="G1" s="171"/>
      <c r="H1" s="171"/>
      <c r="I1" s="171"/>
      <c r="J1" s="60" t="s">
        <v>430</v>
      </c>
    </row>
    <row r="2" spans="1:17" ht="15.95" customHeight="1" thickBot="1" x14ac:dyDescent="0.25">
      <c r="A2" s="70"/>
      <c r="B2" s="70"/>
      <c r="C2" s="70"/>
      <c r="D2" s="70"/>
      <c r="E2" s="70"/>
      <c r="F2" s="70"/>
      <c r="G2" s="70"/>
      <c r="H2" s="70"/>
      <c r="I2" s="70"/>
      <c r="J2" s="71"/>
      <c r="K2" s="71"/>
      <c r="L2" s="71"/>
      <c r="M2" s="71"/>
      <c r="N2" s="71"/>
      <c r="O2" s="71"/>
      <c r="P2" s="71"/>
      <c r="Q2" s="71"/>
    </row>
    <row r="3" spans="1:17" ht="15" customHeight="1" x14ac:dyDescent="0.2">
      <c r="A3" s="163" t="s">
        <v>268</v>
      </c>
      <c r="B3" s="184" t="s">
        <v>431</v>
      </c>
      <c r="C3" s="185"/>
      <c r="D3" s="190" t="s">
        <v>432</v>
      </c>
      <c r="E3" s="138" t="s">
        <v>433</v>
      </c>
      <c r="F3" s="138" t="s">
        <v>434</v>
      </c>
      <c r="G3" s="138" t="s">
        <v>435</v>
      </c>
      <c r="H3" s="138" t="s">
        <v>436</v>
      </c>
      <c r="I3" s="141" t="s">
        <v>437</v>
      </c>
      <c r="J3" s="183" t="s">
        <v>438</v>
      </c>
      <c r="K3" s="138" t="s">
        <v>439</v>
      </c>
      <c r="L3" s="138" t="s">
        <v>440</v>
      </c>
      <c r="M3" s="138" t="s">
        <v>441</v>
      </c>
      <c r="N3" s="138" t="s">
        <v>442</v>
      </c>
      <c r="O3" s="138" t="s">
        <v>443</v>
      </c>
      <c r="P3" s="138" t="s">
        <v>444</v>
      </c>
      <c r="Q3" s="153" t="s">
        <v>268</v>
      </c>
    </row>
    <row r="4" spans="1:17" ht="15" customHeight="1" x14ac:dyDescent="0.2">
      <c r="A4" s="176"/>
      <c r="B4" s="186"/>
      <c r="C4" s="187"/>
      <c r="D4" s="167"/>
      <c r="E4" s="139"/>
      <c r="F4" s="139"/>
      <c r="G4" s="139"/>
      <c r="H4" s="139"/>
      <c r="I4" s="154"/>
      <c r="J4" s="159"/>
      <c r="K4" s="139"/>
      <c r="L4" s="139"/>
      <c r="M4" s="139"/>
      <c r="N4" s="139"/>
      <c r="O4" s="139"/>
      <c r="P4" s="139"/>
      <c r="Q4" s="154"/>
    </row>
    <row r="5" spans="1:17" ht="15" customHeight="1" x14ac:dyDescent="0.2">
      <c r="A5" s="176"/>
      <c r="B5" s="186"/>
      <c r="C5" s="187"/>
      <c r="D5" s="167"/>
      <c r="E5" s="139"/>
      <c r="F5" s="139"/>
      <c r="G5" s="139"/>
      <c r="H5" s="139"/>
      <c r="I5" s="154"/>
      <c r="J5" s="159"/>
      <c r="K5" s="139"/>
      <c r="L5" s="139"/>
      <c r="M5" s="139"/>
      <c r="N5" s="139"/>
      <c r="O5" s="139"/>
      <c r="P5" s="139"/>
      <c r="Q5" s="154"/>
    </row>
    <row r="6" spans="1:17" ht="15" customHeight="1" x14ac:dyDescent="0.2">
      <c r="A6" s="176"/>
      <c r="B6" s="186"/>
      <c r="C6" s="187"/>
      <c r="D6" s="167"/>
      <c r="E6" s="139"/>
      <c r="F6" s="139"/>
      <c r="G6" s="139"/>
      <c r="H6" s="139"/>
      <c r="I6" s="154"/>
      <c r="J6" s="159"/>
      <c r="K6" s="139"/>
      <c r="L6" s="139"/>
      <c r="M6" s="139"/>
      <c r="N6" s="139"/>
      <c r="O6" s="139"/>
      <c r="P6" s="139"/>
      <c r="Q6" s="154"/>
    </row>
    <row r="7" spans="1:17" ht="15" customHeight="1" thickBot="1" x14ac:dyDescent="0.25">
      <c r="A7" s="177"/>
      <c r="B7" s="188"/>
      <c r="C7" s="189"/>
      <c r="D7" s="168"/>
      <c r="E7" s="152"/>
      <c r="F7" s="152"/>
      <c r="G7" s="152"/>
      <c r="H7" s="152"/>
      <c r="I7" s="155"/>
      <c r="J7" s="160"/>
      <c r="K7" s="152"/>
      <c r="L7" s="152"/>
      <c r="M7" s="152"/>
      <c r="N7" s="152"/>
      <c r="O7" s="152"/>
      <c r="P7" s="152"/>
      <c r="Q7" s="155"/>
    </row>
    <row r="8" spans="1:17" ht="39.950000000000003" customHeight="1" x14ac:dyDescent="0.2">
      <c r="A8" s="93"/>
      <c r="B8" s="79"/>
      <c r="C8" s="79"/>
      <c r="D8" s="79"/>
      <c r="E8" s="79"/>
      <c r="F8" s="79"/>
      <c r="G8" s="79"/>
      <c r="H8" s="79"/>
      <c r="I8" s="94" t="s">
        <v>445</v>
      </c>
      <c r="J8" s="95" t="s">
        <v>446</v>
      </c>
      <c r="K8" s="96"/>
      <c r="L8" s="96"/>
      <c r="M8" s="96"/>
      <c r="N8" s="96"/>
      <c r="O8" s="96"/>
      <c r="P8" s="96"/>
      <c r="Q8" s="96"/>
    </row>
    <row r="9" spans="1:17" ht="12" customHeight="1" x14ac:dyDescent="0.2">
      <c r="A9" s="81" t="s">
        <v>283</v>
      </c>
      <c r="C9" s="54" t="s">
        <v>447</v>
      </c>
      <c r="D9" s="55">
        <v>82572.384999999995</v>
      </c>
      <c r="E9" s="55">
        <v>54538.303999999982</v>
      </c>
      <c r="F9" s="55">
        <v>1460.271</v>
      </c>
      <c r="G9" s="55">
        <v>138608.024</v>
      </c>
      <c r="H9" s="55">
        <v>277178.984</v>
      </c>
      <c r="I9" s="55">
        <v>13659.644</v>
      </c>
      <c r="J9" s="55">
        <v>12005.145</v>
      </c>
      <c r="K9" s="55">
        <v>776.7</v>
      </c>
      <c r="L9" s="55">
        <v>14436.344000000001</v>
      </c>
      <c r="M9" s="55">
        <v>291615.32800000004</v>
      </c>
      <c r="N9" s="55">
        <v>976.78399999999999</v>
      </c>
      <c r="O9" s="55">
        <v>290638.54400000005</v>
      </c>
      <c r="P9" s="55">
        <v>23306.273000000103</v>
      </c>
      <c r="Q9" s="82" t="s">
        <v>283</v>
      </c>
    </row>
    <row r="10" spans="1:17" ht="12" customHeight="1" x14ac:dyDescent="0.2">
      <c r="A10" s="81" t="s">
        <v>284</v>
      </c>
      <c r="C10" s="54" t="s">
        <v>448</v>
      </c>
      <c r="D10" s="55">
        <v>30482.441999999999</v>
      </c>
      <c r="E10" s="55">
        <v>16719.159</v>
      </c>
      <c r="F10" s="55">
        <v>900.9</v>
      </c>
      <c r="G10" s="55">
        <v>61126.646000000008</v>
      </c>
      <c r="H10" s="55">
        <v>109229.14700000001</v>
      </c>
      <c r="I10" s="55">
        <v>6175.0660000000007</v>
      </c>
      <c r="J10" s="55">
        <v>4211.5540000000001</v>
      </c>
      <c r="K10" s="55">
        <v>3.1379999999999999</v>
      </c>
      <c r="L10" s="55">
        <v>6304.1350000000002</v>
      </c>
      <c r="M10" s="55">
        <v>115533.28200000002</v>
      </c>
      <c r="N10" s="55">
        <v>522.57899999999995</v>
      </c>
      <c r="O10" s="55">
        <v>115010.70300000002</v>
      </c>
      <c r="P10" s="55">
        <v>5515.1529999999766</v>
      </c>
      <c r="Q10" s="82" t="s">
        <v>284</v>
      </c>
    </row>
    <row r="11" spans="1:17" ht="12" customHeight="1" x14ac:dyDescent="0.2">
      <c r="A11" s="81" t="s">
        <v>285</v>
      </c>
      <c r="C11" s="54" t="s">
        <v>449</v>
      </c>
      <c r="D11" s="55">
        <v>29521.165000000001</v>
      </c>
      <c r="E11" s="55">
        <v>35049.284999999996</v>
      </c>
      <c r="F11" s="55">
        <v>472.38299999999998</v>
      </c>
      <c r="G11" s="55">
        <v>75669.055999999997</v>
      </c>
      <c r="H11" s="55">
        <v>140711.889</v>
      </c>
      <c r="I11" s="55">
        <v>9093.8619999999992</v>
      </c>
      <c r="J11" s="55" t="s">
        <v>261</v>
      </c>
      <c r="K11" s="55" t="s">
        <v>261</v>
      </c>
      <c r="L11" s="55">
        <v>9106.3719999999994</v>
      </c>
      <c r="M11" s="55">
        <v>149818.261</v>
      </c>
      <c r="N11" s="55">
        <v>1387</v>
      </c>
      <c r="O11" s="55">
        <v>148431.261</v>
      </c>
      <c r="P11" s="55">
        <v>3481.8869999999879</v>
      </c>
      <c r="Q11" s="82" t="s">
        <v>285</v>
      </c>
    </row>
    <row r="12" spans="1:17" ht="12" customHeight="1" x14ac:dyDescent="0.2">
      <c r="A12" s="81" t="s">
        <v>286</v>
      </c>
      <c r="C12" s="54" t="s">
        <v>450</v>
      </c>
      <c r="D12" s="55">
        <v>12455.269</v>
      </c>
      <c r="E12" s="55">
        <v>4833.3819999999987</v>
      </c>
      <c r="F12" s="55">
        <v>63.811999999999998</v>
      </c>
      <c r="G12" s="55">
        <v>25082.467000000001</v>
      </c>
      <c r="H12" s="55">
        <v>42434.929999999993</v>
      </c>
      <c r="I12" s="55">
        <v>3130.277</v>
      </c>
      <c r="J12" s="55">
        <v>2344.982</v>
      </c>
      <c r="K12" s="55">
        <v>100.992</v>
      </c>
      <c r="L12" s="55">
        <v>3239.2410000000004</v>
      </c>
      <c r="M12" s="55">
        <v>45674.170999999995</v>
      </c>
      <c r="N12" s="55">
        <v>149.32900000000001</v>
      </c>
      <c r="O12" s="55">
        <v>45524.841999999997</v>
      </c>
      <c r="P12" s="55" t="s">
        <v>261</v>
      </c>
      <c r="Q12" s="82" t="s">
        <v>286</v>
      </c>
    </row>
    <row r="13" spans="1:17" ht="12" customHeight="1" x14ac:dyDescent="0.2">
      <c r="A13" s="81" t="s">
        <v>287</v>
      </c>
      <c r="C13" s="54" t="s">
        <v>451</v>
      </c>
      <c r="D13" s="55">
        <v>19467.805</v>
      </c>
      <c r="E13" s="55">
        <v>9742.6429999999982</v>
      </c>
      <c r="F13" s="55">
        <v>407.8</v>
      </c>
      <c r="G13" s="55">
        <v>46225.402999999998</v>
      </c>
      <c r="H13" s="55">
        <v>75843.651000000027</v>
      </c>
      <c r="I13" s="55">
        <v>5066.3620000000001</v>
      </c>
      <c r="J13" s="55">
        <v>3375.6610000000001</v>
      </c>
      <c r="K13" s="55">
        <v>2156.808</v>
      </c>
      <c r="L13" s="55">
        <v>7223.17</v>
      </c>
      <c r="M13" s="55">
        <v>83066.82100000004</v>
      </c>
      <c r="N13" s="55">
        <v>993.83100000000002</v>
      </c>
      <c r="O13" s="55">
        <v>82072.990000000034</v>
      </c>
      <c r="P13" s="55" t="s">
        <v>261</v>
      </c>
      <c r="Q13" s="82" t="s">
        <v>287</v>
      </c>
    </row>
    <row r="14" spans="1:17" ht="12" customHeight="1" x14ac:dyDescent="0.2">
      <c r="A14" s="81" t="s">
        <v>288</v>
      </c>
      <c r="B14" s="51"/>
      <c r="C14" s="97" t="s">
        <v>452</v>
      </c>
      <c r="D14" s="55">
        <v>12402.549000000001</v>
      </c>
      <c r="E14" s="55">
        <v>2942.2339999999999</v>
      </c>
      <c r="F14" s="55">
        <v>227.553</v>
      </c>
      <c r="G14" s="55">
        <v>36388.834000000003</v>
      </c>
      <c r="H14" s="55">
        <v>51961.17</v>
      </c>
      <c r="I14" s="55">
        <v>2840.71</v>
      </c>
      <c r="J14" s="55">
        <v>2627.55</v>
      </c>
      <c r="K14" s="55">
        <v>2240.6930000000002</v>
      </c>
      <c r="L14" s="55">
        <v>5315.8209999999999</v>
      </c>
      <c r="M14" s="55">
        <v>57276.991000000002</v>
      </c>
      <c r="N14" s="55">
        <v>366.07</v>
      </c>
      <c r="O14" s="55">
        <v>56910.921000000002</v>
      </c>
      <c r="P14" s="55" t="s">
        <v>261</v>
      </c>
      <c r="Q14" s="82" t="s">
        <v>288</v>
      </c>
    </row>
    <row r="15" spans="1:17" ht="6" customHeight="1" x14ac:dyDescent="0.2">
      <c r="A15" s="81"/>
      <c r="B15" s="51"/>
      <c r="C15" s="97"/>
      <c r="D15" s="55"/>
      <c r="E15" s="55"/>
      <c r="F15" s="55"/>
      <c r="G15" s="55"/>
      <c r="H15" s="55"/>
      <c r="I15" s="55"/>
      <c r="J15" s="55"/>
      <c r="K15" s="55"/>
      <c r="L15" s="55"/>
      <c r="M15" s="55"/>
      <c r="N15" s="55"/>
      <c r="O15" s="55"/>
      <c r="P15" s="55"/>
      <c r="Q15" s="82"/>
    </row>
    <row r="16" spans="1:17" ht="12" customHeight="1" x14ac:dyDescent="0.2">
      <c r="A16" s="83" t="s">
        <v>289</v>
      </c>
      <c r="B16" s="60"/>
      <c r="C16" s="98" t="s">
        <v>453</v>
      </c>
      <c r="D16" s="62">
        <v>186901.61499999999</v>
      </c>
      <c r="E16" s="62">
        <v>123825.00699999998</v>
      </c>
      <c r="F16" s="62">
        <v>3532.7189999999996</v>
      </c>
      <c r="G16" s="62">
        <v>383100.43000000005</v>
      </c>
      <c r="H16" s="62">
        <v>697359.77100000007</v>
      </c>
      <c r="I16" s="62">
        <v>39965.921000000002</v>
      </c>
      <c r="J16" s="62">
        <v>24564.892</v>
      </c>
      <c r="K16" s="62">
        <v>5278.3310000000001</v>
      </c>
      <c r="L16" s="62">
        <v>45625.082999999999</v>
      </c>
      <c r="M16" s="62">
        <v>742984.85400000005</v>
      </c>
      <c r="N16" s="62">
        <v>4395.5929999999998</v>
      </c>
      <c r="O16" s="62">
        <v>738589.26100000006</v>
      </c>
      <c r="P16" s="62">
        <v>18432.381000000285</v>
      </c>
      <c r="Q16" s="84" t="s">
        <v>289</v>
      </c>
    </row>
    <row r="17" spans="1:17" ht="39.950000000000003" customHeight="1" x14ac:dyDescent="0.2">
      <c r="A17" s="65"/>
      <c r="B17" s="51"/>
      <c r="C17" s="88"/>
      <c r="D17" s="58"/>
      <c r="E17" s="58"/>
      <c r="F17" s="58"/>
      <c r="G17" s="58"/>
      <c r="H17" s="58"/>
      <c r="I17" s="99" t="s">
        <v>454</v>
      </c>
      <c r="J17" s="100" t="s">
        <v>455</v>
      </c>
      <c r="K17" s="58"/>
      <c r="L17" s="58"/>
      <c r="M17" s="58"/>
      <c r="N17" s="58"/>
      <c r="O17" s="58"/>
      <c r="P17" s="91"/>
      <c r="Q17" s="86"/>
    </row>
    <row r="18" spans="1:17" ht="12" customHeight="1" x14ac:dyDescent="0.2">
      <c r="A18" s="81" t="s">
        <v>290</v>
      </c>
      <c r="B18" s="51"/>
      <c r="C18" s="97" t="s">
        <v>456</v>
      </c>
      <c r="D18" s="55">
        <v>15732.081</v>
      </c>
      <c r="E18" s="55">
        <v>11967.979999999998</v>
      </c>
      <c r="F18" s="55">
        <v>145.89400000000001</v>
      </c>
      <c r="G18" s="55">
        <v>36344.652000000002</v>
      </c>
      <c r="H18" s="55">
        <v>64190.606999999989</v>
      </c>
      <c r="I18" s="55">
        <v>1219.9560000000001</v>
      </c>
      <c r="J18" s="55">
        <v>1014.431</v>
      </c>
      <c r="K18" s="55" t="s">
        <v>261</v>
      </c>
      <c r="L18" s="55">
        <v>1299.5230000000001</v>
      </c>
      <c r="M18" s="55">
        <v>65490.12999999999</v>
      </c>
      <c r="N18" s="55">
        <v>16781.353999999999</v>
      </c>
      <c r="O18" s="55">
        <v>48708.775999999991</v>
      </c>
      <c r="P18" s="55" t="s">
        <v>261</v>
      </c>
      <c r="Q18" s="82" t="s">
        <v>290</v>
      </c>
    </row>
    <row r="19" spans="1:17" ht="12" customHeight="1" x14ac:dyDescent="0.2">
      <c r="A19" s="81" t="s">
        <v>293</v>
      </c>
      <c r="B19" s="51"/>
      <c r="C19" s="97" t="s">
        <v>457</v>
      </c>
      <c r="D19" s="55">
        <v>11864.416999999999</v>
      </c>
      <c r="E19" s="55">
        <v>13496.697999999999</v>
      </c>
      <c r="F19" s="55">
        <v>63.048999999999999</v>
      </c>
      <c r="G19" s="55">
        <v>31439.111000000001</v>
      </c>
      <c r="H19" s="55">
        <v>56863.275000000001</v>
      </c>
      <c r="I19" s="55">
        <v>1155.9449999999999</v>
      </c>
      <c r="J19" s="55">
        <v>796.16800000000001</v>
      </c>
      <c r="K19" s="55">
        <v>481.09699999999998</v>
      </c>
      <c r="L19" s="55">
        <v>1637.0419999999999</v>
      </c>
      <c r="M19" s="55">
        <v>58500.316999999995</v>
      </c>
      <c r="N19" s="55">
        <v>14729.185000000001</v>
      </c>
      <c r="O19" s="55">
        <v>43771.131999999998</v>
      </c>
      <c r="P19" s="55">
        <v>286.61500000000524</v>
      </c>
      <c r="Q19" s="82" t="s">
        <v>293</v>
      </c>
    </row>
    <row r="20" spans="1:17" ht="12" customHeight="1" x14ac:dyDescent="0.2">
      <c r="A20" s="81" t="s">
        <v>294</v>
      </c>
      <c r="B20" s="51"/>
      <c r="C20" s="97" t="s">
        <v>458</v>
      </c>
      <c r="D20" s="55">
        <v>15946.697</v>
      </c>
      <c r="E20" s="55">
        <v>9086.0449999999983</v>
      </c>
      <c r="F20" s="55" t="s">
        <v>261</v>
      </c>
      <c r="G20" s="55">
        <v>33876.870000000003</v>
      </c>
      <c r="H20" s="55">
        <v>58909.611999999994</v>
      </c>
      <c r="I20" s="55">
        <v>2359.366</v>
      </c>
      <c r="J20" s="55">
        <v>2016.645</v>
      </c>
      <c r="K20" s="55">
        <v>24.867000000000001</v>
      </c>
      <c r="L20" s="55">
        <v>2384.2330000000002</v>
      </c>
      <c r="M20" s="55">
        <v>61293.844999999994</v>
      </c>
      <c r="N20" s="55">
        <v>21730.254999999997</v>
      </c>
      <c r="O20" s="55">
        <v>39563.589999999997</v>
      </c>
      <c r="P20" s="55">
        <v>4858.3710000000065</v>
      </c>
      <c r="Q20" s="82" t="s">
        <v>294</v>
      </c>
    </row>
    <row r="21" spans="1:17" ht="12" customHeight="1" x14ac:dyDescent="0.2">
      <c r="A21" s="81" t="s">
        <v>296</v>
      </c>
      <c r="B21" s="51"/>
      <c r="C21" s="97" t="s">
        <v>459</v>
      </c>
      <c r="D21" s="55">
        <v>17423.91</v>
      </c>
      <c r="E21" s="55">
        <v>9905.9869999999992</v>
      </c>
      <c r="F21" s="55">
        <v>492.78899999999999</v>
      </c>
      <c r="G21" s="55">
        <v>39448.618000000002</v>
      </c>
      <c r="H21" s="55">
        <v>67271.303999999989</v>
      </c>
      <c r="I21" s="55">
        <v>2407.6509999999998</v>
      </c>
      <c r="J21" s="55">
        <v>1916.2349999999999</v>
      </c>
      <c r="K21" s="55">
        <v>28.163</v>
      </c>
      <c r="L21" s="55">
        <v>2435.8139999999999</v>
      </c>
      <c r="M21" s="55">
        <v>69707.117999999988</v>
      </c>
      <c r="N21" s="55">
        <v>16897.595999999998</v>
      </c>
      <c r="O21" s="55">
        <v>52809.52199999999</v>
      </c>
      <c r="P21" s="55" t="s">
        <v>261</v>
      </c>
      <c r="Q21" s="82" t="s">
        <v>296</v>
      </c>
    </row>
    <row r="22" spans="1:17" ht="12" customHeight="1" x14ac:dyDescent="0.2">
      <c r="A22" s="81" t="s">
        <v>297</v>
      </c>
      <c r="B22" s="51"/>
      <c r="C22" s="97" t="s">
        <v>460</v>
      </c>
      <c r="D22" s="55">
        <v>11364.921</v>
      </c>
      <c r="E22" s="55">
        <v>9594.33</v>
      </c>
      <c r="F22" s="55">
        <v>508.81799999999998</v>
      </c>
      <c r="G22" s="55">
        <v>27705.402000000002</v>
      </c>
      <c r="H22" s="55">
        <v>49173.470999999998</v>
      </c>
      <c r="I22" s="55">
        <v>3352.0259999999998</v>
      </c>
      <c r="J22" s="55">
        <v>2824.87</v>
      </c>
      <c r="K22" s="55">
        <v>11.629</v>
      </c>
      <c r="L22" s="55">
        <v>3363.6549999999997</v>
      </c>
      <c r="M22" s="55">
        <v>52537.126000000004</v>
      </c>
      <c r="N22" s="55">
        <v>13306.87</v>
      </c>
      <c r="O22" s="55">
        <v>39230.256000000001</v>
      </c>
      <c r="P22" s="55">
        <v>1696.8519999999844</v>
      </c>
      <c r="Q22" s="82" t="s">
        <v>297</v>
      </c>
    </row>
    <row r="23" spans="1:17" ht="12" customHeight="1" x14ac:dyDescent="0.2">
      <c r="A23" s="81" t="s">
        <v>298</v>
      </c>
      <c r="B23" s="51"/>
      <c r="C23" s="97" t="s">
        <v>461</v>
      </c>
      <c r="D23" s="55">
        <v>15430.043</v>
      </c>
      <c r="E23" s="55">
        <v>15348.556</v>
      </c>
      <c r="F23" s="55" t="s">
        <v>261</v>
      </c>
      <c r="G23" s="55">
        <v>54017.260999999999</v>
      </c>
      <c r="H23" s="55">
        <v>84795.859999999986</v>
      </c>
      <c r="I23" s="55">
        <v>2580.9089999999997</v>
      </c>
      <c r="J23" s="55">
        <v>2052.1959999999999</v>
      </c>
      <c r="K23" s="55">
        <v>493.01299999999998</v>
      </c>
      <c r="L23" s="55">
        <v>3073.9219999999996</v>
      </c>
      <c r="M23" s="55">
        <v>87869.781999999992</v>
      </c>
      <c r="N23" s="55">
        <v>17794.893</v>
      </c>
      <c r="O23" s="55">
        <v>70074.888999999996</v>
      </c>
      <c r="P23" s="55" t="s">
        <v>261</v>
      </c>
      <c r="Q23" s="82" t="s">
        <v>298</v>
      </c>
    </row>
    <row r="24" spans="1:17" ht="6" customHeight="1" x14ac:dyDescent="0.2">
      <c r="A24" s="81"/>
      <c r="B24" s="51"/>
      <c r="C24" s="97"/>
      <c r="D24" s="55"/>
      <c r="E24" s="55"/>
      <c r="F24" s="55"/>
      <c r="G24" s="55"/>
      <c r="H24" s="55"/>
      <c r="I24" s="55"/>
      <c r="J24" s="55"/>
      <c r="K24" s="55"/>
      <c r="L24" s="55"/>
      <c r="M24" s="55"/>
      <c r="N24" s="55"/>
      <c r="O24" s="55"/>
      <c r="P24" s="55"/>
      <c r="Q24" s="82"/>
    </row>
    <row r="25" spans="1:17" ht="12" customHeight="1" x14ac:dyDescent="0.2">
      <c r="A25" s="81" t="s">
        <v>300</v>
      </c>
      <c r="B25" s="51"/>
      <c r="C25" s="97" t="s">
        <v>462</v>
      </c>
      <c r="D25" s="55">
        <v>15262.871999999999</v>
      </c>
      <c r="E25" s="55">
        <v>9860.0400000000027</v>
      </c>
      <c r="F25" s="55">
        <v>278.89699999999999</v>
      </c>
      <c r="G25" s="55">
        <v>46452.521000000001</v>
      </c>
      <c r="H25" s="55">
        <v>71854.330000000016</v>
      </c>
      <c r="I25" s="55">
        <v>5551.8040000000001</v>
      </c>
      <c r="J25" s="55">
        <v>5144.3249999999998</v>
      </c>
      <c r="K25" s="55">
        <v>19</v>
      </c>
      <c r="L25" s="55">
        <v>5570.8040000000001</v>
      </c>
      <c r="M25" s="55">
        <v>77425.13400000002</v>
      </c>
      <c r="N25" s="55">
        <v>23234.351999999999</v>
      </c>
      <c r="O25" s="55">
        <v>54190.782000000021</v>
      </c>
      <c r="P25" s="55" t="s">
        <v>261</v>
      </c>
      <c r="Q25" s="82" t="s">
        <v>300</v>
      </c>
    </row>
    <row r="26" spans="1:17" s="60" customFormat="1" ht="12" customHeight="1" x14ac:dyDescent="0.2">
      <c r="A26" s="81" t="s">
        <v>302</v>
      </c>
      <c r="C26" s="97" t="s">
        <v>463</v>
      </c>
      <c r="D26" s="55">
        <v>11428.352999999999</v>
      </c>
      <c r="E26" s="55">
        <v>10794.444</v>
      </c>
      <c r="F26" s="55">
        <v>419.74099999999999</v>
      </c>
      <c r="G26" s="55">
        <v>22136.708000000002</v>
      </c>
      <c r="H26" s="55">
        <v>44779.246000000006</v>
      </c>
      <c r="I26" s="55">
        <v>2547.027</v>
      </c>
      <c r="J26" s="55">
        <v>2094.5810000000001</v>
      </c>
      <c r="K26" s="55">
        <v>0.35799999999999998</v>
      </c>
      <c r="L26" s="55">
        <v>2547.3850000000002</v>
      </c>
      <c r="M26" s="55">
        <v>47326.631000000001</v>
      </c>
      <c r="N26" s="55">
        <v>12795.958000000001</v>
      </c>
      <c r="O26" s="55">
        <v>34530.673000000003</v>
      </c>
      <c r="P26" s="55" t="s">
        <v>261</v>
      </c>
      <c r="Q26" s="82" t="s">
        <v>302</v>
      </c>
    </row>
    <row r="27" spans="1:17" ht="12" customHeight="1" x14ac:dyDescent="0.2">
      <c r="A27" s="81" t="s">
        <v>303</v>
      </c>
      <c r="B27" s="51"/>
      <c r="C27" s="97" t="s">
        <v>464</v>
      </c>
      <c r="D27" s="55">
        <v>9124.8880000000008</v>
      </c>
      <c r="E27" s="55">
        <v>7264.0869999999986</v>
      </c>
      <c r="F27" s="55">
        <v>37.029000000000003</v>
      </c>
      <c r="G27" s="55">
        <v>19088.905000000002</v>
      </c>
      <c r="H27" s="55">
        <v>35514.909</v>
      </c>
      <c r="I27" s="55">
        <v>1104.7379999999998</v>
      </c>
      <c r="J27" s="55">
        <v>699.42399999999998</v>
      </c>
      <c r="K27" s="55">
        <v>285.82600000000002</v>
      </c>
      <c r="L27" s="55">
        <v>1390.5639999999999</v>
      </c>
      <c r="M27" s="55">
        <v>36905.472999999998</v>
      </c>
      <c r="N27" s="55">
        <v>11870.770999999999</v>
      </c>
      <c r="O27" s="55">
        <v>25034.701999999997</v>
      </c>
      <c r="P27" s="55">
        <v>2179.150999999998</v>
      </c>
      <c r="Q27" s="82" t="s">
        <v>303</v>
      </c>
    </row>
    <row r="28" spans="1:17" ht="12" customHeight="1" x14ac:dyDescent="0.2">
      <c r="A28" s="81" t="s">
        <v>305</v>
      </c>
      <c r="B28" s="51"/>
      <c r="C28" s="97" t="s">
        <v>465</v>
      </c>
      <c r="D28" s="55">
        <v>13593.433000000001</v>
      </c>
      <c r="E28" s="55">
        <v>10788.010000000002</v>
      </c>
      <c r="F28" s="55">
        <v>323.27199999999999</v>
      </c>
      <c r="G28" s="55">
        <v>34760.384000000005</v>
      </c>
      <c r="H28" s="55">
        <v>59465.098999999987</v>
      </c>
      <c r="I28" s="55">
        <v>4307.7480000000005</v>
      </c>
      <c r="J28" s="55">
        <v>3842.2840000000001</v>
      </c>
      <c r="K28" s="55">
        <v>99.198999999999998</v>
      </c>
      <c r="L28" s="55">
        <v>4406.9470000000001</v>
      </c>
      <c r="M28" s="55">
        <v>63872.045999999988</v>
      </c>
      <c r="N28" s="55">
        <v>17028.793000000001</v>
      </c>
      <c r="O28" s="55">
        <v>46843.252999999982</v>
      </c>
      <c r="P28" s="55">
        <v>934.68600000001607</v>
      </c>
      <c r="Q28" s="82" t="s">
        <v>305</v>
      </c>
    </row>
    <row r="29" spans="1:17" ht="12" customHeight="1" x14ac:dyDescent="0.2">
      <c r="A29" s="81" t="s">
        <v>307</v>
      </c>
      <c r="B29" s="51"/>
      <c r="C29" s="97" t="s">
        <v>466</v>
      </c>
      <c r="D29" s="55">
        <v>11440.174999999999</v>
      </c>
      <c r="E29" s="55">
        <v>11765.516</v>
      </c>
      <c r="F29" s="55">
        <v>166.92</v>
      </c>
      <c r="G29" s="55">
        <v>27062.082999999999</v>
      </c>
      <c r="H29" s="55">
        <v>50434.693999999989</v>
      </c>
      <c r="I29" s="55">
        <v>2407.933</v>
      </c>
      <c r="J29" s="55">
        <v>2030.34</v>
      </c>
      <c r="K29" s="55">
        <v>18.3</v>
      </c>
      <c r="L29" s="55">
        <v>2426.2330000000002</v>
      </c>
      <c r="M29" s="55">
        <v>52860.926999999989</v>
      </c>
      <c r="N29" s="55">
        <v>15252.884</v>
      </c>
      <c r="O29" s="55">
        <v>37608.042999999991</v>
      </c>
      <c r="P29" s="55">
        <v>6820.2150000000111</v>
      </c>
      <c r="Q29" s="82" t="s">
        <v>307</v>
      </c>
    </row>
    <row r="30" spans="1:17" ht="12" customHeight="1" x14ac:dyDescent="0.2">
      <c r="A30" s="81" t="s">
        <v>309</v>
      </c>
      <c r="C30" s="54" t="s">
        <v>467</v>
      </c>
      <c r="D30" s="55">
        <v>8579.9969999999994</v>
      </c>
      <c r="E30" s="55">
        <v>6821.9990000000007</v>
      </c>
      <c r="F30" s="55">
        <v>98.591999999999999</v>
      </c>
      <c r="G30" s="55">
        <v>17824.754000000001</v>
      </c>
      <c r="H30" s="55">
        <v>33325.342000000004</v>
      </c>
      <c r="I30" s="55">
        <v>2164.5529999999999</v>
      </c>
      <c r="J30" s="55">
        <v>1970.088</v>
      </c>
      <c r="K30" s="55">
        <v>135.26499999999999</v>
      </c>
      <c r="L30" s="55">
        <v>2299.8179999999998</v>
      </c>
      <c r="M30" s="55">
        <v>35625.160000000003</v>
      </c>
      <c r="N30" s="55">
        <v>11364.159</v>
      </c>
      <c r="O30" s="55">
        <v>24261.001000000004</v>
      </c>
      <c r="P30" s="55">
        <v>832.31899999998859</v>
      </c>
      <c r="Q30" s="82" t="s">
        <v>309</v>
      </c>
    </row>
    <row r="31" spans="1:17" ht="6" customHeight="1" x14ac:dyDescent="0.2">
      <c r="A31" s="81"/>
      <c r="C31" s="54"/>
      <c r="D31" s="55"/>
      <c r="E31" s="55"/>
      <c r="F31" s="55"/>
      <c r="G31" s="55"/>
      <c r="H31" s="55"/>
      <c r="I31" s="55"/>
      <c r="J31" s="55"/>
      <c r="K31" s="55"/>
      <c r="L31" s="55"/>
      <c r="M31" s="55"/>
      <c r="N31" s="55"/>
      <c r="O31" s="55"/>
      <c r="P31" s="55"/>
      <c r="Q31" s="82"/>
    </row>
    <row r="32" spans="1:17" ht="12" customHeight="1" x14ac:dyDescent="0.2">
      <c r="A32" s="81" t="s">
        <v>310</v>
      </c>
      <c r="C32" s="54" t="s">
        <v>468</v>
      </c>
      <c r="D32" s="55">
        <v>15183.094999999999</v>
      </c>
      <c r="E32" s="55">
        <v>9227.3389999999999</v>
      </c>
      <c r="F32" s="55">
        <v>212.053</v>
      </c>
      <c r="G32" s="55">
        <v>35493.573000000004</v>
      </c>
      <c r="H32" s="55">
        <v>60116.060000000005</v>
      </c>
      <c r="I32" s="55">
        <v>2215.7460000000001</v>
      </c>
      <c r="J32" s="55">
        <v>915.40899999999999</v>
      </c>
      <c r="K32" s="55">
        <v>160.18899999999999</v>
      </c>
      <c r="L32" s="55">
        <v>2375.9349999999999</v>
      </c>
      <c r="M32" s="55">
        <v>62491.995000000003</v>
      </c>
      <c r="N32" s="55">
        <v>21125.650999999998</v>
      </c>
      <c r="O32" s="55">
        <v>41366.344000000005</v>
      </c>
      <c r="P32" s="55">
        <v>6287.147000000019</v>
      </c>
      <c r="Q32" s="82" t="s">
        <v>310</v>
      </c>
    </row>
    <row r="33" spans="1:17" ht="12" customHeight="1" x14ac:dyDescent="0.2">
      <c r="A33" s="81" t="s">
        <v>311</v>
      </c>
      <c r="C33" s="54" t="s">
        <v>469</v>
      </c>
      <c r="D33" s="55">
        <v>11281.871999999999</v>
      </c>
      <c r="E33" s="55">
        <v>5934.1140000000005</v>
      </c>
      <c r="F33" s="55">
        <v>351.86599999999999</v>
      </c>
      <c r="G33" s="55">
        <v>28640.754000000004</v>
      </c>
      <c r="H33" s="55">
        <v>46208.606</v>
      </c>
      <c r="I33" s="55">
        <v>1585.972</v>
      </c>
      <c r="J33" s="55">
        <v>1220.98</v>
      </c>
      <c r="K33" s="55">
        <v>34.79</v>
      </c>
      <c r="L33" s="55">
        <v>1620.7619999999999</v>
      </c>
      <c r="M33" s="55">
        <v>47829.368000000002</v>
      </c>
      <c r="N33" s="55">
        <v>15519.163999999999</v>
      </c>
      <c r="O33" s="55">
        <v>32310.204000000005</v>
      </c>
      <c r="P33" s="55">
        <v>471.60199999999168</v>
      </c>
      <c r="Q33" s="82" t="s">
        <v>311</v>
      </c>
    </row>
    <row r="34" spans="1:17" ht="12" customHeight="1" x14ac:dyDescent="0.2">
      <c r="A34" s="81" t="s">
        <v>312</v>
      </c>
      <c r="C34" s="54" t="s">
        <v>470</v>
      </c>
      <c r="D34" s="55">
        <v>11870.252</v>
      </c>
      <c r="E34" s="55">
        <v>5831.8329999999996</v>
      </c>
      <c r="F34" s="55">
        <v>346.78</v>
      </c>
      <c r="G34" s="55">
        <v>26449.017</v>
      </c>
      <c r="H34" s="55">
        <v>44497.881999999991</v>
      </c>
      <c r="I34" s="55">
        <v>2261.703</v>
      </c>
      <c r="J34" s="55">
        <v>1865.6120000000001</v>
      </c>
      <c r="K34" s="55">
        <v>23.544</v>
      </c>
      <c r="L34" s="55">
        <v>2568.9899999999998</v>
      </c>
      <c r="M34" s="55">
        <v>47066.871999999996</v>
      </c>
      <c r="N34" s="55">
        <v>15587.54</v>
      </c>
      <c r="O34" s="55">
        <v>31479.331999999995</v>
      </c>
      <c r="P34" s="55">
        <v>2217.2639999999883</v>
      </c>
      <c r="Q34" s="82" t="s">
        <v>312</v>
      </c>
    </row>
    <row r="35" spans="1:17" ht="12" customHeight="1" x14ac:dyDescent="0.2">
      <c r="A35" s="81" t="s">
        <v>313</v>
      </c>
      <c r="B35" s="51"/>
      <c r="C35" s="97" t="s">
        <v>471</v>
      </c>
      <c r="D35" s="55">
        <v>17197.491000000002</v>
      </c>
      <c r="E35" s="55">
        <v>7750.7630000000008</v>
      </c>
      <c r="F35" s="55">
        <v>274.36</v>
      </c>
      <c r="G35" s="55">
        <v>43916.734999999993</v>
      </c>
      <c r="H35" s="55">
        <v>69139.349000000002</v>
      </c>
      <c r="I35" s="55">
        <v>1829.0119999999999</v>
      </c>
      <c r="J35" s="55">
        <v>1529.1769999999999</v>
      </c>
      <c r="K35" s="55">
        <v>11.6</v>
      </c>
      <c r="L35" s="55">
        <v>1840.6119999999999</v>
      </c>
      <c r="M35" s="55">
        <v>70979.960999999996</v>
      </c>
      <c r="N35" s="55">
        <v>16450.052</v>
      </c>
      <c r="O35" s="55">
        <v>54529.909</v>
      </c>
      <c r="P35" s="55">
        <v>880.5740000000078</v>
      </c>
      <c r="Q35" s="82" t="s">
        <v>313</v>
      </c>
    </row>
    <row r="36" spans="1:17" ht="12" customHeight="1" x14ac:dyDescent="0.2">
      <c r="A36" s="81" t="s">
        <v>314</v>
      </c>
      <c r="B36" s="51"/>
      <c r="C36" s="97" t="s">
        <v>472</v>
      </c>
      <c r="D36" s="55">
        <v>13409.191999999999</v>
      </c>
      <c r="E36" s="55">
        <v>5332.661000000001</v>
      </c>
      <c r="F36" s="55">
        <v>272.88</v>
      </c>
      <c r="G36" s="55">
        <v>36060.65</v>
      </c>
      <c r="H36" s="55">
        <v>55075.382999999987</v>
      </c>
      <c r="I36" s="55">
        <v>2420.0099999999998</v>
      </c>
      <c r="J36" s="55">
        <v>2251.8449999999998</v>
      </c>
      <c r="K36" s="55">
        <v>64.27</v>
      </c>
      <c r="L36" s="55">
        <v>2484.2799999999997</v>
      </c>
      <c r="M36" s="55">
        <v>57559.662999999979</v>
      </c>
      <c r="N36" s="55">
        <v>18121.517</v>
      </c>
      <c r="O36" s="55">
        <v>39438.145999999979</v>
      </c>
      <c r="P36" s="55">
        <v>3088.2090000000244</v>
      </c>
      <c r="Q36" s="82" t="s">
        <v>314</v>
      </c>
    </row>
    <row r="37" spans="1:17" ht="6" customHeight="1" x14ac:dyDescent="0.2">
      <c r="A37" s="81"/>
      <c r="B37" s="51"/>
      <c r="C37" s="97"/>
      <c r="D37" s="55"/>
      <c r="E37" s="55"/>
      <c r="F37" s="55"/>
      <c r="G37" s="55"/>
      <c r="H37" s="55"/>
      <c r="I37" s="55"/>
      <c r="J37" s="55"/>
      <c r="K37" s="55"/>
      <c r="L37" s="55"/>
      <c r="M37" s="55"/>
      <c r="N37" s="55"/>
      <c r="O37" s="55"/>
      <c r="P37" s="55"/>
      <c r="Q37" s="82"/>
    </row>
    <row r="38" spans="1:17" s="60" customFormat="1" ht="12" customHeight="1" x14ac:dyDescent="0.2">
      <c r="A38" s="83" t="s">
        <v>315</v>
      </c>
      <c r="C38" s="98" t="s">
        <v>453</v>
      </c>
      <c r="D38" s="62">
        <v>226133.68900000004</v>
      </c>
      <c r="E38" s="62">
        <v>160770.40200000003</v>
      </c>
      <c r="F38" s="62">
        <v>3992.94</v>
      </c>
      <c r="G38" s="62">
        <v>560717.99800000014</v>
      </c>
      <c r="H38" s="62">
        <v>951615.02900000021</v>
      </c>
      <c r="I38" s="62">
        <v>41472.099000000009</v>
      </c>
      <c r="J38" s="62">
        <v>34184.61</v>
      </c>
      <c r="K38" s="62">
        <v>1891.1100000000001</v>
      </c>
      <c r="L38" s="62">
        <v>43726.518999999993</v>
      </c>
      <c r="M38" s="62">
        <v>995341.54799999995</v>
      </c>
      <c r="N38" s="62">
        <v>279590.99400000001</v>
      </c>
      <c r="O38" s="62">
        <v>715750.554</v>
      </c>
      <c r="P38" s="62">
        <v>23411.686999999918</v>
      </c>
      <c r="Q38" s="84" t="s">
        <v>315</v>
      </c>
    </row>
    <row r="39" spans="1:17" ht="39.950000000000003" customHeight="1" x14ac:dyDescent="0.2">
      <c r="A39" s="65"/>
      <c r="B39" s="51"/>
      <c r="C39" s="88"/>
      <c r="D39" s="58"/>
      <c r="E39" s="58"/>
      <c r="F39" s="58"/>
      <c r="G39" s="58"/>
      <c r="H39" s="58"/>
      <c r="I39" s="99" t="s">
        <v>473</v>
      </c>
      <c r="J39" s="100" t="s">
        <v>474</v>
      </c>
      <c r="K39" s="58"/>
      <c r="L39" s="58"/>
      <c r="M39" s="58"/>
      <c r="N39" s="58"/>
      <c r="O39" s="58"/>
      <c r="P39" s="91"/>
      <c r="Q39" s="86"/>
    </row>
    <row r="40" spans="1:17" ht="12" customHeight="1" x14ac:dyDescent="0.2">
      <c r="A40" s="81" t="s">
        <v>316</v>
      </c>
      <c r="B40" s="51"/>
      <c r="C40" s="97" t="s">
        <v>456</v>
      </c>
      <c r="D40" s="55">
        <v>33308.328999999976</v>
      </c>
      <c r="E40" s="55">
        <v>23465.362999999994</v>
      </c>
      <c r="F40" s="55">
        <v>1775.9699999999998</v>
      </c>
      <c r="G40" s="55">
        <v>69500.446000000098</v>
      </c>
      <c r="H40" s="55">
        <v>128050.10800000018</v>
      </c>
      <c r="I40" s="55">
        <v>11172.430999999995</v>
      </c>
      <c r="J40" s="55">
        <v>9538.4129999999968</v>
      </c>
      <c r="K40" s="55">
        <v>174.459</v>
      </c>
      <c r="L40" s="55">
        <v>11656.482999999998</v>
      </c>
      <c r="M40" s="55">
        <v>139706.59100000016</v>
      </c>
      <c r="N40" s="55">
        <v>21972.149000000019</v>
      </c>
      <c r="O40" s="55">
        <v>117734.44200000014</v>
      </c>
      <c r="P40" s="55" t="s">
        <v>261</v>
      </c>
      <c r="Q40" s="82" t="s">
        <v>316</v>
      </c>
    </row>
    <row r="41" spans="1:17" ht="12" customHeight="1" x14ac:dyDescent="0.2">
      <c r="A41" s="81" t="s">
        <v>317</v>
      </c>
      <c r="B41" s="51"/>
      <c r="C41" s="97" t="s">
        <v>457</v>
      </c>
      <c r="D41" s="55">
        <v>28760.768999999993</v>
      </c>
      <c r="E41" s="55">
        <v>21964.722999999991</v>
      </c>
      <c r="F41" s="55">
        <v>674.81299999999999</v>
      </c>
      <c r="G41" s="55">
        <v>58923.865999999987</v>
      </c>
      <c r="H41" s="55">
        <v>110324.17100000013</v>
      </c>
      <c r="I41" s="55">
        <v>6625.3109999999997</v>
      </c>
      <c r="J41" s="55">
        <v>5051.5560000000005</v>
      </c>
      <c r="K41" s="55">
        <v>1180.4779999999998</v>
      </c>
      <c r="L41" s="55">
        <v>8064.8950000000004</v>
      </c>
      <c r="M41" s="55">
        <v>118389.06600000009</v>
      </c>
      <c r="N41" s="55">
        <v>17318.690000000006</v>
      </c>
      <c r="O41" s="55">
        <v>101070.37600000009</v>
      </c>
      <c r="P41" s="55">
        <v>3596.3209999998944</v>
      </c>
      <c r="Q41" s="82" t="s">
        <v>317</v>
      </c>
    </row>
    <row r="42" spans="1:17" ht="12" customHeight="1" x14ac:dyDescent="0.2">
      <c r="A42" s="81" t="s">
        <v>318</v>
      </c>
      <c r="B42" s="51"/>
      <c r="C42" s="97" t="s">
        <v>458</v>
      </c>
      <c r="D42" s="55">
        <v>43400.708000000021</v>
      </c>
      <c r="E42" s="55">
        <v>23271.686999999987</v>
      </c>
      <c r="F42" s="55">
        <v>752.00099999999986</v>
      </c>
      <c r="G42" s="55">
        <v>67344.578999999998</v>
      </c>
      <c r="H42" s="55">
        <v>134768.97499999998</v>
      </c>
      <c r="I42" s="55">
        <v>19262.713999999996</v>
      </c>
      <c r="J42" s="55">
        <v>17621.905000000006</v>
      </c>
      <c r="K42" s="55">
        <v>833.69799999999987</v>
      </c>
      <c r="L42" s="55">
        <v>20156.242999999999</v>
      </c>
      <c r="M42" s="55">
        <v>154925.21799999979</v>
      </c>
      <c r="N42" s="55">
        <v>25351.57599999999</v>
      </c>
      <c r="O42" s="55">
        <v>129573.6419999998</v>
      </c>
      <c r="P42" s="55">
        <v>3552.2710000005754</v>
      </c>
      <c r="Q42" s="82" t="s">
        <v>318</v>
      </c>
    </row>
    <row r="43" spans="1:17" ht="12" customHeight="1" x14ac:dyDescent="0.2">
      <c r="A43" s="81" t="s">
        <v>319</v>
      </c>
      <c r="B43" s="51"/>
      <c r="C43" s="97" t="s">
        <v>459</v>
      </c>
      <c r="D43" s="55">
        <v>35437.660000000011</v>
      </c>
      <c r="E43" s="55">
        <v>18998.340000000026</v>
      </c>
      <c r="F43" s="55">
        <v>1522.4689999999996</v>
      </c>
      <c r="G43" s="55">
        <v>75002.709999999977</v>
      </c>
      <c r="H43" s="55">
        <v>130961.17900000011</v>
      </c>
      <c r="I43" s="55">
        <v>7896.9339999999993</v>
      </c>
      <c r="J43" s="55">
        <v>6014.5229999999992</v>
      </c>
      <c r="K43" s="55">
        <v>352.10300000000007</v>
      </c>
      <c r="L43" s="55">
        <v>8249.0370000000003</v>
      </c>
      <c r="M43" s="55">
        <v>139210.21600000004</v>
      </c>
      <c r="N43" s="55">
        <v>20238.252000000011</v>
      </c>
      <c r="O43" s="55">
        <v>118971.96400000004</v>
      </c>
      <c r="P43" s="55">
        <v>1010.2889999997424</v>
      </c>
      <c r="Q43" s="82" t="s">
        <v>319</v>
      </c>
    </row>
    <row r="44" spans="1:17" ht="12" customHeight="1" x14ac:dyDescent="0.2">
      <c r="A44" s="81" t="s">
        <v>320</v>
      </c>
      <c r="B44" s="51"/>
      <c r="C44" s="97" t="s">
        <v>460</v>
      </c>
      <c r="D44" s="55">
        <v>26421.265000000007</v>
      </c>
      <c r="E44" s="55">
        <v>18103.449999999968</v>
      </c>
      <c r="F44" s="55">
        <v>1001.1580000000001</v>
      </c>
      <c r="G44" s="55">
        <v>48214.315999999984</v>
      </c>
      <c r="H44" s="55">
        <v>93740.189000000042</v>
      </c>
      <c r="I44" s="55">
        <v>6753.6189999999979</v>
      </c>
      <c r="J44" s="55">
        <v>5605.6509999999998</v>
      </c>
      <c r="K44" s="55">
        <v>409.86900000000003</v>
      </c>
      <c r="L44" s="55">
        <v>7163.4879999999976</v>
      </c>
      <c r="M44" s="55">
        <v>100903.67700000003</v>
      </c>
      <c r="N44" s="55">
        <v>16058.455999999998</v>
      </c>
      <c r="O44" s="55">
        <v>84845.22100000002</v>
      </c>
      <c r="P44" s="55">
        <v>2875.5859999996756</v>
      </c>
      <c r="Q44" s="82" t="s">
        <v>320</v>
      </c>
    </row>
    <row r="45" spans="1:17" ht="12" customHeight="1" x14ac:dyDescent="0.2">
      <c r="A45" s="81" t="s">
        <v>321</v>
      </c>
      <c r="C45" s="97" t="s">
        <v>461</v>
      </c>
      <c r="D45" s="55">
        <v>37309.928000000007</v>
      </c>
      <c r="E45" s="55">
        <v>29531.947000000026</v>
      </c>
      <c r="F45" s="55">
        <v>615.16499999999996</v>
      </c>
      <c r="G45" s="55">
        <v>87560.214999999953</v>
      </c>
      <c r="H45" s="55">
        <v>155017.25500000003</v>
      </c>
      <c r="I45" s="55">
        <v>13471.798999999988</v>
      </c>
      <c r="J45" s="55">
        <v>10812.409</v>
      </c>
      <c r="K45" s="55">
        <v>1729.3709999999999</v>
      </c>
      <c r="L45" s="55">
        <v>15201.169999999989</v>
      </c>
      <c r="M45" s="55">
        <v>170218.42500000028</v>
      </c>
      <c r="N45" s="55">
        <v>21514.222000000016</v>
      </c>
      <c r="O45" s="55">
        <v>148704.20300000027</v>
      </c>
      <c r="P45" s="55">
        <v>866.63799999968614</v>
      </c>
      <c r="Q45" s="82" t="s">
        <v>321</v>
      </c>
    </row>
    <row r="46" spans="1:17" ht="6" customHeight="1" x14ac:dyDescent="0.2">
      <c r="A46" s="81"/>
      <c r="C46" s="97"/>
      <c r="D46" s="55"/>
      <c r="E46" s="55"/>
      <c r="F46" s="55"/>
      <c r="G46" s="55"/>
      <c r="H46" s="55"/>
      <c r="I46" s="55"/>
      <c r="J46" s="55"/>
      <c r="K46" s="55"/>
      <c r="L46" s="55"/>
      <c r="M46" s="55"/>
      <c r="N46" s="55"/>
      <c r="O46" s="55"/>
      <c r="P46" s="55"/>
      <c r="Q46" s="82"/>
    </row>
    <row r="47" spans="1:17" ht="12" customHeight="1" x14ac:dyDescent="0.2">
      <c r="A47" s="81" t="s">
        <v>322</v>
      </c>
      <c r="B47" s="51"/>
      <c r="C47" s="97" t="s">
        <v>462</v>
      </c>
      <c r="D47" s="55">
        <v>44863.349999999991</v>
      </c>
      <c r="E47" s="55">
        <v>26246.946999999986</v>
      </c>
      <c r="F47" s="55">
        <v>945.12000000000012</v>
      </c>
      <c r="G47" s="55">
        <v>86212.251000000135</v>
      </c>
      <c r="H47" s="55">
        <v>158267.66800000047</v>
      </c>
      <c r="I47" s="55">
        <v>18028.498999999996</v>
      </c>
      <c r="J47" s="55">
        <v>15871.378999999999</v>
      </c>
      <c r="K47" s="55">
        <v>1523.8709999999999</v>
      </c>
      <c r="L47" s="55">
        <v>19557.619999999995</v>
      </c>
      <c r="M47" s="55">
        <v>177825.28800000061</v>
      </c>
      <c r="N47" s="55">
        <v>28256.041000000008</v>
      </c>
      <c r="O47" s="55">
        <v>149569.24700000061</v>
      </c>
      <c r="P47" s="55">
        <v>323.18799999906332</v>
      </c>
      <c r="Q47" s="82" t="s">
        <v>322</v>
      </c>
    </row>
    <row r="48" spans="1:17" ht="12" customHeight="1" x14ac:dyDescent="0.2">
      <c r="A48" s="81" t="s">
        <v>323</v>
      </c>
      <c r="B48" s="51"/>
      <c r="C48" s="97" t="s">
        <v>463</v>
      </c>
      <c r="D48" s="55">
        <v>27509.658999999996</v>
      </c>
      <c r="E48" s="55">
        <v>18383.690999999999</v>
      </c>
      <c r="F48" s="55">
        <v>1015.8839999999997</v>
      </c>
      <c r="G48" s="55">
        <v>44342.214000000014</v>
      </c>
      <c r="H48" s="55">
        <v>91251.448000000091</v>
      </c>
      <c r="I48" s="55">
        <v>9542.7419999999966</v>
      </c>
      <c r="J48" s="55">
        <v>8028.9000000000015</v>
      </c>
      <c r="K48" s="55">
        <v>211.76</v>
      </c>
      <c r="L48" s="55">
        <v>11755.002000000004</v>
      </c>
      <c r="M48" s="55">
        <v>103006.45000000001</v>
      </c>
      <c r="N48" s="55">
        <v>17433.416000000001</v>
      </c>
      <c r="O48" s="55">
        <v>85573.034000000014</v>
      </c>
      <c r="P48" s="55" t="s">
        <v>261</v>
      </c>
      <c r="Q48" s="82" t="s">
        <v>323</v>
      </c>
    </row>
    <row r="49" spans="1:17" ht="12" customHeight="1" x14ac:dyDescent="0.2">
      <c r="A49" s="81" t="s">
        <v>324</v>
      </c>
      <c r="B49" s="51"/>
      <c r="C49" s="97" t="s">
        <v>464</v>
      </c>
      <c r="D49" s="55">
        <v>21891.637999999999</v>
      </c>
      <c r="E49" s="55">
        <v>15580.414999999992</v>
      </c>
      <c r="F49" s="55">
        <v>141.43599999999998</v>
      </c>
      <c r="G49" s="55">
        <v>36760.510999999969</v>
      </c>
      <c r="H49" s="55">
        <v>74374.000000000073</v>
      </c>
      <c r="I49" s="55">
        <v>6894.0809999999983</v>
      </c>
      <c r="J49" s="55">
        <v>5607.396999999999</v>
      </c>
      <c r="K49" s="55">
        <v>828.89799999999991</v>
      </c>
      <c r="L49" s="55">
        <v>7749.485999999999</v>
      </c>
      <c r="M49" s="55">
        <v>82123.486000000121</v>
      </c>
      <c r="N49" s="55">
        <v>13838.047000000002</v>
      </c>
      <c r="O49" s="55">
        <v>68285.439000000115</v>
      </c>
      <c r="P49" s="55">
        <v>1835.3129999998346</v>
      </c>
      <c r="Q49" s="82" t="s">
        <v>324</v>
      </c>
    </row>
    <row r="50" spans="1:17" ht="12" customHeight="1" x14ac:dyDescent="0.2">
      <c r="A50" s="81" t="s">
        <v>325</v>
      </c>
      <c r="B50" s="51"/>
      <c r="C50" s="97" t="s">
        <v>465</v>
      </c>
      <c r="D50" s="55">
        <v>37611.748</v>
      </c>
      <c r="E50" s="55">
        <v>23028.117999999991</v>
      </c>
      <c r="F50" s="55">
        <v>1224.1650000000002</v>
      </c>
      <c r="G50" s="55">
        <v>65481.90199999998</v>
      </c>
      <c r="H50" s="55">
        <v>127345.93299999983</v>
      </c>
      <c r="I50" s="55">
        <v>16655.422999999999</v>
      </c>
      <c r="J50" s="55">
        <v>14734.263999999999</v>
      </c>
      <c r="K50" s="55">
        <v>2654.3240000000005</v>
      </c>
      <c r="L50" s="55">
        <v>21229.049999999988</v>
      </c>
      <c r="M50" s="55">
        <v>148574.98299999989</v>
      </c>
      <c r="N50" s="55">
        <v>22509.680000000004</v>
      </c>
      <c r="O50" s="55">
        <v>126065.30299999988</v>
      </c>
      <c r="P50" s="55">
        <v>4046.2659999999742</v>
      </c>
      <c r="Q50" s="82" t="s">
        <v>325</v>
      </c>
    </row>
    <row r="51" spans="1:17" ht="12" customHeight="1" x14ac:dyDescent="0.2">
      <c r="A51" s="81" t="s">
        <v>326</v>
      </c>
      <c r="B51" s="51"/>
      <c r="C51" s="97" t="s">
        <v>466</v>
      </c>
      <c r="D51" s="55">
        <v>24362.671999999991</v>
      </c>
      <c r="E51" s="55">
        <v>20152.013999999981</v>
      </c>
      <c r="F51" s="55">
        <v>919.06700000000001</v>
      </c>
      <c r="G51" s="55">
        <v>60658.191999999959</v>
      </c>
      <c r="H51" s="55">
        <v>106091.94500000011</v>
      </c>
      <c r="I51" s="55">
        <v>8361.5899999999983</v>
      </c>
      <c r="J51" s="55">
        <v>6964.1989999999996</v>
      </c>
      <c r="K51" s="55">
        <v>406.68200000000002</v>
      </c>
      <c r="L51" s="55">
        <v>8775.784999999998</v>
      </c>
      <c r="M51" s="55">
        <v>114867.73000000013</v>
      </c>
      <c r="N51" s="55">
        <v>21311.269999999997</v>
      </c>
      <c r="O51" s="55">
        <v>93556.460000000137</v>
      </c>
      <c r="P51" s="55">
        <v>7987.8679999999003</v>
      </c>
      <c r="Q51" s="82" t="s">
        <v>326</v>
      </c>
    </row>
    <row r="52" spans="1:17" ht="12" customHeight="1" x14ac:dyDescent="0.2">
      <c r="A52" s="81" t="s">
        <v>327</v>
      </c>
      <c r="C52" s="54" t="s">
        <v>467</v>
      </c>
      <c r="D52" s="55">
        <v>16559.817999999999</v>
      </c>
      <c r="E52" s="55">
        <v>13044.469000000005</v>
      </c>
      <c r="F52" s="55">
        <v>479.37599999999998</v>
      </c>
      <c r="G52" s="55">
        <v>35009.270999999993</v>
      </c>
      <c r="H52" s="55">
        <v>65092.933999999972</v>
      </c>
      <c r="I52" s="55">
        <v>5916.0619999999981</v>
      </c>
      <c r="J52" s="55">
        <v>5107.7999999999993</v>
      </c>
      <c r="K52" s="55">
        <v>533.202</v>
      </c>
      <c r="L52" s="55">
        <v>6649.2639999999974</v>
      </c>
      <c r="M52" s="55">
        <v>71742.197999999946</v>
      </c>
      <c r="N52" s="55">
        <v>11983.167999999998</v>
      </c>
      <c r="O52" s="55">
        <v>59759.029999999948</v>
      </c>
      <c r="P52" s="55">
        <v>1434.0460000000749</v>
      </c>
      <c r="Q52" s="82" t="s">
        <v>327</v>
      </c>
    </row>
    <row r="53" spans="1:17" ht="6" customHeight="1" x14ac:dyDescent="0.2">
      <c r="A53" s="81"/>
      <c r="C53" s="54"/>
      <c r="D53" s="55"/>
      <c r="E53" s="55"/>
      <c r="F53" s="55"/>
      <c r="G53" s="55"/>
      <c r="H53" s="55"/>
      <c r="I53" s="55"/>
      <c r="J53" s="55"/>
      <c r="K53" s="55"/>
      <c r="L53" s="55"/>
      <c r="M53" s="55"/>
      <c r="N53" s="55"/>
      <c r="O53" s="55"/>
      <c r="P53" s="55"/>
      <c r="Q53" s="82"/>
    </row>
    <row r="54" spans="1:17" s="60" customFormat="1" ht="12" customHeight="1" x14ac:dyDescent="0.2">
      <c r="A54" s="81" t="s">
        <v>328</v>
      </c>
      <c r="C54" s="54" t="s">
        <v>468</v>
      </c>
      <c r="D54" s="55">
        <v>30945.528999999991</v>
      </c>
      <c r="E54" s="55">
        <v>21353.031999999996</v>
      </c>
      <c r="F54" s="55">
        <v>873.62399999999968</v>
      </c>
      <c r="G54" s="55">
        <v>75659.564000000071</v>
      </c>
      <c r="H54" s="55">
        <v>128831.74900000001</v>
      </c>
      <c r="I54" s="55">
        <v>10891.573999999997</v>
      </c>
      <c r="J54" s="55">
        <v>8029.0389999999989</v>
      </c>
      <c r="K54" s="55">
        <v>509.01900000000001</v>
      </c>
      <c r="L54" s="55">
        <v>11405.866999999998</v>
      </c>
      <c r="M54" s="55">
        <v>140237.61600000001</v>
      </c>
      <c r="N54" s="55">
        <v>24041.242999999999</v>
      </c>
      <c r="O54" s="55">
        <v>116196.37300000001</v>
      </c>
      <c r="P54" s="55">
        <v>7461.7349999997823</v>
      </c>
      <c r="Q54" s="82" t="s">
        <v>328</v>
      </c>
    </row>
    <row r="55" spans="1:17" ht="12" customHeight="1" x14ac:dyDescent="0.2">
      <c r="A55" s="81" t="s">
        <v>329</v>
      </c>
      <c r="B55" s="51"/>
      <c r="C55" s="54" t="s">
        <v>469</v>
      </c>
      <c r="D55" s="55">
        <v>27039.668999999991</v>
      </c>
      <c r="E55" s="55">
        <v>14482.505000000008</v>
      </c>
      <c r="F55" s="55">
        <v>934.78300000000013</v>
      </c>
      <c r="G55" s="55">
        <v>59761.890000000014</v>
      </c>
      <c r="H55" s="55">
        <v>102218.84699999986</v>
      </c>
      <c r="I55" s="55">
        <v>8130.3280000000041</v>
      </c>
      <c r="J55" s="55">
        <v>6645.4530000000013</v>
      </c>
      <c r="K55" s="55">
        <v>347.45500000000004</v>
      </c>
      <c r="L55" s="55">
        <v>8581.7760000000035</v>
      </c>
      <c r="M55" s="55">
        <v>110800.62299999976</v>
      </c>
      <c r="N55" s="55">
        <v>22346.438999999991</v>
      </c>
      <c r="O55" s="55">
        <v>88454.183999999776</v>
      </c>
      <c r="P55" s="55" t="s">
        <v>261</v>
      </c>
      <c r="Q55" s="82" t="s">
        <v>329</v>
      </c>
    </row>
    <row r="56" spans="1:17" ht="12" customHeight="1" x14ac:dyDescent="0.2">
      <c r="A56" s="81" t="s">
        <v>330</v>
      </c>
      <c r="B56" s="51"/>
      <c r="C56" s="54" t="s">
        <v>470</v>
      </c>
      <c r="D56" s="55">
        <v>26422.604999999992</v>
      </c>
      <c r="E56" s="55">
        <v>13969.288000000002</v>
      </c>
      <c r="F56" s="55">
        <v>667.48899999999992</v>
      </c>
      <c r="G56" s="55">
        <v>53053.773999999932</v>
      </c>
      <c r="H56" s="55">
        <v>94113.155999999959</v>
      </c>
      <c r="I56" s="55">
        <v>9310.6990000000005</v>
      </c>
      <c r="J56" s="55">
        <v>7589.610999999999</v>
      </c>
      <c r="K56" s="55">
        <v>763.26499999999999</v>
      </c>
      <c r="L56" s="55">
        <v>10357.946000000002</v>
      </c>
      <c r="M56" s="55">
        <v>104471.10199999996</v>
      </c>
      <c r="N56" s="55">
        <v>20099.537999999993</v>
      </c>
      <c r="O56" s="55">
        <v>84371.563999999955</v>
      </c>
      <c r="P56" s="55">
        <v>1231.0480000000971</v>
      </c>
      <c r="Q56" s="82" t="s">
        <v>330</v>
      </c>
    </row>
    <row r="57" spans="1:17" ht="12" customHeight="1" x14ac:dyDescent="0.2">
      <c r="A57" s="81" t="s">
        <v>331</v>
      </c>
      <c r="C57" s="97" t="s">
        <v>471</v>
      </c>
      <c r="D57" s="55">
        <v>37801.741000000009</v>
      </c>
      <c r="E57" s="55">
        <v>18519.889999999992</v>
      </c>
      <c r="F57" s="55">
        <v>740.94799999999998</v>
      </c>
      <c r="G57" s="55">
        <v>71237.470000000016</v>
      </c>
      <c r="H57" s="55">
        <v>128300.04899999991</v>
      </c>
      <c r="I57" s="55">
        <v>8004.1869999999999</v>
      </c>
      <c r="J57" s="55">
        <v>7071.8210000000008</v>
      </c>
      <c r="K57" s="55">
        <v>837.80099999999993</v>
      </c>
      <c r="L57" s="55">
        <v>8842.1579999999994</v>
      </c>
      <c r="M57" s="55">
        <v>137142.20699999991</v>
      </c>
      <c r="N57" s="55">
        <v>19679.436000000005</v>
      </c>
      <c r="O57" s="55">
        <v>117462.77099999991</v>
      </c>
      <c r="P57" s="55">
        <v>5083.9160000000702</v>
      </c>
      <c r="Q57" s="82" t="s">
        <v>331</v>
      </c>
    </row>
    <row r="58" spans="1:17" s="60" customFormat="1" ht="12" customHeight="1" x14ac:dyDescent="0.2">
      <c r="A58" s="81" t="s">
        <v>332</v>
      </c>
      <c r="C58" s="97" t="s">
        <v>472</v>
      </c>
      <c r="D58" s="55">
        <v>35507.443000000014</v>
      </c>
      <c r="E58" s="55">
        <v>15141.276999999989</v>
      </c>
      <c r="F58" s="55">
        <v>573.53099999999972</v>
      </c>
      <c r="G58" s="55">
        <v>62524.510999999999</v>
      </c>
      <c r="H58" s="55">
        <v>113746.7619999999</v>
      </c>
      <c r="I58" s="55">
        <v>9509.2059999999983</v>
      </c>
      <c r="J58" s="55">
        <v>7097.2200000000012</v>
      </c>
      <c r="K58" s="55">
        <v>1386.6220000000001</v>
      </c>
      <c r="L58" s="55">
        <v>10896.246000000001</v>
      </c>
      <c r="M58" s="55">
        <v>124643.0079999999</v>
      </c>
      <c r="N58" s="55">
        <v>22068.173000000013</v>
      </c>
      <c r="O58" s="55">
        <v>102574.83499999989</v>
      </c>
      <c r="P58" s="55">
        <v>634.67200000032608</v>
      </c>
      <c r="Q58" s="82" t="s">
        <v>332</v>
      </c>
    </row>
    <row r="59" spans="1:17" s="60" customFormat="1" ht="6" customHeight="1" x14ac:dyDescent="0.2">
      <c r="A59" s="81"/>
      <c r="C59" s="97"/>
      <c r="D59" s="55"/>
      <c r="E59" s="55"/>
      <c r="F59" s="55"/>
      <c r="G59" s="55"/>
      <c r="H59" s="55"/>
      <c r="I59" s="55"/>
      <c r="J59" s="55"/>
      <c r="K59" s="55"/>
      <c r="L59" s="55"/>
      <c r="M59" s="55"/>
      <c r="N59" s="55"/>
      <c r="O59" s="55"/>
      <c r="P59" s="55"/>
      <c r="Q59" s="82"/>
    </row>
    <row r="60" spans="1:17" s="60" customFormat="1" ht="12" customHeight="1" x14ac:dyDescent="0.2">
      <c r="A60" s="83" t="s">
        <v>333</v>
      </c>
      <c r="C60" s="98" t="s">
        <v>453</v>
      </c>
      <c r="D60" s="62">
        <v>535154.53099999996</v>
      </c>
      <c r="E60" s="62">
        <v>335237.1559999999</v>
      </c>
      <c r="F60" s="62">
        <v>14856.998999999998</v>
      </c>
      <c r="G60" s="62">
        <v>1057247.682</v>
      </c>
      <c r="H60" s="62">
        <v>1942496.3680000002</v>
      </c>
      <c r="I60" s="62">
        <v>176427.19899999996</v>
      </c>
      <c r="J60" s="62">
        <v>147391.54</v>
      </c>
      <c r="K60" s="62">
        <v>14682.877</v>
      </c>
      <c r="L60" s="62">
        <v>196291.51599999997</v>
      </c>
      <c r="M60" s="62">
        <v>2138787.8840000001</v>
      </c>
      <c r="N60" s="62">
        <v>346019.79599999997</v>
      </c>
      <c r="O60" s="62">
        <v>1792768.0880000009</v>
      </c>
      <c r="P60" s="62">
        <v>35756.394999998389</v>
      </c>
      <c r="Q60" s="84" t="s">
        <v>333</v>
      </c>
    </row>
  </sheetData>
  <mergeCells count="17">
    <mergeCell ref="A1:I1"/>
    <mergeCell ref="A3:A7"/>
    <mergeCell ref="B3:C7"/>
    <mergeCell ref="D3:D7"/>
    <mergeCell ref="E3:E7"/>
    <mergeCell ref="F3:F7"/>
    <mergeCell ref="G3:G7"/>
    <mergeCell ref="H3:H7"/>
    <mergeCell ref="I3:I7"/>
    <mergeCell ref="P3:P7"/>
    <mergeCell ref="Q3:Q7"/>
    <mergeCell ref="J3:J7"/>
    <mergeCell ref="K3:K7"/>
    <mergeCell ref="L3:L7"/>
    <mergeCell ref="M3:M7"/>
    <mergeCell ref="N3:N7"/>
    <mergeCell ref="O3:O7"/>
  </mergeCells>
  <pageMargins left="0.78740157480314965" right="0.78740157480314965" top="0.59055118110236227" bottom="0.59055118110236227" header="0.27559055118110237" footer="0.51181102362204722"/>
  <pageSetup paperSize="9" firstPageNumber="36" orientation="portrait" useFirstPageNumber="1" r:id="rId1"/>
  <headerFooter alignWithMargins="0">
    <oddHeader>&amp;C&amp;8-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selection sqref="A1:I1"/>
    </sheetView>
  </sheetViews>
  <sheetFormatPr baseColWidth="10" defaultRowHeight="11.25" x14ac:dyDescent="0.2"/>
  <cols>
    <col min="1" max="1" width="3.28515625" style="53" customWidth="1"/>
    <col min="2" max="2" width="0.85546875" style="53" customWidth="1"/>
    <col min="3" max="3" width="20.7109375" style="53" customWidth="1"/>
    <col min="4" max="4" width="10.28515625" style="53" customWidth="1"/>
    <col min="5" max="10" width="10.28515625" style="51" customWidth="1"/>
    <col min="11" max="16" width="11.7109375" style="51" customWidth="1"/>
    <col min="17" max="17" width="3.28515625" style="51" customWidth="1"/>
    <col min="18" max="16384" width="11.42578125" style="51"/>
  </cols>
  <sheetData>
    <row r="1" spans="1:18" x14ac:dyDescent="0.2">
      <c r="A1" s="162" t="s">
        <v>475</v>
      </c>
      <c r="B1" s="162"/>
      <c r="C1" s="162"/>
      <c r="D1" s="162"/>
      <c r="E1" s="162"/>
      <c r="F1" s="162"/>
      <c r="G1" s="162"/>
      <c r="H1" s="162"/>
      <c r="I1" s="162"/>
      <c r="J1" s="51" t="s">
        <v>430</v>
      </c>
    </row>
    <row r="2" spans="1:18" ht="15.95" customHeight="1" thickBot="1" x14ac:dyDescent="0.25">
      <c r="A2" s="70"/>
      <c r="B2" s="70"/>
      <c r="C2" s="70"/>
      <c r="D2" s="70"/>
      <c r="E2" s="70"/>
      <c r="F2" s="70"/>
      <c r="G2" s="70"/>
      <c r="H2" s="70"/>
      <c r="I2" s="70"/>
      <c r="J2" s="70"/>
      <c r="K2" s="71"/>
      <c r="L2" s="71"/>
      <c r="M2" s="71"/>
      <c r="N2" s="71"/>
      <c r="O2" s="71"/>
      <c r="P2" s="71"/>
      <c r="Q2" s="71"/>
    </row>
    <row r="3" spans="1:18" ht="15" customHeight="1" x14ac:dyDescent="0.2">
      <c r="A3" s="163" t="s">
        <v>268</v>
      </c>
      <c r="B3" s="184" t="s">
        <v>431</v>
      </c>
      <c r="C3" s="185"/>
      <c r="D3" s="190" t="s">
        <v>476</v>
      </c>
      <c r="E3" s="138" t="s">
        <v>477</v>
      </c>
      <c r="F3" s="138" t="s">
        <v>478</v>
      </c>
      <c r="G3" s="138" t="s">
        <v>479</v>
      </c>
      <c r="H3" s="138" t="s">
        <v>480</v>
      </c>
      <c r="I3" s="141" t="s">
        <v>481</v>
      </c>
      <c r="J3" s="183" t="s">
        <v>482</v>
      </c>
      <c r="K3" s="183" t="s">
        <v>439</v>
      </c>
      <c r="L3" s="138" t="s">
        <v>483</v>
      </c>
      <c r="M3" s="138" t="s">
        <v>484</v>
      </c>
      <c r="N3" s="138" t="s">
        <v>442</v>
      </c>
      <c r="O3" s="138" t="s">
        <v>485</v>
      </c>
      <c r="P3" s="138" t="s">
        <v>486</v>
      </c>
      <c r="Q3" s="153" t="s">
        <v>268</v>
      </c>
    </row>
    <row r="4" spans="1:18" ht="15" customHeight="1" x14ac:dyDescent="0.2">
      <c r="A4" s="176"/>
      <c r="B4" s="186"/>
      <c r="C4" s="187"/>
      <c r="D4" s="167"/>
      <c r="E4" s="139"/>
      <c r="F4" s="139"/>
      <c r="G4" s="139"/>
      <c r="H4" s="139"/>
      <c r="I4" s="154"/>
      <c r="J4" s="159"/>
      <c r="K4" s="159"/>
      <c r="L4" s="139"/>
      <c r="M4" s="139"/>
      <c r="N4" s="139"/>
      <c r="O4" s="139"/>
      <c r="P4" s="139"/>
      <c r="Q4" s="154"/>
    </row>
    <row r="5" spans="1:18" ht="15" customHeight="1" x14ac:dyDescent="0.2">
      <c r="A5" s="176"/>
      <c r="B5" s="186"/>
      <c r="C5" s="187"/>
      <c r="D5" s="167"/>
      <c r="E5" s="139"/>
      <c r="F5" s="139"/>
      <c r="G5" s="139"/>
      <c r="H5" s="139"/>
      <c r="I5" s="154"/>
      <c r="J5" s="159"/>
      <c r="K5" s="159"/>
      <c r="L5" s="139"/>
      <c r="M5" s="139"/>
      <c r="N5" s="139"/>
      <c r="O5" s="139"/>
      <c r="P5" s="139"/>
      <c r="Q5" s="154"/>
    </row>
    <row r="6" spans="1:18" ht="15" customHeight="1" x14ac:dyDescent="0.2">
      <c r="A6" s="176"/>
      <c r="B6" s="186"/>
      <c r="C6" s="187"/>
      <c r="D6" s="167"/>
      <c r="E6" s="139"/>
      <c r="F6" s="139"/>
      <c r="G6" s="139"/>
      <c r="H6" s="139"/>
      <c r="I6" s="154"/>
      <c r="J6" s="159"/>
      <c r="K6" s="159"/>
      <c r="L6" s="139"/>
      <c r="M6" s="139"/>
      <c r="N6" s="139"/>
      <c r="O6" s="139"/>
      <c r="P6" s="139"/>
      <c r="Q6" s="154"/>
    </row>
    <row r="7" spans="1:18" ht="15" customHeight="1" thickBot="1" x14ac:dyDescent="0.25">
      <c r="A7" s="177"/>
      <c r="B7" s="188"/>
      <c r="C7" s="189"/>
      <c r="D7" s="168"/>
      <c r="E7" s="152"/>
      <c r="F7" s="152"/>
      <c r="G7" s="152"/>
      <c r="H7" s="152"/>
      <c r="I7" s="155"/>
      <c r="J7" s="160"/>
      <c r="K7" s="160"/>
      <c r="L7" s="152"/>
      <c r="M7" s="152"/>
      <c r="N7" s="152"/>
      <c r="O7" s="152"/>
      <c r="P7" s="152"/>
      <c r="Q7" s="155"/>
    </row>
    <row r="8" spans="1:18" ht="39.950000000000003" customHeight="1" x14ac:dyDescent="0.2">
      <c r="A8" s="93"/>
      <c r="B8" s="79"/>
      <c r="C8" s="79"/>
      <c r="D8" s="79"/>
      <c r="E8" s="79"/>
      <c r="F8" s="79"/>
      <c r="G8" s="79"/>
      <c r="H8" s="79"/>
      <c r="I8" s="94" t="s">
        <v>445</v>
      </c>
      <c r="J8" s="95" t="s">
        <v>446</v>
      </c>
      <c r="L8" s="96"/>
      <c r="M8" s="96"/>
      <c r="N8" s="96"/>
      <c r="O8" s="96"/>
      <c r="P8" s="96"/>
      <c r="Q8" s="96"/>
    </row>
    <row r="9" spans="1:18" ht="12" customHeight="1" x14ac:dyDescent="0.2">
      <c r="A9" s="81" t="s">
        <v>283</v>
      </c>
      <c r="C9" s="54" t="s">
        <v>447</v>
      </c>
      <c r="D9" s="55">
        <v>96738.830000000016</v>
      </c>
      <c r="E9" s="55">
        <v>51392.68299999999</v>
      </c>
      <c r="F9" s="55">
        <v>-21.527000000000001</v>
      </c>
      <c r="G9" s="55">
        <v>149633.03</v>
      </c>
      <c r="H9" s="55">
        <v>73488.944000000003</v>
      </c>
      <c r="I9" s="55">
        <v>297743.01600000006</v>
      </c>
      <c r="J9" s="55">
        <v>2470.0620000000004</v>
      </c>
      <c r="K9" s="55">
        <v>14252.117</v>
      </c>
      <c r="L9" s="55">
        <v>17178.584999999999</v>
      </c>
      <c r="M9" s="55">
        <v>314921.60100000014</v>
      </c>
      <c r="N9" s="55">
        <v>976.78399999999999</v>
      </c>
      <c r="O9" s="55">
        <v>313944.81700000016</v>
      </c>
      <c r="P9" s="55" t="s">
        <v>261</v>
      </c>
      <c r="Q9" s="82" t="s">
        <v>283</v>
      </c>
    </row>
    <row r="10" spans="1:18" ht="12" customHeight="1" x14ac:dyDescent="0.2">
      <c r="A10" s="81" t="s">
        <v>284</v>
      </c>
      <c r="C10" s="54" t="s">
        <v>448</v>
      </c>
      <c r="D10" s="55">
        <v>30212.246999999996</v>
      </c>
      <c r="E10" s="55">
        <v>11055.704</v>
      </c>
      <c r="F10" s="55">
        <v>55.471000000000004</v>
      </c>
      <c r="G10" s="55">
        <v>70725.963999999978</v>
      </c>
      <c r="H10" s="55">
        <v>38838.498</v>
      </c>
      <c r="I10" s="55">
        <v>112049.386</v>
      </c>
      <c r="J10" s="55">
        <v>617.95900000000006</v>
      </c>
      <c r="K10" s="55">
        <v>8289.75</v>
      </c>
      <c r="L10" s="55">
        <v>8999.0490000000009</v>
      </c>
      <c r="M10" s="55">
        <v>121048.435</v>
      </c>
      <c r="N10" s="55">
        <v>522.57899999999995</v>
      </c>
      <c r="O10" s="55">
        <v>120525.856</v>
      </c>
      <c r="P10" s="55" t="s">
        <v>261</v>
      </c>
      <c r="Q10" s="82" t="s">
        <v>284</v>
      </c>
    </row>
    <row r="11" spans="1:18" ht="12" customHeight="1" x14ac:dyDescent="0.2">
      <c r="A11" s="81" t="s">
        <v>285</v>
      </c>
      <c r="C11" s="54" t="s">
        <v>449</v>
      </c>
      <c r="D11" s="55">
        <v>67608.471999999994</v>
      </c>
      <c r="E11" s="55">
        <v>10956.66</v>
      </c>
      <c r="F11" s="55">
        <v>96.492000000000004</v>
      </c>
      <c r="G11" s="55">
        <v>66425.135999999999</v>
      </c>
      <c r="H11" s="55">
        <v>28879.017</v>
      </c>
      <c r="I11" s="55">
        <v>145086.75999999998</v>
      </c>
      <c r="J11" s="55">
        <v>5.09</v>
      </c>
      <c r="K11" s="55">
        <v>7943.04</v>
      </c>
      <c r="L11" s="55">
        <v>8213.387999999999</v>
      </c>
      <c r="M11" s="55">
        <v>153300.14799999999</v>
      </c>
      <c r="N11" s="55">
        <v>1387</v>
      </c>
      <c r="O11" s="55">
        <v>151913.14799999999</v>
      </c>
      <c r="P11" s="55" t="s">
        <v>261</v>
      </c>
      <c r="Q11" s="82" t="s">
        <v>285</v>
      </c>
    </row>
    <row r="12" spans="1:18" ht="12" customHeight="1" x14ac:dyDescent="0.2">
      <c r="A12" s="81" t="s">
        <v>286</v>
      </c>
      <c r="C12" s="54" t="s">
        <v>450</v>
      </c>
      <c r="D12" s="55">
        <v>12008.679</v>
      </c>
      <c r="E12" s="55">
        <v>3747.3389999999995</v>
      </c>
      <c r="F12" s="55" t="s">
        <v>261</v>
      </c>
      <c r="G12" s="55">
        <v>21736.917999999994</v>
      </c>
      <c r="H12" s="55">
        <v>10168.644</v>
      </c>
      <c r="I12" s="55">
        <v>37492.935999999994</v>
      </c>
      <c r="J12" s="55">
        <v>1.7</v>
      </c>
      <c r="K12" s="55">
        <v>3118.1950000000002</v>
      </c>
      <c r="L12" s="55">
        <v>3163.1550000000002</v>
      </c>
      <c r="M12" s="55">
        <v>40656.090999999993</v>
      </c>
      <c r="N12" s="55">
        <v>149.32900000000001</v>
      </c>
      <c r="O12" s="55">
        <v>40506.761999999995</v>
      </c>
      <c r="P12" s="55">
        <v>5018.0800000000017</v>
      </c>
      <c r="Q12" s="82" t="s">
        <v>286</v>
      </c>
    </row>
    <row r="13" spans="1:18" ht="12" customHeight="1" x14ac:dyDescent="0.2">
      <c r="A13" s="81" t="s">
        <v>287</v>
      </c>
      <c r="C13" s="54" t="s">
        <v>451</v>
      </c>
      <c r="D13" s="55">
        <v>19574.172000000002</v>
      </c>
      <c r="E13" s="55">
        <v>7036.3859999999977</v>
      </c>
      <c r="F13" s="55" t="s">
        <v>261</v>
      </c>
      <c r="G13" s="55">
        <v>45239.491999999998</v>
      </c>
      <c r="H13" s="55">
        <v>23472.717000000001</v>
      </c>
      <c r="I13" s="55">
        <v>71850.05</v>
      </c>
      <c r="J13" s="55">
        <v>400.26900000000001</v>
      </c>
      <c r="K13" s="55">
        <v>8497.9570000000003</v>
      </c>
      <c r="L13" s="55">
        <v>9036.7110000000011</v>
      </c>
      <c r="M13" s="55">
        <v>80886.760999999999</v>
      </c>
      <c r="N13" s="55">
        <v>993.83100000000002</v>
      </c>
      <c r="O13" s="55">
        <v>79892.929999999993</v>
      </c>
      <c r="P13" s="55">
        <v>2180.0600000000413</v>
      </c>
      <c r="Q13" s="82" t="s">
        <v>287</v>
      </c>
    </row>
    <row r="14" spans="1:18" ht="12" customHeight="1" x14ac:dyDescent="0.2">
      <c r="A14" s="81" t="s">
        <v>288</v>
      </c>
      <c r="B14" s="51"/>
      <c r="C14" s="97" t="s">
        <v>452</v>
      </c>
      <c r="D14" s="55">
        <v>15543.197000000002</v>
      </c>
      <c r="E14" s="55">
        <v>3657.9169999999999</v>
      </c>
      <c r="F14" s="55" t="s">
        <v>261</v>
      </c>
      <c r="G14" s="55">
        <v>27965.248000000003</v>
      </c>
      <c r="H14" s="55">
        <v>14500.17</v>
      </c>
      <c r="I14" s="55">
        <v>47166.362000000023</v>
      </c>
      <c r="J14" s="55">
        <v>178.30600000000001</v>
      </c>
      <c r="K14" s="55">
        <v>3220.587</v>
      </c>
      <c r="L14" s="55">
        <v>3437.837</v>
      </c>
      <c r="M14" s="55">
        <v>50604.199000000022</v>
      </c>
      <c r="N14" s="55">
        <v>366.07</v>
      </c>
      <c r="O14" s="55">
        <v>50238.129000000023</v>
      </c>
      <c r="P14" s="55">
        <v>6672.7919999999795</v>
      </c>
      <c r="Q14" s="82" t="s">
        <v>288</v>
      </c>
    </row>
    <row r="15" spans="1:18" ht="6" customHeight="1" x14ac:dyDescent="0.2">
      <c r="A15" s="81"/>
      <c r="B15" s="51"/>
      <c r="C15" s="97"/>
      <c r="D15" s="55"/>
      <c r="E15" s="55"/>
      <c r="F15" s="55"/>
      <c r="G15" s="55"/>
      <c r="H15" s="55"/>
      <c r="I15" s="55"/>
      <c r="J15" s="55"/>
      <c r="K15" s="55"/>
      <c r="L15" s="55"/>
      <c r="M15" s="55"/>
      <c r="N15" s="55"/>
      <c r="O15" s="55"/>
      <c r="P15" s="55"/>
      <c r="Q15" s="82"/>
    </row>
    <row r="16" spans="1:18" s="60" customFormat="1" ht="12" customHeight="1" x14ac:dyDescent="0.2">
      <c r="A16" s="83" t="s">
        <v>289</v>
      </c>
      <c r="C16" s="98" t="s">
        <v>453</v>
      </c>
      <c r="D16" s="62">
        <v>241685.59700000001</v>
      </c>
      <c r="E16" s="62">
        <v>87846.688999999984</v>
      </c>
      <c r="F16" s="62">
        <v>130.43600000000001</v>
      </c>
      <c r="G16" s="62">
        <v>381725.78800000006</v>
      </c>
      <c r="H16" s="62">
        <v>189347.99000000002</v>
      </c>
      <c r="I16" s="62">
        <v>711388.51</v>
      </c>
      <c r="J16" s="62">
        <v>3673.3860000000009</v>
      </c>
      <c r="K16" s="62">
        <v>45321.646000000001</v>
      </c>
      <c r="L16" s="62">
        <v>50028.724999999999</v>
      </c>
      <c r="M16" s="62">
        <v>761417.2350000001</v>
      </c>
      <c r="N16" s="62">
        <v>4395.5929999999998</v>
      </c>
      <c r="O16" s="62">
        <v>757021.64200000034</v>
      </c>
      <c r="P16" s="62" t="s">
        <v>261</v>
      </c>
      <c r="Q16" s="84" t="s">
        <v>289</v>
      </c>
      <c r="R16" s="62"/>
    </row>
    <row r="17" spans="1:17" ht="39.950000000000003" customHeight="1" x14ac:dyDescent="0.2">
      <c r="A17" s="65"/>
      <c r="B17" s="51"/>
      <c r="C17" s="88"/>
      <c r="D17" s="58"/>
      <c r="E17" s="58"/>
      <c r="F17" s="58"/>
      <c r="G17" s="58"/>
      <c r="H17" s="58"/>
      <c r="I17" s="99" t="s">
        <v>454</v>
      </c>
      <c r="J17" s="100" t="s">
        <v>455</v>
      </c>
      <c r="L17" s="58"/>
      <c r="M17" s="58"/>
      <c r="N17" s="58"/>
      <c r="O17" s="58"/>
      <c r="P17" s="91"/>
      <c r="Q17" s="86"/>
    </row>
    <row r="18" spans="1:17" ht="12" customHeight="1" x14ac:dyDescent="0.2">
      <c r="A18" s="81" t="s">
        <v>290</v>
      </c>
      <c r="B18" s="51"/>
      <c r="C18" s="97" t="s">
        <v>456</v>
      </c>
      <c r="D18" s="55" t="s">
        <v>261</v>
      </c>
      <c r="E18" s="55">
        <v>5865.869999999999</v>
      </c>
      <c r="F18" s="55">
        <v>88.772999999999996</v>
      </c>
      <c r="G18" s="55">
        <v>59131.002999999997</v>
      </c>
      <c r="H18" s="55">
        <v>14795.48</v>
      </c>
      <c r="I18" s="55">
        <v>65085.645999999993</v>
      </c>
      <c r="J18" s="55" t="s">
        <v>261</v>
      </c>
      <c r="K18" s="55">
        <v>-68.727999999999994</v>
      </c>
      <c r="L18" s="55">
        <v>56.965999999999994</v>
      </c>
      <c r="M18" s="55">
        <v>65142.611999999994</v>
      </c>
      <c r="N18" s="55">
        <v>16781.353999999999</v>
      </c>
      <c r="O18" s="55">
        <v>48361.257999999994</v>
      </c>
      <c r="P18" s="55">
        <v>347.51799999999639</v>
      </c>
      <c r="Q18" s="82" t="s">
        <v>290</v>
      </c>
    </row>
    <row r="19" spans="1:17" ht="12" customHeight="1" x14ac:dyDescent="0.2">
      <c r="A19" s="81" t="s">
        <v>293</v>
      </c>
      <c r="B19" s="51"/>
      <c r="C19" s="97" t="s">
        <v>457</v>
      </c>
      <c r="D19" s="55" t="s">
        <v>261</v>
      </c>
      <c r="E19" s="55">
        <v>7391.6</v>
      </c>
      <c r="F19" s="55" t="s">
        <v>261</v>
      </c>
      <c r="G19" s="55">
        <v>48686.361999999994</v>
      </c>
      <c r="H19" s="55">
        <v>16479.377</v>
      </c>
      <c r="I19" s="55">
        <v>56077.962000000007</v>
      </c>
      <c r="J19" s="55" t="s">
        <v>261</v>
      </c>
      <c r="K19" s="55">
        <v>2708.97</v>
      </c>
      <c r="L19" s="55">
        <v>2708.97</v>
      </c>
      <c r="M19" s="55">
        <v>58786.932000000001</v>
      </c>
      <c r="N19" s="55">
        <v>14729.185000000001</v>
      </c>
      <c r="O19" s="55">
        <v>44057.747000000003</v>
      </c>
      <c r="P19" s="55" t="s">
        <v>261</v>
      </c>
      <c r="Q19" s="82" t="s">
        <v>293</v>
      </c>
    </row>
    <row r="20" spans="1:17" ht="12" customHeight="1" x14ac:dyDescent="0.2">
      <c r="A20" s="81" t="s">
        <v>294</v>
      </c>
      <c r="B20" s="51"/>
      <c r="C20" s="97" t="s">
        <v>458</v>
      </c>
      <c r="D20" s="55" t="s">
        <v>261</v>
      </c>
      <c r="E20" s="55">
        <v>3822.5189999999998</v>
      </c>
      <c r="F20" s="55">
        <v>8.0519999999999996</v>
      </c>
      <c r="G20" s="55">
        <v>58511.495999999999</v>
      </c>
      <c r="H20" s="55">
        <v>17034.657999999999</v>
      </c>
      <c r="I20" s="55">
        <v>62342.067000000003</v>
      </c>
      <c r="J20" s="55">
        <v>1.732</v>
      </c>
      <c r="K20" s="55">
        <v>3808.4169999999999</v>
      </c>
      <c r="L20" s="55">
        <v>3810.1489999999999</v>
      </c>
      <c r="M20" s="55">
        <v>66152.216</v>
      </c>
      <c r="N20" s="55">
        <v>21730.254999999997</v>
      </c>
      <c r="O20" s="55">
        <v>44421.961000000003</v>
      </c>
      <c r="P20" s="55" t="s">
        <v>261</v>
      </c>
      <c r="Q20" s="82" t="s">
        <v>294</v>
      </c>
    </row>
    <row r="21" spans="1:17" ht="12" customHeight="1" x14ac:dyDescent="0.2">
      <c r="A21" s="81" t="s">
        <v>296</v>
      </c>
      <c r="B21" s="51"/>
      <c r="C21" s="97" t="s">
        <v>459</v>
      </c>
      <c r="D21" s="55" t="s">
        <v>261</v>
      </c>
      <c r="E21" s="55">
        <v>3227.3060000000005</v>
      </c>
      <c r="F21" s="55" t="s">
        <v>261</v>
      </c>
      <c r="G21" s="55">
        <v>56272.143000000011</v>
      </c>
      <c r="H21" s="55">
        <v>20521.93</v>
      </c>
      <c r="I21" s="55">
        <v>59499.448999999993</v>
      </c>
      <c r="J21" s="55">
        <v>504.3</v>
      </c>
      <c r="K21" s="55">
        <v>6955.366</v>
      </c>
      <c r="L21" s="55">
        <v>7459.6660000000002</v>
      </c>
      <c r="M21" s="55">
        <v>66959.114999999991</v>
      </c>
      <c r="N21" s="55">
        <v>16897.595999999998</v>
      </c>
      <c r="O21" s="55">
        <v>50061.518999999993</v>
      </c>
      <c r="P21" s="55">
        <v>2748.002999999997</v>
      </c>
      <c r="Q21" s="82" t="s">
        <v>296</v>
      </c>
    </row>
    <row r="22" spans="1:17" ht="12" customHeight="1" x14ac:dyDescent="0.2">
      <c r="A22" s="81" t="s">
        <v>297</v>
      </c>
      <c r="B22" s="51"/>
      <c r="C22" s="97" t="s">
        <v>460</v>
      </c>
      <c r="D22" s="55" t="s">
        <v>261</v>
      </c>
      <c r="E22" s="55">
        <v>5755.5939999999991</v>
      </c>
      <c r="F22" s="55">
        <v>0.93700000000000006</v>
      </c>
      <c r="G22" s="55">
        <v>45873.645999999993</v>
      </c>
      <c r="H22" s="55">
        <v>15665.181</v>
      </c>
      <c r="I22" s="55">
        <v>51630.176999999989</v>
      </c>
      <c r="J22" s="55">
        <v>26.523</v>
      </c>
      <c r="K22" s="55">
        <v>2577.2779999999998</v>
      </c>
      <c r="L22" s="55">
        <v>2603.8009999999999</v>
      </c>
      <c r="M22" s="55">
        <v>54233.977999999988</v>
      </c>
      <c r="N22" s="55">
        <v>13306.87</v>
      </c>
      <c r="O22" s="55">
        <v>40927.107999999986</v>
      </c>
      <c r="P22" s="55" t="s">
        <v>261</v>
      </c>
      <c r="Q22" s="82" t="s">
        <v>297</v>
      </c>
    </row>
    <row r="23" spans="1:17" ht="12" customHeight="1" x14ac:dyDescent="0.2">
      <c r="A23" s="81" t="s">
        <v>298</v>
      </c>
      <c r="B23" s="51"/>
      <c r="C23" s="97" t="s">
        <v>461</v>
      </c>
      <c r="D23" s="55" t="s">
        <v>261</v>
      </c>
      <c r="E23" s="55">
        <v>9837.5420000000013</v>
      </c>
      <c r="F23" s="55">
        <v>78.131</v>
      </c>
      <c r="G23" s="55">
        <v>71385.765999999974</v>
      </c>
      <c r="H23" s="55">
        <v>18865.815999999999</v>
      </c>
      <c r="I23" s="55">
        <v>81301.438999999984</v>
      </c>
      <c r="J23" s="55">
        <v>527.78100000000006</v>
      </c>
      <c r="K23" s="55">
        <v>4774.2979999999998</v>
      </c>
      <c r="L23" s="55">
        <v>5408.7550000000001</v>
      </c>
      <c r="M23" s="55">
        <v>86710.193999999989</v>
      </c>
      <c r="N23" s="55">
        <v>17794.893</v>
      </c>
      <c r="O23" s="55">
        <v>68915.300999999992</v>
      </c>
      <c r="P23" s="55">
        <v>1159.5880000000034</v>
      </c>
      <c r="Q23" s="82" t="s">
        <v>298</v>
      </c>
    </row>
    <row r="24" spans="1:17" ht="6" customHeight="1" x14ac:dyDescent="0.2">
      <c r="A24" s="81"/>
      <c r="B24" s="51"/>
      <c r="C24" s="97"/>
      <c r="D24" s="55"/>
      <c r="E24" s="55"/>
      <c r="F24" s="55"/>
      <c r="G24" s="55"/>
      <c r="H24" s="55"/>
      <c r="I24" s="55"/>
      <c r="J24" s="55"/>
      <c r="K24" s="55"/>
      <c r="L24" s="55"/>
      <c r="M24" s="55"/>
      <c r="N24" s="55"/>
      <c r="O24" s="55"/>
      <c r="P24" s="55"/>
      <c r="Q24" s="82"/>
    </row>
    <row r="25" spans="1:17" ht="12" customHeight="1" x14ac:dyDescent="0.2">
      <c r="A25" s="81" t="s">
        <v>300</v>
      </c>
      <c r="B25" s="51"/>
      <c r="C25" s="97" t="s">
        <v>462</v>
      </c>
      <c r="D25" s="55" t="s">
        <v>261</v>
      </c>
      <c r="E25" s="55">
        <v>3490.877</v>
      </c>
      <c r="F25" s="55">
        <v>1.222</v>
      </c>
      <c r="G25" s="55">
        <v>68511.337999999989</v>
      </c>
      <c r="H25" s="55">
        <v>21694.687000000002</v>
      </c>
      <c r="I25" s="55">
        <v>72003.436999999991</v>
      </c>
      <c r="J25" s="55">
        <v>31.998999999999999</v>
      </c>
      <c r="K25" s="55">
        <v>3893.1990000000001</v>
      </c>
      <c r="L25" s="55">
        <v>3925.1979999999999</v>
      </c>
      <c r="M25" s="55">
        <v>75928.63499999998</v>
      </c>
      <c r="N25" s="55">
        <v>23234.351999999999</v>
      </c>
      <c r="O25" s="55">
        <v>52694.282999999981</v>
      </c>
      <c r="P25" s="55">
        <v>1496.4990000000398</v>
      </c>
      <c r="Q25" s="82" t="s">
        <v>300</v>
      </c>
    </row>
    <row r="26" spans="1:17" s="60" customFormat="1" ht="12" customHeight="1" x14ac:dyDescent="0.2">
      <c r="A26" s="81" t="s">
        <v>302</v>
      </c>
      <c r="C26" s="97" t="s">
        <v>463</v>
      </c>
      <c r="D26" s="55" t="s">
        <v>261</v>
      </c>
      <c r="E26" s="55">
        <v>6385.1949999999997</v>
      </c>
      <c r="F26" s="55" t="s">
        <v>261</v>
      </c>
      <c r="G26" s="55">
        <v>35645.911</v>
      </c>
      <c r="H26" s="55">
        <v>11729.25</v>
      </c>
      <c r="I26" s="55">
        <v>42031.106000000007</v>
      </c>
      <c r="J26" s="55">
        <v>445.07400000000001</v>
      </c>
      <c r="K26" s="55">
        <v>3460.741</v>
      </c>
      <c r="L26" s="55">
        <v>3905.8150000000001</v>
      </c>
      <c r="M26" s="55">
        <v>45936.921000000009</v>
      </c>
      <c r="N26" s="55">
        <v>12795.958000000001</v>
      </c>
      <c r="O26" s="55">
        <v>33140.963000000011</v>
      </c>
      <c r="P26" s="55">
        <v>1389.7099999999919</v>
      </c>
      <c r="Q26" s="82" t="s">
        <v>302</v>
      </c>
    </row>
    <row r="27" spans="1:17" ht="12" customHeight="1" x14ac:dyDescent="0.2">
      <c r="A27" s="81" t="s">
        <v>303</v>
      </c>
      <c r="B27" s="51"/>
      <c r="C27" s="97" t="s">
        <v>464</v>
      </c>
      <c r="D27" s="55" t="s">
        <v>261</v>
      </c>
      <c r="E27" s="55">
        <v>4825.9199999999983</v>
      </c>
      <c r="F27" s="55">
        <v>0.37</v>
      </c>
      <c r="G27" s="55">
        <v>31630.695000000003</v>
      </c>
      <c r="H27" s="55">
        <v>9209.0059999999994</v>
      </c>
      <c r="I27" s="55">
        <v>36456.984999999993</v>
      </c>
      <c r="J27" s="55">
        <v>20.138999999999999</v>
      </c>
      <c r="K27" s="55">
        <v>2607.5</v>
      </c>
      <c r="L27" s="55">
        <v>2627.6390000000001</v>
      </c>
      <c r="M27" s="55">
        <v>39084.623999999996</v>
      </c>
      <c r="N27" s="55">
        <v>11870.770999999999</v>
      </c>
      <c r="O27" s="55">
        <v>27213.852999999996</v>
      </c>
      <c r="P27" s="55" t="s">
        <v>261</v>
      </c>
      <c r="Q27" s="82" t="s">
        <v>303</v>
      </c>
    </row>
    <row r="28" spans="1:17" ht="12" customHeight="1" x14ac:dyDescent="0.2">
      <c r="A28" s="81" t="s">
        <v>305</v>
      </c>
      <c r="B28" s="51"/>
      <c r="C28" s="97" t="s">
        <v>465</v>
      </c>
      <c r="D28" s="55" t="s">
        <v>261</v>
      </c>
      <c r="E28" s="55">
        <v>4563.2759999999998</v>
      </c>
      <c r="F28" s="55">
        <v>0.30199999999999999</v>
      </c>
      <c r="G28" s="55">
        <v>55406.380000000005</v>
      </c>
      <c r="H28" s="55">
        <v>17983.768</v>
      </c>
      <c r="I28" s="55">
        <v>59969.958000000006</v>
      </c>
      <c r="J28" s="55">
        <v>32.263999999999996</v>
      </c>
      <c r="K28" s="55">
        <v>4804.51</v>
      </c>
      <c r="L28" s="55">
        <v>4836.7740000000003</v>
      </c>
      <c r="M28" s="55">
        <v>64806.732000000004</v>
      </c>
      <c r="N28" s="55">
        <v>17028.793000000001</v>
      </c>
      <c r="O28" s="55">
        <v>47777.938999999998</v>
      </c>
      <c r="P28" s="55" t="s">
        <v>261</v>
      </c>
      <c r="Q28" s="82" t="s">
        <v>305</v>
      </c>
    </row>
    <row r="29" spans="1:17" ht="12" customHeight="1" x14ac:dyDescent="0.2">
      <c r="A29" s="81" t="s">
        <v>307</v>
      </c>
      <c r="B29" s="51"/>
      <c r="C29" s="97" t="s">
        <v>466</v>
      </c>
      <c r="D29" s="55" t="s">
        <v>261</v>
      </c>
      <c r="E29" s="55">
        <v>7042.277</v>
      </c>
      <c r="F29" s="55">
        <v>2.5</v>
      </c>
      <c r="G29" s="55">
        <v>49005.865000000005</v>
      </c>
      <c r="H29" s="55">
        <v>12411.779</v>
      </c>
      <c r="I29" s="55">
        <v>56050.642</v>
      </c>
      <c r="J29" s="55">
        <v>75.043000000000006</v>
      </c>
      <c r="K29" s="55">
        <v>3555.4569999999999</v>
      </c>
      <c r="L29" s="55">
        <v>3630.5</v>
      </c>
      <c r="M29" s="55">
        <v>59681.142</v>
      </c>
      <c r="N29" s="55">
        <v>15252.884</v>
      </c>
      <c r="O29" s="55">
        <v>44428.258000000002</v>
      </c>
      <c r="P29" s="55" t="s">
        <v>261</v>
      </c>
      <c r="Q29" s="82" t="s">
        <v>307</v>
      </c>
    </row>
    <row r="30" spans="1:17" ht="12" customHeight="1" x14ac:dyDescent="0.2">
      <c r="A30" s="81" t="s">
        <v>309</v>
      </c>
      <c r="C30" s="54" t="s">
        <v>467</v>
      </c>
      <c r="D30" s="55" t="s">
        <v>261</v>
      </c>
      <c r="E30" s="55">
        <v>3566.2000000000003</v>
      </c>
      <c r="F30" s="55">
        <v>1.5190000000000001</v>
      </c>
      <c r="G30" s="55">
        <v>29350.386999999995</v>
      </c>
      <c r="H30" s="55">
        <v>8985.598</v>
      </c>
      <c r="I30" s="55">
        <v>32918.105999999992</v>
      </c>
      <c r="J30" s="55">
        <v>0.3</v>
      </c>
      <c r="K30" s="55">
        <v>3525.9369999999999</v>
      </c>
      <c r="L30" s="55">
        <v>3539.373</v>
      </c>
      <c r="M30" s="55">
        <v>36457.478999999992</v>
      </c>
      <c r="N30" s="55">
        <v>11364.159</v>
      </c>
      <c r="O30" s="55">
        <v>25093.319999999992</v>
      </c>
      <c r="P30" s="55" t="s">
        <v>261</v>
      </c>
      <c r="Q30" s="82" t="s">
        <v>309</v>
      </c>
    </row>
    <row r="31" spans="1:17" ht="6" customHeight="1" x14ac:dyDescent="0.2">
      <c r="A31" s="81"/>
      <c r="C31" s="54"/>
      <c r="D31" s="55"/>
      <c r="E31" s="55"/>
      <c r="F31" s="55"/>
      <c r="G31" s="55"/>
      <c r="H31" s="55"/>
      <c r="I31" s="55"/>
      <c r="J31" s="55"/>
      <c r="K31" s="55"/>
      <c r="L31" s="55"/>
      <c r="M31" s="55"/>
      <c r="N31" s="55"/>
      <c r="O31" s="55"/>
      <c r="P31" s="55"/>
      <c r="Q31" s="82"/>
    </row>
    <row r="32" spans="1:17" ht="12" customHeight="1" x14ac:dyDescent="0.2">
      <c r="A32" s="81" t="s">
        <v>310</v>
      </c>
      <c r="C32" s="54" t="s">
        <v>468</v>
      </c>
      <c r="D32" s="55" t="s">
        <v>261</v>
      </c>
      <c r="E32" s="55">
        <v>5610.4070000000002</v>
      </c>
      <c r="F32" s="55" t="s">
        <v>261</v>
      </c>
      <c r="G32" s="55">
        <v>59236.258000000002</v>
      </c>
      <c r="H32" s="55">
        <v>18758.414000000001</v>
      </c>
      <c r="I32" s="55">
        <v>64846.665000000015</v>
      </c>
      <c r="J32" s="55">
        <v>253.33099999999999</v>
      </c>
      <c r="K32" s="55">
        <v>3679.1460000000002</v>
      </c>
      <c r="L32" s="55">
        <v>3932.4770000000003</v>
      </c>
      <c r="M32" s="55">
        <v>68779.142000000022</v>
      </c>
      <c r="N32" s="55">
        <v>21125.650999999998</v>
      </c>
      <c r="O32" s="55">
        <v>47653.491000000024</v>
      </c>
      <c r="P32" s="55" t="s">
        <v>261</v>
      </c>
      <c r="Q32" s="82" t="s">
        <v>310</v>
      </c>
    </row>
    <row r="33" spans="1:17" ht="12" customHeight="1" x14ac:dyDescent="0.2">
      <c r="A33" s="81" t="s">
        <v>311</v>
      </c>
      <c r="C33" s="54" t="s">
        <v>469</v>
      </c>
      <c r="D33" s="55" t="s">
        <v>261</v>
      </c>
      <c r="E33" s="55">
        <v>3126.183</v>
      </c>
      <c r="F33" s="55">
        <v>122.71</v>
      </c>
      <c r="G33" s="55">
        <v>42376.743000000002</v>
      </c>
      <c r="H33" s="55">
        <v>13361.171</v>
      </c>
      <c r="I33" s="55">
        <v>45625.635999999999</v>
      </c>
      <c r="J33" s="55">
        <v>51.063000000000002</v>
      </c>
      <c r="K33" s="55">
        <v>2624.2710000000002</v>
      </c>
      <c r="L33" s="55">
        <v>2675.3340000000003</v>
      </c>
      <c r="M33" s="55">
        <v>48300.969999999994</v>
      </c>
      <c r="N33" s="55">
        <v>15519.163999999999</v>
      </c>
      <c r="O33" s="55">
        <v>32781.805999999997</v>
      </c>
      <c r="P33" s="55" t="s">
        <v>261</v>
      </c>
      <c r="Q33" s="82" t="s">
        <v>311</v>
      </c>
    </row>
    <row r="34" spans="1:17" ht="12" customHeight="1" x14ac:dyDescent="0.2">
      <c r="A34" s="81" t="s">
        <v>312</v>
      </c>
      <c r="C34" s="54" t="s">
        <v>470</v>
      </c>
      <c r="D34" s="55" t="s">
        <v>261</v>
      </c>
      <c r="E34" s="55">
        <v>2580.7580000000007</v>
      </c>
      <c r="F34" s="55" t="s">
        <v>261</v>
      </c>
      <c r="G34" s="55">
        <v>43159.926999999996</v>
      </c>
      <c r="H34" s="55">
        <v>13689.578</v>
      </c>
      <c r="I34" s="55">
        <v>45740.68499999999</v>
      </c>
      <c r="J34" s="55">
        <v>136.982</v>
      </c>
      <c r="K34" s="55">
        <v>3406.4690000000001</v>
      </c>
      <c r="L34" s="55">
        <v>3543.451</v>
      </c>
      <c r="M34" s="55">
        <v>49284.135999999984</v>
      </c>
      <c r="N34" s="55">
        <v>15587.54</v>
      </c>
      <c r="O34" s="55">
        <v>33696.595999999983</v>
      </c>
      <c r="P34" s="55" t="s">
        <v>261</v>
      </c>
      <c r="Q34" s="82" t="s">
        <v>312</v>
      </c>
    </row>
    <row r="35" spans="1:17" ht="12" customHeight="1" x14ac:dyDescent="0.2">
      <c r="A35" s="81" t="s">
        <v>313</v>
      </c>
      <c r="B35" s="51"/>
      <c r="C35" s="97" t="s">
        <v>471</v>
      </c>
      <c r="D35" s="55" t="s">
        <v>261</v>
      </c>
      <c r="E35" s="55">
        <v>2475.6210000000005</v>
      </c>
      <c r="F35" s="55">
        <v>46.722000000000001</v>
      </c>
      <c r="G35" s="55">
        <v>66310.103000000003</v>
      </c>
      <c r="H35" s="55">
        <v>16386.289000000001</v>
      </c>
      <c r="I35" s="55">
        <v>68832.446000000011</v>
      </c>
      <c r="J35" s="55">
        <v>65.653999999999996</v>
      </c>
      <c r="K35" s="55">
        <v>2962.4349999999999</v>
      </c>
      <c r="L35" s="55">
        <v>3028.0889999999999</v>
      </c>
      <c r="M35" s="55">
        <v>71860.535000000003</v>
      </c>
      <c r="N35" s="55">
        <v>16450.052</v>
      </c>
      <c r="O35" s="55">
        <v>55410.483000000007</v>
      </c>
      <c r="P35" s="55" t="s">
        <v>261</v>
      </c>
      <c r="Q35" s="82" t="s">
        <v>313</v>
      </c>
    </row>
    <row r="36" spans="1:17" ht="12" customHeight="1" x14ac:dyDescent="0.2">
      <c r="A36" s="81" t="s">
        <v>314</v>
      </c>
      <c r="B36" s="51"/>
      <c r="C36" s="97" t="s">
        <v>472</v>
      </c>
      <c r="D36" s="55" t="s">
        <v>261</v>
      </c>
      <c r="E36" s="55">
        <v>3341.4269999999997</v>
      </c>
      <c r="F36" s="55">
        <v>0.999</v>
      </c>
      <c r="G36" s="55">
        <v>54271.602999999996</v>
      </c>
      <c r="H36" s="55">
        <v>18991.587</v>
      </c>
      <c r="I36" s="55">
        <v>57614.028999999995</v>
      </c>
      <c r="J36" s="55">
        <v>218.77699999999999</v>
      </c>
      <c r="K36" s="55">
        <v>2795.0659999999998</v>
      </c>
      <c r="L36" s="55">
        <v>3033.8429999999998</v>
      </c>
      <c r="M36" s="55">
        <v>60647.872000000003</v>
      </c>
      <c r="N36" s="55">
        <v>18121.517</v>
      </c>
      <c r="O36" s="55">
        <v>42526.355000000003</v>
      </c>
      <c r="P36" s="55" t="s">
        <v>261</v>
      </c>
      <c r="Q36" s="82" t="s">
        <v>314</v>
      </c>
    </row>
    <row r="37" spans="1:17" ht="6" customHeight="1" x14ac:dyDescent="0.2">
      <c r="A37" s="81"/>
      <c r="B37" s="51"/>
      <c r="C37" s="97"/>
      <c r="D37" s="55"/>
      <c r="E37" s="55"/>
      <c r="F37" s="55"/>
      <c r="G37" s="55"/>
      <c r="H37" s="55"/>
      <c r="I37" s="55"/>
      <c r="J37" s="55"/>
      <c r="K37" s="55"/>
      <c r="L37" s="55"/>
      <c r="M37" s="55"/>
      <c r="N37" s="55"/>
      <c r="O37" s="55"/>
      <c r="P37" s="55"/>
      <c r="Q37" s="82"/>
    </row>
    <row r="38" spans="1:17" s="60" customFormat="1" ht="12" customHeight="1" x14ac:dyDescent="0.2">
      <c r="A38" s="83" t="s">
        <v>315</v>
      </c>
      <c r="C38" s="98" t="s">
        <v>453</v>
      </c>
      <c r="D38" s="62" t="s">
        <v>261</v>
      </c>
      <c r="E38" s="62">
        <v>82908.572</v>
      </c>
      <c r="F38" s="62">
        <v>352.23699999999997</v>
      </c>
      <c r="G38" s="62">
        <v>874765.62600000005</v>
      </c>
      <c r="H38" s="62">
        <v>266563.56900000002</v>
      </c>
      <c r="I38" s="62">
        <v>958026.43500000006</v>
      </c>
      <c r="J38" s="62">
        <v>2390.962</v>
      </c>
      <c r="K38" s="62">
        <v>58070.331999999995</v>
      </c>
      <c r="L38" s="62">
        <v>60726.8</v>
      </c>
      <c r="M38" s="62">
        <v>1018753.235</v>
      </c>
      <c r="N38" s="62">
        <v>279590.99400000001</v>
      </c>
      <c r="O38" s="62">
        <v>739162.24099999992</v>
      </c>
      <c r="P38" s="62" t="s">
        <v>261</v>
      </c>
      <c r="Q38" s="84" t="s">
        <v>315</v>
      </c>
    </row>
    <row r="39" spans="1:17" ht="39.950000000000003" customHeight="1" x14ac:dyDescent="0.2">
      <c r="A39" s="65"/>
      <c r="B39" s="51"/>
      <c r="C39" s="88"/>
      <c r="D39" s="58"/>
      <c r="E39" s="58"/>
      <c r="F39" s="58"/>
      <c r="G39" s="58"/>
      <c r="H39" s="58"/>
      <c r="I39" s="99" t="s">
        <v>473</v>
      </c>
      <c r="J39" s="100" t="s">
        <v>474</v>
      </c>
      <c r="L39" s="58"/>
      <c r="M39" s="58"/>
      <c r="N39" s="58"/>
      <c r="O39" s="58"/>
      <c r="P39" s="91"/>
      <c r="Q39" s="86"/>
    </row>
    <row r="40" spans="1:17" ht="12" customHeight="1" x14ac:dyDescent="0.2">
      <c r="A40" s="81" t="s">
        <v>316</v>
      </c>
      <c r="B40" s="51"/>
      <c r="C40" s="97" t="s">
        <v>456</v>
      </c>
      <c r="D40" s="55">
        <v>31719.191000000039</v>
      </c>
      <c r="E40" s="55">
        <v>13749.90399999998</v>
      </c>
      <c r="F40" s="55">
        <v>134.35699999999997</v>
      </c>
      <c r="G40" s="55">
        <v>86470.766999999949</v>
      </c>
      <c r="H40" s="55">
        <v>27451.970999999994</v>
      </c>
      <c r="I40" s="55">
        <v>132074.21900000007</v>
      </c>
      <c r="J40" s="55">
        <v>1496.8520000000003</v>
      </c>
      <c r="K40" s="55">
        <v>1893.1130000000001</v>
      </c>
      <c r="L40" s="55">
        <v>4150.0070000000014</v>
      </c>
      <c r="M40" s="55">
        <v>136224.22600000002</v>
      </c>
      <c r="N40" s="55">
        <v>21972.149000000019</v>
      </c>
      <c r="O40" s="55">
        <v>114252.077</v>
      </c>
      <c r="P40" s="55">
        <v>3482.3650000001362</v>
      </c>
      <c r="Q40" s="82" t="s">
        <v>316</v>
      </c>
    </row>
    <row r="41" spans="1:17" ht="12" customHeight="1" x14ac:dyDescent="0.2">
      <c r="A41" s="81" t="s">
        <v>317</v>
      </c>
      <c r="B41" s="51"/>
      <c r="C41" s="97" t="s">
        <v>457</v>
      </c>
      <c r="D41" s="55">
        <v>27314.351999999992</v>
      </c>
      <c r="E41" s="55">
        <v>15354.623000000005</v>
      </c>
      <c r="F41" s="55">
        <v>0.254</v>
      </c>
      <c r="G41" s="55">
        <v>71575.678999999975</v>
      </c>
      <c r="H41" s="55">
        <v>28348.309000000012</v>
      </c>
      <c r="I41" s="55">
        <v>114244.90799999995</v>
      </c>
      <c r="J41" s="55">
        <v>407.07499999999993</v>
      </c>
      <c r="K41" s="55">
        <v>6919.6300000000037</v>
      </c>
      <c r="L41" s="55">
        <v>7740.4790000000048</v>
      </c>
      <c r="M41" s="55">
        <v>121985.38699999999</v>
      </c>
      <c r="N41" s="55">
        <v>17318.690000000006</v>
      </c>
      <c r="O41" s="55">
        <v>104666.69699999999</v>
      </c>
      <c r="P41" s="55" t="s">
        <v>261</v>
      </c>
      <c r="Q41" s="82" t="s">
        <v>317</v>
      </c>
    </row>
    <row r="42" spans="1:17" ht="12" customHeight="1" x14ac:dyDescent="0.2">
      <c r="A42" s="81" t="s">
        <v>318</v>
      </c>
      <c r="B42" s="51"/>
      <c r="C42" s="97" t="s">
        <v>458</v>
      </c>
      <c r="D42" s="55">
        <v>46575.485000000001</v>
      </c>
      <c r="E42" s="55">
        <v>16730.221999999991</v>
      </c>
      <c r="F42" s="55">
        <v>103.56600000000002</v>
      </c>
      <c r="G42" s="55">
        <v>83866.291000000027</v>
      </c>
      <c r="H42" s="55">
        <v>28480.757999999991</v>
      </c>
      <c r="I42" s="55">
        <v>147275.56400000025</v>
      </c>
      <c r="J42" s="55">
        <v>1315.7230000000002</v>
      </c>
      <c r="K42" s="55">
        <v>9162.837000000005</v>
      </c>
      <c r="L42" s="55">
        <v>11201.925000000001</v>
      </c>
      <c r="M42" s="55">
        <v>158477.48900000038</v>
      </c>
      <c r="N42" s="55">
        <v>25351.57599999999</v>
      </c>
      <c r="O42" s="55">
        <v>133125.91300000038</v>
      </c>
      <c r="P42" s="55" t="s">
        <v>261</v>
      </c>
      <c r="Q42" s="82" t="s">
        <v>318</v>
      </c>
    </row>
    <row r="43" spans="1:17" ht="12" customHeight="1" x14ac:dyDescent="0.2">
      <c r="A43" s="81" t="s">
        <v>319</v>
      </c>
      <c r="B43" s="51"/>
      <c r="C43" s="97" t="s">
        <v>459</v>
      </c>
      <c r="D43" s="55">
        <v>30053.415000000001</v>
      </c>
      <c r="E43" s="55">
        <v>11969.072000000004</v>
      </c>
      <c r="F43" s="55">
        <v>11.242000000000001</v>
      </c>
      <c r="G43" s="55">
        <v>84209.138000000006</v>
      </c>
      <c r="H43" s="55">
        <v>34971.799999999988</v>
      </c>
      <c r="I43" s="55">
        <v>126242.86699999988</v>
      </c>
      <c r="J43" s="55">
        <v>1734.2669999999996</v>
      </c>
      <c r="K43" s="55">
        <v>11906.915000000003</v>
      </c>
      <c r="L43" s="55">
        <v>13977.638000000004</v>
      </c>
      <c r="M43" s="55">
        <v>140220.5049999998</v>
      </c>
      <c r="N43" s="55">
        <v>20238.252000000011</v>
      </c>
      <c r="O43" s="55">
        <v>119982.25299999978</v>
      </c>
      <c r="P43" s="55" t="s">
        <v>261</v>
      </c>
      <c r="Q43" s="82" t="s">
        <v>319</v>
      </c>
    </row>
    <row r="44" spans="1:17" ht="12" customHeight="1" x14ac:dyDescent="0.2">
      <c r="A44" s="81" t="s">
        <v>320</v>
      </c>
      <c r="B44" s="51"/>
      <c r="C44" s="97" t="s">
        <v>460</v>
      </c>
      <c r="D44" s="55">
        <v>18780.190999999992</v>
      </c>
      <c r="E44" s="55">
        <v>12802.938999999997</v>
      </c>
      <c r="F44" s="55">
        <v>1.925</v>
      </c>
      <c r="G44" s="55">
        <v>65931.714000000036</v>
      </c>
      <c r="H44" s="55">
        <v>25995.478000000003</v>
      </c>
      <c r="I44" s="55">
        <v>97516.76899999968</v>
      </c>
      <c r="J44" s="55">
        <v>643.92099999999994</v>
      </c>
      <c r="K44" s="55">
        <v>5364.2960000000003</v>
      </c>
      <c r="L44" s="55">
        <v>6262.4939999999979</v>
      </c>
      <c r="M44" s="55">
        <v>103779.26299999969</v>
      </c>
      <c r="N44" s="55">
        <v>16058.455999999998</v>
      </c>
      <c r="O44" s="55">
        <v>87720.806999999695</v>
      </c>
      <c r="P44" s="55" t="s">
        <v>261</v>
      </c>
      <c r="Q44" s="82" t="s">
        <v>320</v>
      </c>
    </row>
    <row r="45" spans="1:17" ht="12" customHeight="1" x14ac:dyDescent="0.2">
      <c r="A45" s="81" t="s">
        <v>321</v>
      </c>
      <c r="C45" s="97" t="s">
        <v>461</v>
      </c>
      <c r="D45" s="55">
        <v>37587.672999999995</v>
      </c>
      <c r="E45" s="55">
        <v>21805.503000000008</v>
      </c>
      <c r="F45" s="55">
        <v>285.91200000000009</v>
      </c>
      <c r="G45" s="55">
        <v>98185.968999999983</v>
      </c>
      <c r="H45" s="55">
        <v>31503.253999999983</v>
      </c>
      <c r="I45" s="55">
        <v>157865.05700000012</v>
      </c>
      <c r="J45" s="55">
        <v>2132.1469999999995</v>
      </c>
      <c r="K45" s="55">
        <v>10193.733999999999</v>
      </c>
      <c r="L45" s="55">
        <v>13220.005999999988</v>
      </c>
      <c r="M45" s="55">
        <v>171085.06299999997</v>
      </c>
      <c r="N45" s="55">
        <v>21514.222000000016</v>
      </c>
      <c r="O45" s="55">
        <v>149570.84099999996</v>
      </c>
      <c r="P45" s="55" t="s">
        <v>261</v>
      </c>
      <c r="Q45" s="82" t="s">
        <v>321</v>
      </c>
    </row>
    <row r="46" spans="1:17" ht="6" customHeight="1" x14ac:dyDescent="0.2">
      <c r="A46" s="81"/>
      <c r="C46" s="97"/>
      <c r="D46" s="55"/>
      <c r="E46" s="55"/>
      <c r="F46" s="55"/>
      <c r="G46" s="55"/>
      <c r="H46" s="55"/>
      <c r="I46" s="55"/>
      <c r="J46" s="55"/>
      <c r="K46" s="55"/>
      <c r="L46" s="55"/>
      <c r="M46" s="55"/>
      <c r="N46" s="55"/>
      <c r="O46" s="55"/>
      <c r="P46" s="55"/>
      <c r="Q46" s="82"/>
    </row>
    <row r="47" spans="1:17" ht="12" customHeight="1" x14ac:dyDescent="0.2">
      <c r="A47" s="81" t="s">
        <v>322</v>
      </c>
      <c r="B47" s="51"/>
      <c r="C47" s="97" t="s">
        <v>462</v>
      </c>
      <c r="D47" s="55">
        <v>47929.939000000057</v>
      </c>
      <c r="E47" s="55">
        <v>17151.611000000012</v>
      </c>
      <c r="F47" s="55">
        <v>29.683000000000007</v>
      </c>
      <c r="G47" s="55">
        <v>101122.827</v>
      </c>
      <c r="H47" s="55">
        <v>36958.734000000004</v>
      </c>
      <c r="I47" s="55">
        <v>166234.05999999985</v>
      </c>
      <c r="J47" s="55">
        <v>1295.5889999999997</v>
      </c>
      <c r="K47" s="55">
        <v>9874.3090000000047</v>
      </c>
      <c r="L47" s="55">
        <v>11914.416000000005</v>
      </c>
      <c r="M47" s="55">
        <v>178148.47599999967</v>
      </c>
      <c r="N47" s="55">
        <v>28256.041000000008</v>
      </c>
      <c r="O47" s="55">
        <v>149892.43499999968</v>
      </c>
      <c r="P47" s="55" t="s">
        <v>261</v>
      </c>
      <c r="Q47" s="82" t="s">
        <v>322</v>
      </c>
    </row>
    <row r="48" spans="1:17" ht="12" customHeight="1" x14ac:dyDescent="0.2">
      <c r="A48" s="81" t="s">
        <v>323</v>
      </c>
      <c r="B48" s="51"/>
      <c r="C48" s="97" t="s">
        <v>463</v>
      </c>
      <c r="D48" s="55">
        <v>25524.215999999986</v>
      </c>
      <c r="E48" s="55">
        <v>14580.069999999998</v>
      </c>
      <c r="F48" s="55">
        <v>14.951000000000001</v>
      </c>
      <c r="G48" s="55">
        <v>51901.219000000005</v>
      </c>
      <c r="H48" s="55">
        <v>17985.432000000004</v>
      </c>
      <c r="I48" s="55">
        <v>92020.455999999947</v>
      </c>
      <c r="J48" s="55">
        <v>1759.1259999999995</v>
      </c>
      <c r="K48" s="55">
        <v>7215.2859999999973</v>
      </c>
      <c r="L48" s="55">
        <v>9412.140999999996</v>
      </c>
      <c r="M48" s="55">
        <v>101432.59699999986</v>
      </c>
      <c r="N48" s="55">
        <v>17433.416000000001</v>
      </c>
      <c r="O48" s="55">
        <v>83999.180999999866</v>
      </c>
      <c r="P48" s="55">
        <v>1573.8530000001483</v>
      </c>
      <c r="Q48" s="82" t="s">
        <v>323</v>
      </c>
    </row>
    <row r="49" spans="1:17" ht="12" customHeight="1" x14ac:dyDescent="0.2">
      <c r="A49" s="81" t="s">
        <v>324</v>
      </c>
      <c r="B49" s="51"/>
      <c r="C49" s="97" t="s">
        <v>464</v>
      </c>
      <c r="D49" s="55">
        <v>19683.909</v>
      </c>
      <c r="E49" s="55">
        <v>12288.040000000019</v>
      </c>
      <c r="F49" s="55">
        <v>15.789999999999996</v>
      </c>
      <c r="G49" s="55">
        <v>45999.384999999995</v>
      </c>
      <c r="H49" s="55">
        <v>15928.441999999999</v>
      </c>
      <c r="I49" s="55">
        <v>77987.123999999996</v>
      </c>
      <c r="J49" s="55">
        <v>836.46299999999997</v>
      </c>
      <c r="K49" s="55">
        <v>4331.991</v>
      </c>
      <c r="L49" s="55">
        <v>5971.6749999999956</v>
      </c>
      <c r="M49" s="55">
        <v>83958.798999999955</v>
      </c>
      <c r="N49" s="55">
        <v>13838.047000000002</v>
      </c>
      <c r="O49" s="55">
        <v>70120.751999999949</v>
      </c>
      <c r="P49" s="55" t="s">
        <v>261</v>
      </c>
      <c r="Q49" s="82" t="s">
        <v>324</v>
      </c>
    </row>
    <row r="50" spans="1:17" ht="12" customHeight="1" x14ac:dyDescent="0.2">
      <c r="A50" s="81" t="s">
        <v>325</v>
      </c>
      <c r="B50" s="51"/>
      <c r="C50" s="97" t="s">
        <v>465</v>
      </c>
      <c r="D50" s="55">
        <v>43405.983999999989</v>
      </c>
      <c r="E50" s="55">
        <v>14392.455000000002</v>
      </c>
      <c r="F50" s="55">
        <v>100.66</v>
      </c>
      <c r="G50" s="55">
        <v>80326.740000000078</v>
      </c>
      <c r="H50" s="55">
        <v>28869.746999999999</v>
      </c>
      <c r="I50" s="55">
        <v>138225.83900000001</v>
      </c>
      <c r="J50" s="55">
        <v>1956.2229999999997</v>
      </c>
      <c r="K50" s="55">
        <v>11028.592999999999</v>
      </c>
      <c r="L50" s="55">
        <v>14395.409999999994</v>
      </c>
      <c r="M50" s="55">
        <v>152621.24899999987</v>
      </c>
      <c r="N50" s="55">
        <v>22509.680000000004</v>
      </c>
      <c r="O50" s="55">
        <v>130111.56899999986</v>
      </c>
      <c r="P50" s="55" t="s">
        <v>261</v>
      </c>
      <c r="Q50" s="82" t="s">
        <v>325</v>
      </c>
    </row>
    <row r="51" spans="1:17" ht="12" customHeight="1" x14ac:dyDescent="0.2">
      <c r="A51" s="81" t="s">
        <v>326</v>
      </c>
      <c r="B51" s="51"/>
      <c r="C51" s="97" t="s">
        <v>466</v>
      </c>
      <c r="D51" s="55">
        <v>25460.238000000016</v>
      </c>
      <c r="E51" s="55">
        <v>15217.21099999999</v>
      </c>
      <c r="F51" s="55">
        <v>36.173999999999999</v>
      </c>
      <c r="G51" s="55">
        <v>73198.453999999983</v>
      </c>
      <c r="H51" s="55">
        <v>22558.078999999994</v>
      </c>
      <c r="I51" s="55">
        <v>113912.07700000005</v>
      </c>
      <c r="J51" s="55">
        <v>1627.952</v>
      </c>
      <c r="K51" s="55">
        <v>7125.8220000000028</v>
      </c>
      <c r="L51" s="55">
        <v>8943.5209999999988</v>
      </c>
      <c r="M51" s="55">
        <v>122855.59800000003</v>
      </c>
      <c r="N51" s="55">
        <v>21311.269999999997</v>
      </c>
      <c r="O51" s="55">
        <v>101544.32800000004</v>
      </c>
      <c r="P51" s="55" t="s">
        <v>261</v>
      </c>
      <c r="Q51" s="82" t="s">
        <v>326</v>
      </c>
    </row>
    <row r="52" spans="1:17" ht="12" customHeight="1" x14ac:dyDescent="0.2">
      <c r="A52" s="81" t="s">
        <v>327</v>
      </c>
      <c r="C52" s="54" t="s">
        <v>467</v>
      </c>
      <c r="D52" s="55">
        <v>20006.060999999994</v>
      </c>
      <c r="E52" s="55">
        <v>7650.902000000001</v>
      </c>
      <c r="F52" s="55">
        <v>7.6889999999999992</v>
      </c>
      <c r="G52" s="55">
        <v>39054.545999999995</v>
      </c>
      <c r="H52" s="55">
        <v>13878.652</v>
      </c>
      <c r="I52" s="55">
        <v>66719.198000000019</v>
      </c>
      <c r="J52" s="55">
        <v>244.94999999999996</v>
      </c>
      <c r="K52" s="55">
        <v>5939.5199999999986</v>
      </c>
      <c r="L52" s="55">
        <v>6457.0460000000003</v>
      </c>
      <c r="M52" s="55">
        <v>73176.244000000021</v>
      </c>
      <c r="N52" s="55">
        <v>11983.167999999998</v>
      </c>
      <c r="O52" s="55">
        <v>61193.076000000023</v>
      </c>
      <c r="P52" s="55" t="s">
        <v>261</v>
      </c>
      <c r="Q52" s="82" t="s">
        <v>327</v>
      </c>
    </row>
    <row r="53" spans="1:17" ht="6" customHeight="1" x14ac:dyDescent="0.2">
      <c r="A53" s="81"/>
      <c r="C53" s="54"/>
      <c r="D53" s="55"/>
      <c r="E53" s="55"/>
      <c r="F53" s="55"/>
      <c r="G53" s="55"/>
      <c r="H53" s="55"/>
      <c r="I53" s="55"/>
      <c r="J53" s="55"/>
      <c r="K53" s="55"/>
      <c r="L53" s="55"/>
      <c r="M53" s="55"/>
      <c r="N53" s="55"/>
      <c r="O53" s="55"/>
      <c r="P53" s="55"/>
      <c r="Q53" s="82"/>
    </row>
    <row r="54" spans="1:17" s="60" customFormat="1" ht="12" customHeight="1" x14ac:dyDescent="0.2">
      <c r="A54" s="81" t="s">
        <v>328</v>
      </c>
      <c r="C54" s="54" t="s">
        <v>468</v>
      </c>
      <c r="D54" s="55">
        <v>34054.147000000004</v>
      </c>
      <c r="E54" s="55">
        <v>17297.042000000009</v>
      </c>
      <c r="F54" s="55">
        <v>51.497</v>
      </c>
      <c r="G54" s="55">
        <v>84483.759000000078</v>
      </c>
      <c r="H54" s="55">
        <v>31042.726999999988</v>
      </c>
      <c r="I54" s="55">
        <v>135886.44500000001</v>
      </c>
      <c r="J54" s="55">
        <v>1587.2689999999998</v>
      </c>
      <c r="K54" s="55">
        <v>9746.0429999999997</v>
      </c>
      <c r="L54" s="55">
        <v>11812.905999999997</v>
      </c>
      <c r="M54" s="55">
        <v>147699.35099999979</v>
      </c>
      <c r="N54" s="55">
        <v>24041.242999999999</v>
      </c>
      <c r="O54" s="55">
        <v>123658.10799999979</v>
      </c>
      <c r="P54" s="55" t="s">
        <v>261</v>
      </c>
      <c r="Q54" s="82" t="s">
        <v>328</v>
      </c>
    </row>
    <row r="55" spans="1:17" ht="12" customHeight="1" x14ac:dyDescent="0.2">
      <c r="A55" s="81" t="s">
        <v>329</v>
      </c>
      <c r="B55" s="51"/>
      <c r="C55" s="54" t="s">
        <v>469</v>
      </c>
      <c r="D55" s="55">
        <v>25760.004999999979</v>
      </c>
      <c r="E55" s="55">
        <v>10205.422999999982</v>
      </c>
      <c r="F55" s="55">
        <v>134.05799999999999</v>
      </c>
      <c r="G55" s="55">
        <v>66094.633999999991</v>
      </c>
      <c r="H55" s="55">
        <v>22691.278000000017</v>
      </c>
      <c r="I55" s="55">
        <v>102194.12000000007</v>
      </c>
      <c r="J55" s="55">
        <v>455.54900000000004</v>
      </c>
      <c r="K55" s="55">
        <v>6791.7100000000019</v>
      </c>
      <c r="L55" s="55">
        <v>7479.9590000000035</v>
      </c>
      <c r="M55" s="55">
        <v>109674.07900000011</v>
      </c>
      <c r="N55" s="55">
        <v>22346.438999999991</v>
      </c>
      <c r="O55" s="55">
        <v>87327.64000000013</v>
      </c>
      <c r="P55" s="55">
        <v>1126.5439999996452</v>
      </c>
      <c r="Q55" s="82" t="s">
        <v>329</v>
      </c>
    </row>
    <row r="56" spans="1:17" ht="12" customHeight="1" x14ac:dyDescent="0.2">
      <c r="A56" s="81" t="s">
        <v>330</v>
      </c>
      <c r="B56" s="51"/>
      <c r="C56" s="54" t="s">
        <v>470</v>
      </c>
      <c r="D56" s="55">
        <v>27839.475999999959</v>
      </c>
      <c r="E56" s="55">
        <v>8387.7509999999966</v>
      </c>
      <c r="F56" s="55">
        <v>85.93600000000005</v>
      </c>
      <c r="G56" s="55">
        <v>61841.694999999949</v>
      </c>
      <c r="H56" s="55">
        <v>20524.785000000003</v>
      </c>
      <c r="I56" s="55">
        <v>98154.857999999978</v>
      </c>
      <c r="J56" s="55">
        <v>634.28499999999997</v>
      </c>
      <c r="K56" s="55">
        <v>6344.9999999999991</v>
      </c>
      <c r="L56" s="55">
        <v>7547.2919999999986</v>
      </c>
      <c r="M56" s="55">
        <v>105702.15000000005</v>
      </c>
      <c r="N56" s="55">
        <v>20099.537999999993</v>
      </c>
      <c r="O56" s="55">
        <v>85602.612000000052</v>
      </c>
      <c r="P56" s="55" t="s">
        <v>261</v>
      </c>
      <c r="Q56" s="82" t="s">
        <v>330</v>
      </c>
    </row>
    <row r="57" spans="1:17" ht="12" customHeight="1" x14ac:dyDescent="0.2">
      <c r="A57" s="81" t="s">
        <v>331</v>
      </c>
      <c r="C57" s="97" t="s">
        <v>471</v>
      </c>
      <c r="D57" s="55">
        <v>30634.096000000001</v>
      </c>
      <c r="E57" s="55">
        <v>11545.143000000004</v>
      </c>
      <c r="F57" s="55">
        <v>87.571000000000012</v>
      </c>
      <c r="G57" s="55">
        <v>90610.088000000047</v>
      </c>
      <c r="H57" s="55">
        <v>28176.058000000005</v>
      </c>
      <c r="I57" s="55">
        <v>132876.89799999993</v>
      </c>
      <c r="J57" s="55">
        <v>705.51300000000003</v>
      </c>
      <c r="K57" s="55">
        <v>8147.2809999999972</v>
      </c>
      <c r="L57" s="55">
        <v>9349.2249999999967</v>
      </c>
      <c r="M57" s="55">
        <v>142226.12299999999</v>
      </c>
      <c r="N57" s="55">
        <v>19679.436000000005</v>
      </c>
      <c r="O57" s="55">
        <v>122546.68699999998</v>
      </c>
      <c r="P57" s="55" t="s">
        <v>261</v>
      </c>
      <c r="Q57" s="82" t="s">
        <v>331</v>
      </c>
    </row>
    <row r="58" spans="1:17" s="60" customFormat="1" ht="12" customHeight="1" x14ac:dyDescent="0.2">
      <c r="A58" s="81" t="s">
        <v>332</v>
      </c>
      <c r="C58" s="97" t="s">
        <v>472</v>
      </c>
      <c r="D58" s="55">
        <v>24642.035</v>
      </c>
      <c r="E58" s="55">
        <v>12415.791999999996</v>
      </c>
      <c r="F58" s="55">
        <v>88.33</v>
      </c>
      <c r="G58" s="55">
        <v>78000.604000000065</v>
      </c>
      <c r="H58" s="55">
        <v>31125.13900000001</v>
      </c>
      <c r="I58" s="55">
        <v>115146.7610000002</v>
      </c>
      <c r="J58" s="55">
        <v>1771.72</v>
      </c>
      <c r="K58" s="55">
        <v>7671.6439999999993</v>
      </c>
      <c r="L58" s="55">
        <v>10130.918999999998</v>
      </c>
      <c r="M58" s="55">
        <v>125277.68000000023</v>
      </c>
      <c r="N58" s="55">
        <v>22068.173000000013</v>
      </c>
      <c r="O58" s="55">
        <v>103209.50700000022</v>
      </c>
      <c r="P58" s="55" t="s">
        <v>261</v>
      </c>
      <c r="Q58" s="82" t="s">
        <v>332</v>
      </c>
    </row>
    <row r="59" spans="1:17" s="60" customFormat="1" ht="6" customHeight="1" x14ac:dyDescent="0.2">
      <c r="A59" s="81"/>
      <c r="C59" s="97"/>
      <c r="D59" s="55"/>
      <c r="E59" s="55"/>
      <c r="F59" s="55"/>
      <c r="G59" s="55"/>
      <c r="H59" s="55"/>
      <c r="I59" s="55"/>
      <c r="J59" s="55"/>
      <c r="K59" s="55"/>
      <c r="L59" s="55"/>
      <c r="M59" s="55"/>
      <c r="N59" s="55"/>
      <c r="O59" s="55"/>
      <c r="P59" s="55"/>
      <c r="Q59" s="82"/>
    </row>
    <row r="60" spans="1:17" s="60" customFormat="1" ht="12" customHeight="1" x14ac:dyDescent="0.2">
      <c r="A60" s="83" t="s">
        <v>333</v>
      </c>
      <c r="C60" s="98" t="s">
        <v>453</v>
      </c>
      <c r="D60" s="62">
        <v>516970.413</v>
      </c>
      <c r="E60" s="62">
        <v>233543.70299999998</v>
      </c>
      <c r="F60" s="62">
        <v>1189.5949999999998</v>
      </c>
      <c r="G60" s="62">
        <v>1262873.5090000003</v>
      </c>
      <c r="H60" s="62">
        <v>446490.64300000004</v>
      </c>
      <c r="I60" s="62">
        <v>2014577.22</v>
      </c>
      <c r="J60" s="62">
        <v>20604.624</v>
      </c>
      <c r="K60" s="62">
        <v>129657.72400000003</v>
      </c>
      <c r="L60" s="62">
        <v>159967.05899999998</v>
      </c>
      <c r="M60" s="62">
        <v>2174544.2789999992</v>
      </c>
      <c r="N60" s="62">
        <v>346019.79599999997</v>
      </c>
      <c r="O60" s="62">
        <v>1828524.4829999993</v>
      </c>
      <c r="P60" s="62" t="s">
        <v>261</v>
      </c>
      <c r="Q60" s="84" t="s">
        <v>333</v>
      </c>
    </row>
  </sheetData>
  <mergeCells count="17">
    <mergeCell ref="A1:I1"/>
    <mergeCell ref="A3:A7"/>
    <mergeCell ref="B3:C7"/>
    <mergeCell ref="D3:D7"/>
    <mergeCell ref="E3:E7"/>
    <mergeCell ref="F3:F7"/>
    <mergeCell ref="G3:G7"/>
    <mergeCell ref="H3:H7"/>
    <mergeCell ref="I3:I7"/>
    <mergeCell ref="P3:P7"/>
    <mergeCell ref="Q3:Q7"/>
    <mergeCell ref="J3:J7"/>
    <mergeCell ref="K3:K7"/>
    <mergeCell ref="L3:L7"/>
    <mergeCell ref="M3:M7"/>
    <mergeCell ref="N3:N7"/>
    <mergeCell ref="O3:O7"/>
  </mergeCells>
  <pageMargins left="0.78740157480314965" right="0.78740157480314965" top="0.59055118110236227" bottom="0.59055118110236227" header="0.27559055118110237" footer="0.51181102362204722"/>
  <pageSetup paperSize="9" firstPageNumber="38" orientation="portrait" useFirstPageNumber="1" r:id="rId1"/>
  <headerFooter alignWithMargins="0">
    <oddHeader>&amp;C&amp;8-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selection sqref="A1:I1"/>
    </sheetView>
  </sheetViews>
  <sheetFormatPr baseColWidth="10" defaultRowHeight="11.25" x14ac:dyDescent="0.2"/>
  <cols>
    <col min="1" max="1" width="3.28515625" style="53" customWidth="1"/>
    <col min="2" max="2" width="0.85546875" style="53" customWidth="1"/>
    <col min="3" max="3" width="20.7109375" style="53" customWidth="1"/>
    <col min="4" max="4" width="10.28515625" style="53" customWidth="1"/>
    <col min="5" max="16" width="10.28515625" style="51" customWidth="1"/>
    <col min="17" max="17" width="3.28515625" style="51" customWidth="1"/>
    <col min="18" max="16384" width="11.42578125" style="51"/>
  </cols>
  <sheetData>
    <row r="1" spans="1:17" x14ac:dyDescent="0.2">
      <c r="A1" s="171" t="s">
        <v>487</v>
      </c>
      <c r="B1" s="171"/>
      <c r="C1" s="171"/>
      <c r="D1" s="171"/>
      <c r="E1" s="171"/>
      <c r="F1" s="171"/>
      <c r="G1" s="171"/>
      <c r="H1" s="171"/>
      <c r="I1" s="171"/>
      <c r="J1" s="60" t="s">
        <v>38</v>
      </c>
    </row>
    <row r="2" spans="1:17" ht="15.95" customHeight="1" thickBot="1" x14ac:dyDescent="0.25">
      <c r="A2" s="70"/>
      <c r="B2" s="70"/>
      <c r="C2" s="70"/>
      <c r="D2" s="70"/>
      <c r="E2" s="70"/>
      <c r="F2" s="70"/>
      <c r="G2" s="70"/>
      <c r="H2" s="70"/>
      <c r="I2" s="70"/>
      <c r="J2" s="71"/>
      <c r="K2" s="71"/>
      <c r="L2" s="71"/>
      <c r="M2" s="71"/>
      <c r="N2" s="71"/>
      <c r="O2" s="71"/>
      <c r="P2" s="71"/>
      <c r="Q2" s="71"/>
    </row>
    <row r="3" spans="1:17" ht="15" customHeight="1" x14ac:dyDescent="0.2">
      <c r="A3" s="163" t="s">
        <v>268</v>
      </c>
      <c r="B3" s="184" t="s">
        <v>431</v>
      </c>
      <c r="C3" s="185"/>
      <c r="D3" s="190" t="s">
        <v>432</v>
      </c>
      <c r="E3" s="138" t="s">
        <v>433</v>
      </c>
      <c r="F3" s="138" t="s">
        <v>434</v>
      </c>
      <c r="G3" s="138" t="s">
        <v>435</v>
      </c>
      <c r="H3" s="138" t="s">
        <v>436</v>
      </c>
      <c r="I3" s="141" t="s">
        <v>437</v>
      </c>
      <c r="J3" s="183" t="s">
        <v>438</v>
      </c>
      <c r="K3" s="138" t="s">
        <v>439</v>
      </c>
      <c r="L3" s="138" t="s">
        <v>440</v>
      </c>
      <c r="M3" s="138" t="s">
        <v>441</v>
      </c>
      <c r="N3" s="138" t="s">
        <v>442</v>
      </c>
      <c r="O3" s="138" t="s">
        <v>443</v>
      </c>
      <c r="P3" s="138" t="s">
        <v>444</v>
      </c>
      <c r="Q3" s="153" t="s">
        <v>268</v>
      </c>
    </row>
    <row r="4" spans="1:17" ht="15" customHeight="1" x14ac:dyDescent="0.2">
      <c r="A4" s="176"/>
      <c r="B4" s="186"/>
      <c r="C4" s="187"/>
      <c r="D4" s="167"/>
      <c r="E4" s="139"/>
      <c r="F4" s="139"/>
      <c r="G4" s="139"/>
      <c r="H4" s="139"/>
      <c r="I4" s="154"/>
      <c r="J4" s="159"/>
      <c r="K4" s="139"/>
      <c r="L4" s="139"/>
      <c r="M4" s="139"/>
      <c r="N4" s="139"/>
      <c r="O4" s="139"/>
      <c r="P4" s="139"/>
      <c r="Q4" s="154"/>
    </row>
    <row r="5" spans="1:17" ht="15" customHeight="1" x14ac:dyDescent="0.2">
      <c r="A5" s="176"/>
      <c r="B5" s="186"/>
      <c r="C5" s="187"/>
      <c r="D5" s="167"/>
      <c r="E5" s="139"/>
      <c r="F5" s="139"/>
      <c r="G5" s="139"/>
      <c r="H5" s="139"/>
      <c r="I5" s="154"/>
      <c r="J5" s="159"/>
      <c r="K5" s="139"/>
      <c r="L5" s="139"/>
      <c r="M5" s="139"/>
      <c r="N5" s="139"/>
      <c r="O5" s="139"/>
      <c r="P5" s="139"/>
      <c r="Q5" s="154"/>
    </row>
    <row r="6" spans="1:17" ht="15" customHeight="1" x14ac:dyDescent="0.2">
      <c r="A6" s="176"/>
      <c r="B6" s="186"/>
      <c r="C6" s="187"/>
      <c r="D6" s="167"/>
      <c r="E6" s="139"/>
      <c r="F6" s="139"/>
      <c r="G6" s="139"/>
      <c r="H6" s="139"/>
      <c r="I6" s="154"/>
      <c r="J6" s="159"/>
      <c r="K6" s="139"/>
      <c r="L6" s="139"/>
      <c r="M6" s="139"/>
      <c r="N6" s="139"/>
      <c r="O6" s="139"/>
      <c r="P6" s="139"/>
      <c r="Q6" s="154"/>
    </row>
    <row r="7" spans="1:17" ht="15" customHeight="1" thickBot="1" x14ac:dyDescent="0.25">
      <c r="A7" s="177"/>
      <c r="B7" s="188"/>
      <c r="C7" s="189"/>
      <c r="D7" s="168"/>
      <c r="E7" s="152"/>
      <c r="F7" s="152"/>
      <c r="G7" s="152"/>
      <c r="H7" s="152"/>
      <c r="I7" s="155"/>
      <c r="J7" s="160"/>
      <c r="K7" s="152"/>
      <c r="L7" s="152"/>
      <c r="M7" s="152"/>
      <c r="N7" s="152"/>
      <c r="O7" s="152"/>
      <c r="P7" s="152"/>
      <c r="Q7" s="155"/>
    </row>
    <row r="8" spans="1:17" ht="39.950000000000003" customHeight="1" x14ac:dyDescent="0.2">
      <c r="A8" s="93"/>
      <c r="B8" s="79"/>
      <c r="C8" s="79"/>
      <c r="D8" s="79"/>
      <c r="E8" s="79"/>
      <c r="F8" s="79"/>
      <c r="G8" s="79"/>
      <c r="H8" s="79"/>
      <c r="I8" s="94" t="s">
        <v>445</v>
      </c>
      <c r="J8" s="95" t="s">
        <v>446</v>
      </c>
      <c r="K8" s="96"/>
      <c r="L8" s="96"/>
      <c r="M8" s="96"/>
      <c r="N8" s="96"/>
      <c r="O8" s="96"/>
      <c r="P8" s="96"/>
      <c r="Q8" s="96"/>
    </row>
    <row r="9" spans="1:17" ht="12" customHeight="1" x14ac:dyDescent="0.2">
      <c r="A9" s="81" t="s">
        <v>283</v>
      </c>
      <c r="C9" s="54" t="s">
        <v>447</v>
      </c>
      <c r="D9" s="55">
        <v>390.14200532017935</v>
      </c>
      <c r="E9" s="55">
        <v>257.68522114653166</v>
      </c>
      <c r="F9" s="55">
        <v>6.8995591716395692</v>
      </c>
      <c r="G9" s="55">
        <v>654.90190742131949</v>
      </c>
      <c r="H9" s="55">
        <v>1309.62869305967</v>
      </c>
      <c r="I9" s="55">
        <v>64.539747787589718</v>
      </c>
      <c r="J9" s="55">
        <v>56.722490751109156</v>
      </c>
      <c r="K9" s="55">
        <v>3.669789791492438</v>
      </c>
      <c r="L9" s="55">
        <v>68.209537579082166</v>
      </c>
      <c r="M9" s="55">
        <v>1377.8382306387525</v>
      </c>
      <c r="N9" s="55">
        <v>4.615156368859469</v>
      </c>
      <c r="O9" s="55">
        <v>1373.223074269893</v>
      </c>
      <c r="P9" s="55">
        <v>110.11860787065325</v>
      </c>
      <c r="Q9" s="82" t="s">
        <v>283</v>
      </c>
    </row>
    <row r="10" spans="1:17" ht="12" customHeight="1" x14ac:dyDescent="0.2">
      <c r="A10" s="81" t="s">
        <v>284</v>
      </c>
      <c r="C10" s="54" t="s">
        <v>448</v>
      </c>
      <c r="D10" s="55">
        <v>320.56411820380691</v>
      </c>
      <c r="E10" s="55">
        <v>175.82457671679461</v>
      </c>
      <c r="F10" s="55">
        <v>9.4741823535597849</v>
      </c>
      <c r="G10" s="55">
        <v>642.82938269008321</v>
      </c>
      <c r="H10" s="55">
        <v>1148.6922599642446</v>
      </c>
      <c r="I10" s="55">
        <v>64.939173414659805</v>
      </c>
      <c r="J10" s="55">
        <v>44.290188242717427</v>
      </c>
      <c r="K10" s="55">
        <v>3.3000315490587864E-2</v>
      </c>
      <c r="L10" s="55">
        <v>66.29650857082764</v>
      </c>
      <c r="M10" s="55">
        <v>1214.9887685350725</v>
      </c>
      <c r="N10" s="55">
        <v>5.4956251971816172</v>
      </c>
      <c r="O10" s="55">
        <v>1209.4931433378908</v>
      </c>
      <c r="P10" s="55">
        <v>57.999295404353461</v>
      </c>
      <c r="Q10" s="82" t="s">
        <v>284</v>
      </c>
    </row>
    <row r="11" spans="1:17" ht="12" customHeight="1" x14ac:dyDescent="0.2">
      <c r="A11" s="81" t="s">
        <v>285</v>
      </c>
      <c r="C11" s="54" t="s">
        <v>449</v>
      </c>
      <c r="D11" s="55">
        <v>267.83126026328443</v>
      </c>
      <c r="E11" s="55">
        <v>317.98522087041715</v>
      </c>
      <c r="F11" s="55">
        <v>4.2857026210500528</v>
      </c>
      <c r="G11" s="55">
        <v>686.5087685873184</v>
      </c>
      <c r="H11" s="55">
        <v>1276.6109523420703</v>
      </c>
      <c r="I11" s="55">
        <v>82.504214183972493</v>
      </c>
      <c r="J11" s="55" t="s">
        <v>261</v>
      </c>
      <c r="K11" s="55" t="s">
        <v>261</v>
      </c>
      <c r="L11" s="55">
        <v>82.617711366956087</v>
      </c>
      <c r="M11" s="55">
        <v>1359.2286637090263</v>
      </c>
      <c r="N11" s="55">
        <v>12.583580559411375</v>
      </c>
      <c r="O11" s="55">
        <v>1346.6450831496149</v>
      </c>
      <c r="P11" s="55">
        <v>31.589477695217738</v>
      </c>
      <c r="Q11" s="82" t="s">
        <v>285</v>
      </c>
    </row>
    <row r="12" spans="1:17" ht="12" customHeight="1" x14ac:dyDescent="0.2">
      <c r="A12" s="81" t="s">
        <v>286</v>
      </c>
      <c r="C12" s="54" t="s">
        <v>450</v>
      </c>
      <c r="D12" s="55">
        <v>356.08865572645664</v>
      </c>
      <c r="E12" s="55">
        <v>138.18348676310822</v>
      </c>
      <c r="F12" s="55">
        <v>1.8243467322316884</v>
      </c>
      <c r="G12" s="55">
        <v>717.09265824232375</v>
      </c>
      <c r="H12" s="55">
        <v>1213.1891474641202</v>
      </c>
      <c r="I12" s="55">
        <v>89.492738292641093</v>
      </c>
      <c r="J12" s="55">
        <v>67.041626165018016</v>
      </c>
      <c r="K12" s="55">
        <v>2.8873005889416206</v>
      </c>
      <c r="L12" s="55">
        <v>92.607953570815951</v>
      </c>
      <c r="M12" s="55">
        <v>1305.7971010349361</v>
      </c>
      <c r="N12" s="55">
        <v>4.2692263708616842</v>
      </c>
      <c r="O12" s="55">
        <v>1301.5278746640745</v>
      </c>
      <c r="P12" s="55" t="s">
        <v>261</v>
      </c>
      <c r="Q12" s="82" t="s">
        <v>286</v>
      </c>
    </row>
    <row r="13" spans="1:17" ht="12" customHeight="1" x14ac:dyDescent="0.2">
      <c r="A13" s="81" t="s">
        <v>287</v>
      </c>
      <c r="C13" s="54" t="s">
        <v>451</v>
      </c>
      <c r="D13" s="55">
        <v>303.87108606749291</v>
      </c>
      <c r="E13" s="55">
        <v>152.07197265320136</v>
      </c>
      <c r="F13" s="55">
        <v>6.3653107732650707</v>
      </c>
      <c r="G13" s="55">
        <v>721.52784628352015</v>
      </c>
      <c r="H13" s="55">
        <v>1183.83621577748</v>
      </c>
      <c r="I13" s="55">
        <v>79.080354634283395</v>
      </c>
      <c r="J13" s="55">
        <v>52.690366184871849</v>
      </c>
      <c r="K13" s="55">
        <v>33.665407548465645</v>
      </c>
      <c r="L13" s="55">
        <v>112.74576218274905</v>
      </c>
      <c r="M13" s="55">
        <v>1296.5819779602291</v>
      </c>
      <c r="N13" s="55">
        <v>15.512611993881309</v>
      </c>
      <c r="O13" s="55">
        <v>1281.0693659663477</v>
      </c>
      <c r="P13" s="55" t="s">
        <v>261</v>
      </c>
      <c r="Q13" s="82" t="s">
        <v>287</v>
      </c>
    </row>
    <row r="14" spans="1:17" ht="12" customHeight="1" x14ac:dyDescent="0.2">
      <c r="A14" s="81" t="s">
        <v>288</v>
      </c>
      <c r="B14" s="51"/>
      <c r="C14" s="97" t="s">
        <v>452</v>
      </c>
      <c r="D14" s="55">
        <v>291.03034071710158</v>
      </c>
      <c r="E14" s="55">
        <v>69.040595081659475</v>
      </c>
      <c r="F14" s="55">
        <v>5.3396142293974096</v>
      </c>
      <c r="G14" s="55">
        <v>853.87727614041671</v>
      </c>
      <c r="H14" s="55">
        <v>1219.2878261685753</v>
      </c>
      <c r="I14" s="55">
        <v>66.658297353106818</v>
      </c>
      <c r="J14" s="55">
        <v>61.656420123897128</v>
      </c>
      <c r="K14" s="55">
        <v>52.578679369250985</v>
      </c>
      <c r="L14" s="55">
        <v>124.73768068331144</v>
      </c>
      <c r="M14" s="55">
        <v>1344.0255068518868</v>
      </c>
      <c r="N14" s="55">
        <v>8.5899662098742251</v>
      </c>
      <c r="O14" s="55">
        <v>1335.4355406420125</v>
      </c>
      <c r="P14" s="55" t="s">
        <v>261</v>
      </c>
      <c r="Q14" s="82" t="s">
        <v>288</v>
      </c>
    </row>
    <row r="15" spans="1:17" ht="6" customHeight="1" x14ac:dyDescent="0.2">
      <c r="A15" s="81"/>
      <c r="B15" s="51"/>
      <c r="C15" s="97"/>
      <c r="D15" s="55"/>
      <c r="E15" s="55"/>
      <c r="F15" s="55"/>
      <c r="G15" s="55"/>
      <c r="H15" s="55"/>
      <c r="I15" s="55"/>
      <c r="J15" s="55"/>
      <c r="K15" s="55"/>
      <c r="L15" s="55"/>
      <c r="M15" s="55"/>
      <c r="N15" s="55"/>
      <c r="O15" s="55"/>
      <c r="P15" s="55"/>
      <c r="Q15" s="82"/>
    </row>
    <row r="16" spans="1:17" s="60" customFormat="1" ht="12" customHeight="1" x14ac:dyDescent="0.2">
      <c r="A16" s="83" t="s">
        <v>289</v>
      </c>
      <c r="C16" s="98" t="s">
        <v>453</v>
      </c>
      <c r="D16" s="62">
        <v>334.57737818194835</v>
      </c>
      <c r="E16" s="62">
        <v>221.66232322509038</v>
      </c>
      <c r="F16" s="62">
        <v>6.3240109555690802</v>
      </c>
      <c r="G16" s="62">
        <v>685.79791271347256</v>
      </c>
      <c r="H16" s="62">
        <v>1248.3616250760806</v>
      </c>
      <c r="I16" s="62">
        <v>71.544020980272819</v>
      </c>
      <c r="J16" s="62">
        <v>43.974243671905768</v>
      </c>
      <c r="K16" s="62">
        <v>9.4488758010812361</v>
      </c>
      <c r="L16" s="62">
        <v>81.674632129175464</v>
      </c>
      <c r="M16" s="62">
        <v>1330.0362572052559</v>
      </c>
      <c r="N16" s="62">
        <v>7.8686638502022843</v>
      </c>
      <c r="O16" s="62">
        <v>1322.1675933550534</v>
      </c>
      <c r="P16" s="62">
        <v>32.996278328739436</v>
      </c>
      <c r="Q16" s="84" t="s">
        <v>289</v>
      </c>
    </row>
    <row r="17" spans="1:17" ht="39.950000000000003" customHeight="1" x14ac:dyDescent="0.2">
      <c r="A17" s="65"/>
      <c r="B17" s="51"/>
      <c r="C17" s="88"/>
      <c r="D17" s="58"/>
      <c r="E17" s="58"/>
      <c r="F17" s="58"/>
      <c r="G17" s="58"/>
      <c r="H17" s="58"/>
      <c r="I17" s="99" t="s">
        <v>454</v>
      </c>
      <c r="J17" s="100" t="s">
        <v>455</v>
      </c>
      <c r="K17" s="58"/>
      <c r="L17" s="58"/>
      <c r="M17" s="58"/>
      <c r="N17" s="58"/>
      <c r="O17" s="58"/>
      <c r="P17" s="91"/>
      <c r="Q17" s="86"/>
    </row>
    <row r="18" spans="1:17" ht="12" customHeight="1" x14ac:dyDescent="0.2">
      <c r="A18" s="81" t="s">
        <v>290</v>
      </c>
      <c r="B18" s="51"/>
      <c r="C18" s="97" t="s">
        <v>456</v>
      </c>
      <c r="D18" s="55">
        <v>155.89901101950215</v>
      </c>
      <c r="E18" s="55">
        <v>118.59818455684159</v>
      </c>
      <c r="F18" s="55">
        <v>1.445754716981132</v>
      </c>
      <c r="G18" s="55">
        <v>360.16184398287618</v>
      </c>
      <c r="H18" s="55">
        <v>636.10479427620101</v>
      </c>
      <c r="I18" s="55">
        <v>12.089305533534171</v>
      </c>
      <c r="J18" s="55">
        <v>10.052630014269859</v>
      </c>
      <c r="K18" s="55" t="s">
        <v>261</v>
      </c>
      <c r="L18" s="55">
        <v>12.877784604407804</v>
      </c>
      <c r="M18" s="55">
        <v>648.9825788806088</v>
      </c>
      <c r="N18" s="55">
        <v>166.29691216109086</v>
      </c>
      <c r="O18" s="55">
        <v>482.68566671951794</v>
      </c>
      <c r="P18" s="55" t="s">
        <v>261</v>
      </c>
      <c r="Q18" s="82" t="s">
        <v>290</v>
      </c>
    </row>
    <row r="19" spans="1:17" ht="12" customHeight="1" x14ac:dyDescent="0.2">
      <c r="A19" s="81" t="s">
        <v>293</v>
      </c>
      <c r="B19" s="51"/>
      <c r="C19" s="97" t="s">
        <v>457</v>
      </c>
      <c r="D19" s="55">
        <v>139.64380546597303</v>
      </c>
      <c r="E19" s="55">
        <v>158.85570019538144</v>
      </c>
      <c r="F19" s="55">
        <v>0.74208469668793109</v>
      </c>
      <c r="G19" s="55">
        <v>370.03732256773617</v>
      </c>
      <c r="H19" s="55">
        <v>669.27891292577863</v>
      </c>
      <c r="I19" s="55">
        <v>13.605435371107083</v>
      </c>
      <c r="J19" s="55">
        <v>9.3708716838115862</v>
      </c>
      <c r="K19" s="55">
        <v>5.6624961747604807</v>
      </c>
      <c r="L19" s="55">
        <v>19.267931545867565</v>
      </c>
      <c r="M19" s="55">
        <v>688.54684447164618</v>
      </c>
      <c r="N19" s="55">
        <v>173.36203243803115</v>
      </c>
      <c r="O19" s="55">
        <v>515.184812033615</v>
      </c>
      <c r="P19" s="55">
        <v>3.3734493067489666</v>
      </c>
      <c r="Q19" s="82" t="s">
        <v>293</v>
      </c>
    </row>
    <row r="20" spans="1:17" ht="12" customHeight="1" x14ac:dyDescent="0.2">
      <c r="A20" s="81" t="s">
        <v>294</v>
      </c>
      <c r="B20" s="51"/>
      <c r="C20" s="97" t="s">
        <v>458</v>
      </c>
      <c r="D20" s="55">
        <v>128.36636668061951</v>
      </c>
      <c r="E20" s="55">
        <v>73.140073091412546</v>
      </c>
      <c r="F20" s="55" t="s">
        <v>261</v>
      </c>
      <c r="G20" s="55">
        <v>272.69914995009179</v>
      </c>
      <c r="H20" s="55">
        <v>474.20558972212376</v>
      </c>
      <c r="I20" s="55">
        <v>18.992223975271276</v>
      </c>
      <c r="J20" s="55">
        <v>16.233417587017421</v>
      </c>
      <c r="K20" s="55">
        <v>0.20017226390185788</v>
      </c>
      <c r="L20" s="55">
        <v>19.192396239173132</v>
      </c>
      <c r="M20" s="55">
        <v>493.39798596129697</v>
      </c>
      <c r="N20" s="55">
        <v>174.92236049843834</v>
      </c>
      <c r="O20" s="55">
        <v>318.4756254628586</v>
      </c>
      <c r="P20" s="55">
        <v>39.10850210902538</v>
      </c>
      <c r="Q20" s="82" t="s">
        <v>294</v>
      </c>
    </row>
    <row r="21" spans="1:17" ht="12" customHeight="1" x14ac:dyDescent="0.2">
      <c r="A21" s="81" t="s">
        <v>296</v>
      </c>
      <c r="B21" s="51"/>
      <c r="C21" s="97" t="s">
        <v>459</v>
      </c>
      <c r="D21" s="55">
        <v>167.80382337362161</v>
      </c>
      <c r="E21" s="55">
        <v>95.40123272499639</v>
      </c>
      <c r="F21" s="55">
        <v>4.745885298791352</v>
      </c>
      <c r="G21" s="55">
        <v>379.91638657485436</v>
      </c>
      <c r="H21" s="55">
        <v>647.86732797226352</v>
      </c>
      <c r="I21" s="55">
        <v>23.187277892810709</v>
      </c>
      <c r="J21" s="55">
        <v>18.45461549573843</v>
      </c>
      <c r="K21" s="55">
        <v>0.27122839119757308</v>
      </c>
      <c r="L21" s="55">
        <v>23.458506284008283</v>
      </c>
      <c r="M21" s="55">
        <v>671.32583425627183</v>
      </c>
      <c r="N21" s="55">
        <v>162.73507006308083</v>
      </c>
      <c r="O21" s="55">
        <v>508.59076419319103</v>
      </c>
      <c r="P21" s="55" t="s">
        <v>261</v>
      </c>
      <c r="Q21" s="82" t="s">
        <v>296</v>
      </c>
    </row>
    <row r="22" spans="1:17" ht="12" customHeight="1" x14ac:dyDescent="0.2">
      <c r="A22" s="81" t="s">
        <v>297</v>
      </c>
      <c r="B22" s="51"/>
      <c r="C22" s="97" t="s">
        <v>460</v>
      </c>
      <c r="D22" s="55">
        <v>148.98561914999607</v>
      </c>
      <c r="E22" s="55">
        <v>125.77449463831573</v>
      </c>
      <c r="F22" s="55">
        <v>6.6702236438478275</v>
      </c>
      <c r="G22" s="55">
        <v>363.19711072074671</v>
      </c>
      <c r="H22" s="55">
        <v>644.62744815290637</v>
      </c>
      <c r="I22" s="55">
        <v>43.942555255499329</v>
      </c>
      <c r="J22" s="55">
        <v>37.031934139115386</v>
      </c>
      <c r="K22" s="55">
        <v>0.15244749744369576</v>
      </c>
      <c r="L22" s="55">
        <v>44.095002752943024</v>
      </c>
      <c r="M22" s="55">
        <v>688.72245090584931</v>
      </c>
      <c r="N22" s="55">
        <v>174.44311895335727</v>
      </c>
      <c r="O22" s="55">
        <v>514.27933195249204</v>
      </c>
      <c r="P22" s="55">
        <v>22.244461340814155</v>
      </c>
      <c r="Q22" s="82" t="s">
        <v>297</v>
      </c>
    </row>
    <row r="23" spans="1:17" ht="12" customHeight="1" x14ac:dyDescent="0.2">
      <c r="A23" s="81" t="s">
        <v>298</v>
      </c>
      <c r="B23" s="51"/>
      <c r="C23" s="97" t="s">
        <v>461</v>
      </c>
      <c r="D23" s="55">
        <v>125.30996873350388</v>
      </c>
      <c r="E23" s="55">
        <v>124.64819913103504</v>
      </c>
      <c r="F23" s="55" t="s">
        <v>261</v>
      </c>
      <c r="G23" s="55">
        <v>438.6832419701953</v>
      </c>
      <c r="H23" s="55">
        <v>688.64140983473408</v>
      </c>
      <c r="I23" s="55">
        <v>20.959995127299301</v>
      </c>
      <c r="J23" s="55">
        <v>16.666228123604174</v>
      </c>
      <c r="K23" s="55">
        <v>4.0038413123807199</v>
      </c>
      <c r="L23" s="55">
        <v>24.963836439680023</v>
      </c>
      <c r="M23" s="55">
        <v>713.6052462744143</v>
      </c>
      <c r="N23" s="55">
        <v>144.51531246193201</v>
      </c>
      <c r="O23" s="55">
        <v>569.08993381248229</v>
      </c>
      <c r="P23" s="55" t="s">
        <v>261</v>
      </c>
      <c r="Q23" s="82" t="s">
        <v>298</v>
      </c>
    </row>
    <row r="24" spans="1:17" ht="6" customHeight="1" x14ac:dyDescent="0.2">
      <c r="A24" s="81"/>
      <c r="B24" s="51"/>
      <c r="C24" s="97"/>
      <c r="D24" s="55"/>
      <c r="E24" s="55"/>
      <c r="F24" s="55"/>
      <c r="G24" s="55"/>
      <c r="H24" s="55"/>
      <c r="I24" s="55"/>
      <c r="J24" s="55"/>
      <c r="K24" s="55"/>
      <c r="L24" s="55"/>
      <c r="M24" s="55"/>
      <c r="N24" s="55"/>
      <c r="O24" s="55"/>
      <c r="P24" s="55"/>
      <c r="Q24" s="82"/>
    </row>
    <row r="25" spans="1:17" ht="12" customHeight="1" x14ac:dyDescent="0.2">
      <c r="A25" s="81" t="s">
        <v>300</v>
      </c>
      <c r="B25" s="51"/>
      <c r="C25" s="97" t="s">
        <v>462</v>
      </c>
      <c r="D25" s="55">
        <v>112.77678683582465</v>
      </c>
      <c r="E25" s="55">
        <v>72.855464507119279</v>
      </c>
      <c r="F25" s="55">
        <v>2.0607594375521847</v>
      </c>
      <c r="G25" s="55">
        <v>343.23592956841071</v>
      </c>
      <c r="H25" s="55">
        <v>530.92894034890696</v>
      </c>
      <c r="I25" s="55">
        <v>41.022070830593258</v>
      </c>
      <c r="J25" s="55">
        <v>38.011223833837015</v>
      </c>
      <c r="K25" s="55">
        <v>0.14039028499227854</v>
      </c>
      <c r="L25" s="55">
        <v>41.162461115585536</v>
      </c>
      <c r="M25" s="55">
        <v>572.09140146449249</v>
      </c>
      <c r="N25" s="55">
        <v>171.67775257320613</v>
      </c>
      <c r="O25" s="55">
        <v>400.41364889128636</v>
      </c>
      <c r="P25" s="55" t="s">
        <v>261</v>
      </c>
      <c r="Q25" s="82" t="s">
        <v>300</v>
      </c>
    </row>
    <row r="26" spans="1:17" s="60" customFormat="1" ht="12" customHeight="1" x14ac:dyDescent="0.2">
      <c r="A26" s="81" t="s">
        <v>302</v>
      </c>
      <c r="C26" s="97" t="s">
        <v>463</v>
      </c>
      <c r="D26" s="55">
        <v>163.08512186768652</v>
      </c>
      <c r="E26" s="55">
        <v>154.03910040527427</v>
      </c>
      <c r="F26" s="55">
        <v>5.9897967920543413</v>
      </c>
      <c r="G26" s="55">
        <v>315.8957132256408</v>
      </c>
      <c r="H26" s="55">
        <v>639.00973229065596</v>
      </c>
      <c r="I26" s="55">
        <v>36.34663793595525</v>
      </c>
      <c r="J26" s="55">
        <v>29.890133569267654</v>
      </c>
      <c r="K26" s="55">
        <v>5.108739083281009E-3</v>
      </c>
      <c r="L26" s="55">
        <v>36.351746675038527</v>
      </c>
      <c r="M26" s="55">
        <v>675.36147896569435</v>
      </c>
      <c r="N26" s="55">
        <v>182.60114732576059</v>
      </c>
      <c r="O26" s="55">
        <v>492.76033163993378</v>
      </c>
      <c r="P26" s="55" t="s">
        <v>261</v>
      </c>
      <c r="Q26" s="82" t="s">
        <v>302</v>
      </c>
    </row>
    <row r="27" spans="1:17" ht="12" customHeight="1" x14ac:dyDescent="0.2">
      <c r="A27" s="81" t="s">
        <v>303</v>
      </c>
      <c r="B27" s="51"/>
      <c r="C27" s="97" t="s">
        <v>464</v>
      </c>
      <c r="D27" s="55">
        <v>142.72802352499531</v>
      </c>
      <c r="E27" s="55">
        <v>113.62208283801537</v>
      </c>
      <c r="F27" s="55">
        <v>0.57919351811299502</v>
      </c>
      <c r="G27" s="55">
        <v>298.5813833448039</v>
      </c>
      <c r="H27" s="55">
        <v>555.51068322592755</v>
      </c>
      <c r="I27" s="55">
        <v>17.279891134330221</v>
      </c>
      <c r="J27" s="55">
        <v>10.940123881624226</v>
      </c>
      <c r="K27" s="55">
        <v>4.4707814552962519</v>
      </c>
      <c r="L27" s="55">
        <v>21.750672589626475</v>
      </c>
      <c r="M27" s="55">
        <v>577.261355815554</v>
      </c>
      <c r="N27" s="55">
        <v>185.67807983482447</v>
      </c>
      <c r="O27" s="55">
        <v>391.58327598072947</v>
      </c>
      <c r="P27" s="55">
        <v>34.085450165801149</v>
      </c>
      <c r="Q27" s="82" t="s">
        <v>303</v>
      </c>
    </row>
    <row r="28" spans="1:17" ht="12" customHeight="1" x14ac:dyDescent="0.2">
      <c r="A28" s="81" t="s">
        <v>305</v>
      </c>
      <c r="B28" s="51"/>
      <c r="C28" s="97" t="s">
        <v>465</v>
      </c>
      <c r="D28" s="55">
        <v>125.04192767981161</v>
      </c>
      <c r="E28" s="55">
        <v>99.235679921995029</v>
      </c>
      <c r="F28" s="55">
        <v>2.9736825160287368</v>
      </c>
      <c r="G28" s="55">
        <v>319.75038404577282</v>
      </c>
      <c r="H28" s="55">
        <v>547.00167416360796</v>
      </c>
      <c r="I28" s="55">
        <v>39.625686453072838</v>
      </c>
      <c r="J28" s="55">
        <v>35.344022224061959</v>
      </c>
      <c r="K28" s="55">
        <v>0.91250195472399298</v>
      </c>
      <c r="L28" s="55">
        <v>40.538188407796817</v>
      </c>
      <c r="M28" s="55">
        <v>587.5398625714048</v>
      </c>
      <c r="N28" s="55">
        <v>156.64277763979726</v>
      </c>
      <c r="O28" s="55">
        <v>430.89708493160754</v>
      </c>
      <c r="P28" s="55">
        <v>8.5978971769187638</v>
      </c>
      <c r="Q28" s="82" t="s">
        <v>305</v>
      </c>
    </row>
    <row r="29" spans="1:17" ht="12" customHeight="1" x14ac:dyDescent="0.2">
      <c r="A29" s="81" t="s">
        <v>307</v>
      </c>
      <c r="B29" s="51"/>
      <c r="C29" s="97" t="s">
        <v>466</v>
      </c>
      <c r="D29" s="55">
        <v>139.28332278172786</v>
      </c>
      <c r="E29" s="55">
        <v>143.24432648290639</v>
      </c>
      <c r="F29" s="55">
        <v>2.0322392130125646</v>
      </c>
      <c r="G29" s="55">
        <v>329.47894954709261</v>
      </c>
      <c r="H29" s="55">
        <v>614.03883802473922</v>
      </c>
      <c r="I29" s="55">
        <v>29.31641423979741</v>
      </c>
      <c r="J29" s="55">
        <v>24.719246128372454</v>
      </c>
      <c r="K29" s="55">
        <v>0.22280120775299503</v>
      </c>
      <c r="L29" s="55">
        <v>29.539215447550404</v>
      </c>
      <c r="M29" s="55">
        <v>643.57805347228975</v>
      </c>
      <c r="N29" s="55">
        <v>185.70278562384337</v>
      </c>
      <c r="O29" s="55">
        <v>457.87526784844641</v>
      </c>
      <c r="P29" s="55">
        <v>83.035636018311209</v>
      </c>
      <c r="Q29" s="82" t="s">
        <v>307</v>
      </c>
    </row>
    <row r="30" spans="1:17" ht="12" customHeight="1" x14ac:dyDescent="0.2">
      <c r="A30" s="81" t="s">
        <v>309</v>
      </c>
      <c r="C30" s="54" t="s">
        <v>467</v>
      </c>
      <c r="D30" s="55">
        <v>152.18427073910499</v>
      </c>
      <c r="E30" s="55">
        <v>121.00248319409711</v>
      </c>
      <c r="F30" s="55">
        <v>1.7487362315755866</v>
      </c>
      <c r="G30" s="55">
        <v>316.15945653523477</v>
      </c>
      <c r="H30" s="55">
        <v>591.09494670001243</v>
      </c>
      <c r="I30" s="55">
        <v>38.392894517462175</v>
      </c>
      <c r="J30" s="55">
        <v>34.943649231096686</v>
      </c>
      <c r="K30" s="55">
        <v>2.3992089253090692</v>
      </c>
      <c r="L30" s="55">
        <v>40.792103442771236</v>
      </c>
      <c r="M30" s="55">
        <v>631.88705014278366</v>
      </c>
      <c r="N30" s="55">
        <v>201.5672324801788</v>
      </c>
      <c r="O30" s="55">
        <v>430.31981766260492</v>
      </c>
      <c r="P30" s="55">
        <v>14.762925912130243</v>
      </c>
      <c r="Q30" s="82" t="s">
        <v>309</v>
      </c>
    </row>
    <row r="31" spans="1:17" ht="6" customHeight="1" x14ac:dyDescent="0.2">
      <c r="A31" s="81"/>
      <c r="C31" s="54"/>
      <c r="D31" s="55"/>
      <c r="E31" s="55"/>
      <c r="F31" s="55"/>
      <c r="G31" s="55"/>
      <c r="H31" s="55"/>
      <c r="I31" s="55"/>
      <c r="J31" s="55"/>
      <c r="K31" s="55"/>
      <c r="L31" s="55"/>
      <c r="M31" s="55"/>
      <c r="N31" s="55"/>
      <c r="O31" s="55"/>
      <c r="P31" s="55"/>
      <c r="Q31" s="82"/>
    </row>
    <row r="32" spans="1:17" ht="12" customHeight="1" x14ac:dyDescent="0.2">
      <c r="A32" s="81" t="s">
        <v>310</v>
      </c>
      <c r="C32" s="54" t="s">
        <v>468</v>
      </c>
      <c r="D32" s="55">
        <v>140.96665026414254</v>
      </c>
      <c r="E32" s="55">
        <v>85.670745633988503</v>
      </c>
      <c r="F32" s="55">
        <v>1.9687949715431681</v>
      </c>
      <c r="G32" s="55">
        <v>329.53821942863516</v>
      </c>
      <c r="H32" s="55">
        <v>558.14441029830937</v>
      </c>
      <c r="I32" s="55">
        <v>20.571977680187917</v>
      </c>
      <c r="J32" s="55">
        <v>8.4990669130140102</v>
      </c>
      <c r="K32" s="55">
        <v>1.4872663800867167</v>
      </c>
      <c r="L32" s="55">
        <v>22.059244060274633</v>
      </c>
      <c r="M32" s="55">
        <v>580.20365435858389</v>
      </c>
      <c r="N32" s="55">
        <v>196.1400001856889</v>
      </c>
      <c r="O32" s="55">
        <v>384.06365417289504</v>
      </c>
      <c r="P32" s="55">
        <v>58.372687011986386</v>
      </c>
      <c r="Q32" s="82" t="s">
        <v>310</v>
      </c>
    </row>
    <row r="33" spans="1:17" ht="12" customHeight="1" x14ac:dyDescent="0.2">
      <c r="A33" s="81" t="s">
        <v>311</v>
      </c>
      <c r="C33" s="54" t="s">
        <v>469</v>
      </c>
      <c r="D33" s="55">
        <v>133.75863418104214</v>
      </c>
      <c r="E33" s="55">
        <v>70.355255201849559</v>
      </c>
      <c r="F33" s="55">
        <v>4.1717469915229115</v>
      </c>
      <c r="G33" s="55">
        <v>339.56670816290239</v>
      </c>
      <c r="H33" s="55">
        <v>547.85234453731698</v>
      </c>
      <c r="I33" s="55">
        <v>18.803390835259943</v>
      </c>
      <c r="J33" s="55">
        <v>14.476021103799869</v>
      </c>
      <c r="K33" s="55">
        <v>0.41247258284427057</v>
      </c>
      <c r="L33" s="55">
        <v>19.215863418104213</v>
      </c>
      <c r="M33" s="55">
        <v>567.06820795542126</v>
      </c>
      <c r="N33" s="55">
        <v>183.99625348271977</v>
      </c>
      <c r="O33" s="55">
        <v>383.07195447270146</v>
      </c>
      <c r="P33" s="55">
        <v>5.5913450708399068</v>
      </c>
      <c r="Q33" s="82" t="s">
        <v>311</v>
      </c>
    </row>
    <row r="34" spans="1:17" ht="12" customHeight="1" x14ac:dyDescent="0.2">
      <c r="A34" s="81" t="s">
        <v>312</v>
      </c>
      <c r="C34" s="54" t="s">
        <v>470</v>
      </c>
      <c r="D34" s="55">
        <v>144.87754628782054</v>
      </c>
      <c r="E34" s="55">
        <v>71.178072327389458</v>
      </c>
      <c r="F34" s="55">
        <v>4.2324826382532068</v>
      </c>
      <c r="G34" s="55">
        <v>322.81274944161692</v>
      </c>
      <c r="H34" s="55">
        <v>543.10085069508</v>
      </c>
      <c r="I34" s="55">
        <v>27.604298634249936</v>
      </c>
      <c r="J34" s="55">
        <v>22.769970585722479</v>
      </c>
      <c r="K34" s="55">
        <v>0.28735674270440481</v>
      </c>
      <c r="L34" s="55">
        <v>31.354765479110981</v>
      </c>
      <c r="M34" s="55">
        <v>574.45561617419105</v>
      </c>
      <c r="N34" s="55">
        <v>190.24739726361784</v>
      </c>
      <c r="O34" s="55">
        <v>384.20821891057324</v>
      </c>
      <c r="P34" s="55">
        <v>27.061916443923565</v>
      </c>
      <c r="Q34" s="82" t="s">
        <v>312</v>
      </c>
    </row>
    <row r="35" spans="1:17" ht="12" customHeight="1" x14ac:dyDescent="0.2">
      <c r="A35" s="81" t="s">
        <v>313</v>
      </c>
      <c r="B35" s="51"/>
      <c r="C35" s="97" t="s">
        <v>471</v>
      </c>
      <c r="D35" s="55">
        <v>172.39555515457718</v>
      </c>
      <c r="E35" s="55">
        <v>77.697211195316584</v>
      </c>
      <c r="F35" s="55">
        <v>2.7503107582501305</v>
      </c>
      <c r="G35" s="55">
        <v>440.24153935602862</v>
      </c>
      <c r="H35" s="55">
        <v>693.08461646417254</v>
      </c>
      <c r="I35" s="55">
        <v>18.334857051204938</v>
      </c>
      <c r="J35" s="55">
        <v>15.32917318256546</v>
      </c>
      <c r="K35" s="55">
        <v>0.11628373230682866</v>
      </c>
      <c r="L35" s="55">
        <v>18.451140783511768</v>
      </c>
      <c r="M35" s="55">
        <v>711.53575724768439</v>
      </c>
      <c r="N35" s="55">
        <v>164.90288303460443</v>
      </c>
      <c r="O35" s="55">
        <v>546.63287421307996</v>
      </c>
      <c r="P35" s="55">
        <v>8.8272785596856238</v>
      </c>
      <c r="Q35" s="82" t="s">
        <v>313</v>
      </c>
    </row>
    <row r="36" spans="1:17" ht="12" customHeight="1" x14ac:dyDescent="0.2">
      <c r="A36" s="81" t="s">
        <v>314</v>
      </c>
      <c r="B36" s="51"/>
      <c r="C36" s="97" t="s">
        <v>472</v>
      </c>
      <c r="D36" s="55">
        <v>147.00965871092936</v>
      </c>
      <c r="E36" s="55">
        <v>58.463826428250371</v>
      </c>
      <c r="F36" s="55">
        <v>2.9916788177123874</v>
      </c>
      <c r="G36" s="55">
        <v>395.34550996020306</v>
      </c>
      <c r="H36" s="55">
        <v>603.81067391709496</v>
      </c>
      <c r="I36" s="55">
        <v>26.53141547805685</v>
      </c>
      <c r="J36" s="55">
        <v>24.687763805597886</v>
      </c>
      <c r="K36" s="55">
        <v>0.70461447381403963</v>
      </c>
      <c r="L36" s="55">
        <v>27.23602995187089</v>
      </c>
      <c r="M36" s="55">
        <v>631.04670386896578</v>
      </c>
      <c r="N36" s="55">
        <v>198.67252474976155</v>
      </c>
      <c r="O36" s="55">
        <v>432.37417911920426</v>
      </c>
      <c r="P36" s="55">
        <v>33.857114665672896</v>
      </c>
      <c r="Q36" s="82" t="s">
        <v>314</v>
      </c>
    </row>
    <row r="37" spans="1:17" ht="6" customHeight="1" x14ac:dyDescent="0.2">
      <c r="A37" s="81"/>
      <c r="B37" s="51"/>
      <c r="C37" s="97"/>
      <c r="D37" s="55"/>
      <c r="E37" s="55"/>
      <c r="F37" s="55"/>
      <c r="G37" s="55"/>
      <c r="H37" s="55"/>
      <c r="I37" s="55"/>
      <c r="J37" s="55"/>
      <c r="K37" s="55"/>
      <c r="L37" s="55"/>
      <c r="M37" s="55"/>
      <c r="N37" s="55"/>
      <c r="O37" s="55"/>
      <c r="P37" s="55"/>
      <c r="Q37" s="82"/>
    </row>
    <row r="38" spans="1:17" s="60" customFormat="1" ht="12" customHeight="1" x14ac:dyDescent="0.2">
      <c r="A38" s="83" t="s">
        <v>315</v>
      </c>
      <c r="C38" s="98" t="s">
        <v>453</v>
      </c>
      <c r="D38" s="62">
        <v>141.78736380628251</v>
      </c>
      <c r="E38" s="62">
        <v>100.80413749256215</v>
      </c>
      <c r="F38" s="62">
        <v>2.503600586627575</v>
      </c>
      <c r="G38" s="62">
        <v>351.57400530071567</v>
      </c>
      <c r="H38" s="62">
        <v>596.66910718618794</v>
      </c>
      <c r="I38" s="62">
        <v>26.003288650737773</v>
      </c>
      <c r="J38" s="62">
        <v>21.433983393097535</v>
      </c>
      <c r="K38" s="62">
        <v>1.1857388554241421</v>
      </c>
      <c r="L38" s="62">
        <v>27.416825351641091</v>
      </c>
      <c r="M38" s="62">
        <v>624.08593253782885</v>
      </c>
      <c r="N38" s="62">
        <v>175.30545828241515</v>
      </c>
      <c r="O38" s="62">
        <v>448.78047425541371</v>
      </c>
      <c r="P38" s="62">
        <v>14.679287268814676</v>
      </c>
      <c r="Q38" s="84" t="s">
        <v>315</v>
      </c>
    </row>
    <row r="39" spans="1:17" ht="39.950000000000003" customHeight="1" x14ac:dyDescent="0.2">
      <c r="A39" s="65"/>
      <c r="B39" s="51"/>
      <c r="C39" s="88"/>
      <c r="D39" s="58"/>
      <c r="E39" s="58"/>
      <c r="F39" s="58"/>
      <c r="G39" s="58"/>
      <c r="H39" s="58"/>
      <c r="I39" s="99" t="s">
        <v>473</v>
      </c>
      <c r="J39" s="100" t="s">
        <v>474</v>
      </c>
      <c r="K39" s="58"/>
      <c r="L39" s="58"/>
      <c r="M39" s="58"/>
      <c r="N39" s="58"/>
      <c r="O39" s="58"/>
      <c r="P39" s="91"/>
      <c r="Q39" s="86"/>
    </row>
    <row r="40" spans="1:17" ht="12" customHeight="1" x14ac:dyDescent="0.2">
      <c r="A40" s="81" t="s">
        <v>316</v>
      </c>
      <c r="B40" s="51"/>
      <c r="C40" s="97" t="s">
        <v>456</v>
      </c>
      <c r="D40" s="55">
        <v>330.07302402092893</v>
      </c>
      <c r="E40" s="55">
        <v>232.5329296813064</v>
      </c>
      <c r="F40" s="55">
        <v>17.599195338512761</v>
      </c>
      <c r="G40" s="55">
        <v>688.72330347233333</v>
      </c>
      <c r="H40" s="55">
        <v>1268.9284525130824</v>
      </c>
      <c r="I40" s="55">
        <v>110.7145929126367</v>
      </c>
      <c r="J40" s="55">
        <v>94.522088552402053</v>
      </c>
      <c r="K40" s="55">
        <v>1.7288231330267956</v>
      </c>
      <c r="L40" s="55">
        <v>115.51136633898841</v>
      </c>
      <c r="M40" s="55">
        <v>1384.4398188520706</v>
      </c>
      <c r="N40" s="55">
        <v>217.73574005073746</v>
      </c>
      <c r="O40" s="55">
        <v>1166.7040788013333</v>
      </c>
      <c r="P40" s="55" t="s">
        <v>261</v>
      </c>
      <c r="Q40" s="82" t="s">
        <v>316</v>
      </c>
    </row>
    <row r="41" spans="1:17" ht="12" customHeight="1" x14ac:dyDescent="0.2">
      <c r="A41" s="81" t="s">
        <v>317</v>
      </c>
      <c r="B41" s="51"/>
      <c r="C41" s="97" t="s">
        <v>457</v>
      </c>
      <c r="D41" s="55">
        <v>338.51332360349323</v>
      </c>
      <c r="E41" s="55">
        <v>258.52408135401703</v>
      </c>
      <c r="F41" s="55">
        <v>7.9425272474753417</v>
      </c>
      <c r="G41" s="55">
        <v>693.53200254231285</v>
      </c>
      <c r="H41" s="55">
        <v>1298.5119347473003</v>
      </c>
      <c r="I41" s="55">
        <v>77.979696805630752</v>
      </c>
      <c r="J41" s="55">
        <v>59.456651208775696</v>
      </c>
      <c r="K41" s="55">
        <v>13.894187989924905</v>
      </c>
      <c r="L41" s="55">
        <v>94.923554059461878</v>
      </c>
      <c r="M41" s="55">
        <v>1393.4354888067619</v>
      </c>
      <c r="N41" s="55">
        <v>203.84042277724168</v>
      </c>
      <c r="O41" s="55">
        <v>1189.5950660295202</v>
      </c>
      <c r="P41" s="55">
        <v>42.328582189683402</v>
      </c>
      <c r="Q41" s="82" t="s">
        <v>317</v>
      </c>
    </row>
    <row r="42" spans="1:17" ht="12" customHeight="1" x14ac:dyDescent="0.2">
      <c r="A42" s="81" t="s">
        <v>318</v>
      </c>
      <c r="B42" s="51"/>
      <c r="C42" s="97" t="s">
        <v>458</v>
      </c>
      <c r="D42" s="55">
        <v>349.36333193804955</v>
      </c>
      <c r="E42" s="55">
        <v>187.33044885211055</v>
      </c>
      <c r="F42" s="55">
        <v>6.0533937598609002</v>
      </c>
      <c r="G42" s="55">
        <v>542.10467044466623</v>
      </c>
      <c r="H42" s="55">
        <v>1084.8518449946869</v>
      </c>
      <c r="I42" s="55">
        <v>155.05935859870559</v>
      </c>
      <c r="J42" s="55">
        <v>141.85131371349459</v>
      </c>
      <c r="K42" s="55">
        <v>6.7110313294909352</v>
      </c>
      <c r="L42" s="55">
        <v>162.25201242876003</v>
      </c>
      <c r="M42" s="55">
        <v>1247.1038574234456</v>
      </c>
      <c r="N42" s="55">
        <v>204.07296261712327</v>
      </c>
      <c r="O42" s="55">
        <v>1043.0308948063223</v>
      </c>
      <c r="P42" s="55">
        <v>28.594769295171545</v>
      </c>
      <c r="Q42" s="82" t="s">
        <v>318</v>
      </c>
    </row>
    <row r="43" spans="1:17" ht="12" customHeight="1" x14ac:dyDescent="0.2">
      <c r="A43" s="81" t="s">
        <v>319</v>
      </c>
      <c r="B43" s="51"/>
      <c r="C43" s="97" t="s">
        <v>459</v>
      </c>
      <c r="D43" s="55">
        <v>341.28819762122606</v>
      </c>
      <c r="E43" s="55">
        <v>182.96662974912147</v>
      </c>
      <c r="F43" s="55">
        <v>14.662387441614095</v>
      </c>
      <c r="G43" s="55">
        <v>722.32590167091996</v>
      </c>
      <c r="H43" s="55">
        <v>1261.2431164828824</v>
      </c>
      <c r="I43" s="55">
        <v>76.052718254923661</v>
      </c>
      <c r="J43" s="55">
        <v>57.9238503394809</v>
      </c>
      <c r="K43" s="55">
        <v>3.3909856984639095</v>
      </c>
      <c r="L43" s="55">
        <v>79.443703953387583</v>
      </c>
      <c r="M43" s="55">
        <v>1340.6868204362695</v>
      </c>
      <c r="N43" s="55">
        <v>194.90780565319989</v>
      </c>
      <c r="O43" s="55">
        <v>1145.7790147830697</v>
      </c>
      <c r="P43" s="55">
        <v>9.7297539365313241</v>
      </c>
      <c r="Q43" s="82" t="s">
        <v>319</v>
      </c>
    </row>
    <row r="44" spans="1:17" ht="12" customHeight="1" x14ac:dyDescent="0.2">
      <c r="A44" s="81" t="s">
        <v>320</v>
      </c>
      <c r="B44" s="51"/>
      <c r="C44" s="97" t="s">
        <v>460</v>
      </c>
      <c r="D44" s="55">
        <v>346.3630345297712</v>
      </c>
      <c r="E44" s="55">
        <v>237.32269735979611</v>
      </c>
      <c r="F44" s="55">
        <v>13.124433024828926</v>
      </c>
      <c r="G44" s="55">
        <v>632.0536430612724</v>
      </c>
      <c r="H44" s="55">
        <v>1228.8638079756697</v>
      </c>
      <c r="I44" s="55">
        <v>88.534896830182717</v>
      </c>
      <c r="J44" s="55">
        <v>73.485894444298779</v>
      </c>
      <c r="K44" s="55">
        <v>5.3730762171940958</v>
      </c>
      <c r="L44" s="55">
        <v>93.9079730473768</v>
      </c>
      <c r="M44" s="55">
        <v>1322.7717810230463</v>
      </c>
      <c r="N44" s="55">
        <v>210.51435463149889</v>
      </c>
      <c r="O44" s="55">
        <v>1112.2574263915474</v>
      </c>
      <c r="P44" s="55">
        <v>37.696782989429721</v>
      </c>
      <c r="Q44" s="82" t="s">
        <v>320</v>
      </c>
    </row>
    <row r="45" spans="1:17" ht="12" customHeight="1" x14ac:dyDescent="0.2">
      <c r="A45" s="81" t="s">
        <v>321</v>
      </c>
      <c r="C45" s="97" t="s">
        <v>461</v>
      </c>
      <c r="D45" s="55">
        <v>303.00018678686001</v>
      </c>
      <c r="E45" s="55">
        <v>239.83389775449731</v>
      </c>
      <c r="F45" s="55">
        <v>4.9958582044097941</v>
      </c>
      <c r="G45" s="55">
        <v>711.09120071466236</v>
      </c>
      <c r="H45" s="55">
        <v>1258.9211434604299</v>
      </c>
      <c r="I45" s="55">
        <v>109.40674056929377</v>
      </c>
      <c r="J45" s="55">
        <v>87.809388070004474</v>
      </c>
      <c r="K45" s="55">
        <v>14.044512120842976</v>
      </c>
      <c r="L45" s="55">
        <v>123.45125269013676</v>
      </c>
      <c r="M45" s="55">
        <v>1382.3723961505689</v>
      </c>
      <c r="N45" s="55">
        <v>174.72060746335336</v>
      </c>
      <c r="O45" s="55">
        <v>1207.6517886872155</v>
      </c>
      <c r="P45" s="55">
        <v>7.0381126405952728</v>
      </c>
      <c r="Q45" s="82" t="s">
        <v>321</v>
      </c>
    </row>
    <row r="46" spans="1:17" ht="6" customHeight="1" x14ac:dyDescent="0.2">
      <c r="A46" s="81"/>
      <c r="C46" s="97"/>
      <c r="D46" s="55"/>
      <c r="E46" s="55"/>
      <c r="F46" s="55"/>
      <c r="G46" s="55"/>
      <c r="H46" s="55"/>
      <c r="I46" s="55"/>
      <c r="J46" s="55"/>
      <c r="K46" s="55"/>
      <c r="L46" s="55"/>
      <c r="M46" s="55"/>
      <c r="N46" s="55"/>
      <c r="O46" s="55"/>
      <c r="P46" s="55"/>
      <c r="Q46" s="82"/>
    </row>
    <row r="47" spans="1:17" ht="12" customHeight="1" x14ac:dyDescent="0.2">
      <c r="A47" s="81" t="s">
        <v>322</v>
      </c>
      <c r="B47" s="51"/>
      <c r="C47" s="97" t="s">
        <v>462</v>
      </c>
      <c r="D47" s="55">
        <v>331.49360485307045</v>
      </c>
      <c r="E47" s="55">
        <v>193.93770365827515</v>
      </c>
      <c r="F47" s="55">
        <v>6.9834561132580157</v>
      </c>
      <c r="G47" s="55">
        <v>637.01907830083519</v>
      </c>
      <c r="H47" s="55">
        <v>1169.4338429254415</v>
      </c>
      <c r="I47" s="55">
        <v>133.2119006627899</v>
      </c>
      <c r="J47" s="55">
        <v>117.27302215949813</v>
      </c>
      <c r="K47" s="55">
        <v>11.259825472708865</v>
      </c>
      <c r="L47" s="55">
        <v>144.51051818793084</v>
      </c>
      <c r="M47" s="55">
        <v>1313.9443611133736</v>
      </c>
      <c r="N47" s="55">
        <v>208.78282361807936</v>
      </c>
      <c r="O47" s="55">
        <v>1105.1615374952942</v>
      </c>
      <c r="P47" s="55">
        <v>2.3880239697869001</v>
      </c>
      <c r="Q47" s="82" t="s">
        <v>322</v>
      </c>
    </row>
    <row r="48" spans="1:17" ht="12" customHeight="1" x14ac:dyDescent="0.2">
      <c r="A48" s="81" t="s">
        <v>323</v>
      </c>
      <c r="B48" s="51"/>
      <c r="C48" s="97" t="s">
        <v>463</v>
      </c>
      <c r="D48" s="55">
        <v>392.56891089674065</v>
      </c>
      <c r="E48" s="55">
        <v>262.33933158285288</v>
      </c>
      <c r="F48" s="55">
        <v>14.496889091843137</v>
      </c>
      <c r="G48" s="55">
        <v>632.77318910896759</v>
      </c>
      <c r="H48" s="55">
        <v>1302.1783206804055</v>
      </c>
      <c r="I48" s="55">
        <v>136.17703636052281</v>
      </c>
      <c r="J48" s="55">
        <v>114.57417660825392</v>
      </c>
      <c r="K48" s="55">
        <v>3.0218619784234262</v>
      </c>
      <c r="L48" s="55">
        <v>167.74647525543702</v>
      </c>
      <c r="M48" s="55">
        <v>1469.9247959358413</v>
      </c>
      <c r="N48" s="55">
        <v>248.77869741423598</v>
      </c>
      <c r="O48" s="55">
        <v>1221.1460985216054</v>
      </c>
      <c r="P48" s="55" t="s">
        <v>261</v>
      </c>
      <c r="Q48" s="82" t="s">
        <v>323</v>
      </c>
    </row>
    <row r="49" spans="1:17" ht="12" customHeight="1" x14ac:dyDescent="0.2">
      <c r="A49" s="81" t="s">
        <v>324</v>
      </c>
      <c r="B49" s="51"/>
      <c r="C49" s="97" t="s">
        <v>464</v>
      </c>
      <c r="D49" s="55">
        <v>342.42066570731401</v>
      </c>
      <c r="E49" s="55">
        <v>243.70291872614641</v>
      </c>
      <c r="F49" s="55">
        <v>2.2122880560595628</v>
      </c>
      <c r="G49" s="55">
        <v>574.99391541012278</v>
      </c>
      <c r="H49" s="55">
        <v>1163.3297878996445</v>
      </c>
      <c r="I49" s="55">
        <v>107.834589876744</v>
      </c>
      <c r="J49" s="55">
        <v>87.70876869173496</v>
      </c>
      <c r="K49" s="55">
        <v>12.965306888569103</v>
      </c>
      <c r="L49" s="55">
        <v>121.21450916598884</v>
      </c>
      <c r="M49" s="55">
        <v>1284.5442970656343</v>
      </c>
      <c r="N49" s="55">
        <v>216.44946192829886</v>
      </c>
      <c r="O49" s="55">
        <v>1068.0948351373354</v>
      </c>
      <c r="P49" s="55">
        <v>28.707267096287069</v>
      </c>
      <c r="Q49" s="82" t="s">
        <v>324</v>
      </c>
    </row>
    <row r="50" spans="1:17" ht="12" customHeight="1" x14ac:dyDescent="0.2">
      <c r="A50" s="81" t="s">
        <v>325</v>
      </c>
      <c r="B50" s="51"/>
      <c r="C50" s="97" t="s">
        <v>465</v>
      </c>
      <c r="D50" s="55">
        <v>345.97922933281819</v>
      </c>
      <c r="E50" s="55">
        <v>211.82877537691672</v>
      </c>
      <c r="F50" s="55">
        <v>11.26072798520849</v>
      </c>
      <c r="G50" s="55">
        <v>602.34844679931177</v>
      </c>
      <c r="H50" s="55">
        <v>1171.417179494254</v>
      </c>
      <c r="I50" s="55">
        <v>153.20825859388651</v>
      </c>
      <c r="J50" s="55">
        <v>135.53609110393612</v>
      </c>
      <c r="K50" s="55">
        <v>24.416333213750224</v>
      </c>
      <c r="L50" s="55">
        <v>195.27968650826492</v>
      </c>
      <c r="M50" s="55">
        <v>1366.6968660025193</v>
      </c>
      <c r="N50" s="55">
        <v>207.05981915353556</v>
      </c>
      <c r="O50" s="55">
        <v>1159.6370468489838</v>
      </c>
      <c r="P50" s="55">
        <v>37.220391680694547</v>
      </c>
      <c r="Q50" s="82" t="s">
        <v>325</v>
      </c>
    </row>
    <row r="51" spans="1:17" ht="12" customHeight="1" x14ac:dyDescent="0.2">
      <c r="A51" s="81" t="s">
        <v>326</v>
      </c>
      <c r="B51" s="51"/>
      <c r="C51" s="97" t="s">
        <v>466</v>
      </c>
      <c r="D51" s="55">
        <v>296.61381123989474</v>
      </c>
      <c r="E51" s="55">
        <v>245.34934742378471</v>
      </c>
      <c r="F51" s="55">
        <v>11.189575825460212</v>
      </c>
      <c r="G51" s="55">
        <v>738.5092042466149</v>
      </c>
      <c r="H51" s="55">
        <v>1291.6619387357566</v>
      </c>
      <c r="I51" s="55">
        <v>101.80176779974674</v>
      </c>
      <c r="J51" s="55">
        <v>84.788631050939898</v>
      </c>
      <c r="K51" s="55">
        <v>4.9513246323171325</v>
      </c>
      <c r="L51" s="55">
        <v>106.84456267653646</v>
      </c>
      <c r="M51" s="55">
        <v>1398.5065014122933</v>
      </c>
      <c r="N51" s="55">
        <v>259.46320736339726</v>
      </c>
      <c r="O51" s="55">
        <v>1139.0432940488961</v>
      </c>
      <c r="P51" s="55">
        <v>97.251728839971747</v>
      </c>
      <c r="Q51" s="82" t="s">
        <v>326</v>
      </c>
    </row>
    <row r="52" spans="1:17" ht="12" customHeight="1" x14ac:dyDescent="0.2">
      <c r="A52" s="81" t="s">
        <v>327</v>
      </c>
      <c r="C52" s="54" t="s">
        <v>467</v>
      </c>
      <c r="D52" s="55">
        <v>293.72315933237553</v>
      </c>
      <c r="E52" s="55">
        <v>231.37106014650851</v>
      </c>
      <c r="F52" s="55">
        <v>8.5027403820571497</v>
      </c>
      <c r="G52" s="55">
        <v>620.96296493375178</v>
      </c>
      <c r="H52" s="55">
        <v>1154.5599247946925</v>
      </c>
      <c r="I52" s="55">
        <v>104.93378740311105</v>
      </c>
      <c r="J52" s="55">
        <v>90.597562922364688</v>
      </c>
      <c r="K52" s="55">
        <v>9.4574575639865905</v>
      </c>
      <c r="L52" s="55">
        <v>117.93866510580176</v>
      </c>
      <c r="M52" s="55">
        <v>1272.4985899004939</v>
      </c>
      <c r="N52" s="55">
        <v>212.54665744337427</v>
      </c>
      <c r="O52" s="55">
        <v>1059.9519324571197</v>
      </c>
      <c r="P52" s="55">
        <v>25.435818301141808</v>
      </c>
      <c r="Q52" s="82" t="s">
        <v>327</v>
      </c>
    </row>
    <row r="53" spans="1:17" ht="6" customHeight="1" x14ac:dyDescent="0.2">
      <c r="A53" s="81"/>
      <c r="C53" s="54"/>
      <c r="D53" s="55"/>
      <c r="E53" s="55"/>
      <c r="F53" s="55"/>
      <c r="G53" s="55"/>
      <c r="H53" s="55"/>
      <c r="I53" s="55"/>
      <c r="J53" s="55"/>
      <c r="K53" s="55"/>
      <c r="L53" s="55"/>
      <c r="M53" s="55"/>
      <c r="N53" s="55"/>
      <c r="O53" s="55"/>
      <c r="P53" s="55"/>
      <c r="Q53" s="82"/>
    </row>
    <row r="54" spans="1:17" s="60" customFormat="1" ht="12" customHeight="1" x14ac:dyDescent="0.2">
      <c r="A54" s="81" t="s">
        <v>328</v>
      </c>
      <c r="C54" s="54" t="s">
        <v>468</v>
      </c>
      <c r="D54" s="55">
        <v>287.31214312904444</v>
      </c>
      <c r="E54" s="55">
        <v>198.25110717037887</v>
      </c>
      <c r="F54" s="55">
        <v>8.1111162691375647</v>
      </c>
      <c r="G54" s="55">
        <v>702.4572590453738</v>
      </c>
      <c r="H54" s="55">
        <v>1196.1316256139341</v>
      </c>
      <c r="I54" s="55">
        <v>101.12224832183605</v>
      </c>
      <c r="J54" s="55">
        <v>74.545192048799052</v>
      </c>
      <c r="K54" s="55">
        <v>4.7259602439952832</v>
      </c>
      <c r="L54" s="55">
        <v>105.89717474258867</v>
      </c>
      <c r="M54" s="55">
        <v>1302.0288003565229</v>
      </c>
      <c r="N54" s="55">
        <v>223.20966139619523</v>
      </c>
      <c r="O54" s="55">
        <v>1078.8191389603276</v>
      </c>
      <c r="P54" s="55">
        <v>69.278087775165886</v>
      </c>
      <c r="Q54" s="82" t="s">
        <v>328</v>
      </c>
    </row>
    <row r="55" spans="1:17" ht="12" customHeight="1" x14ac:dyDescent="0.2">
      <c r="A55" s="81" t="s">
        <v>329</v>
      </c>
      <c r="B55" s="51"/>
      <c r="C55" s="54" t="s">
        <v>469</v>
      </c>
      <c r="D55" s="55">
        <v>320.58413658189568</v>
      </c>
      <c r="E55" s="55">
        <v>171.70555456755002</v>
      </c>
      <c r="F55" s="55">
        <v>11.08285019858913</v>
      </c>
      <c r="G55" s="55">
        <v>708.54099235283672</v>
      </c>
      <c r="H55" s="55">
        <v>1211.9135337008697</v>
      </c>
      <c r="I55" s="55">
        <v>96.393716284308539</v>
      </c>
      <c r="J55" s="55">
        <v>78.788938289169494</v>
      </c>
      <c r="K55" s="55">
        <v>4.1194498784753106</v>
      </c>
      <c r="L55" s="55">
        <v>101.74611417392855</v>
      </c>
      <c r="M55" s="55">
        <v>1313.659647874797</v>
      </c>
      <c r="N55" s="55">
        <v>264.94088564823039</v>
      </c>
      <c r="O55" s="55">
        <v>1048.7187622265667</v>
      </c>
      <c r="P55" s="55" t="s">
        <v>261</v>
      </c>
      <c r="Q55" s="82" t="s">
        <v>329</v>
      </c>
    </row>
    <row r="56" spans="1:17" ht="12" customHeight="1" x14ac:dyDescent="0.2">
      <c r="A56" s="81" t="s">
        <v>330</v>
      </c>
      <c r="B56" s="51"/>
      <c r="C56" s="54" t="s">
        <v>470</v>
      </c>
      <c r="D56" s="55">
        <v>322.49038848815485</v>
      </c>
      <c r="E56" s="55">
        <v>170.49647883026378</v>
      </c>
      <c r="F56" s="55">
        <v>8.1467662602370208</v>
      </c>
      <c r="G56" s="55">
        <v>647.52632028608662</v>
      </c>
      <c r="H56" s="55">
        <v>1148.6599538647426</v>
      </c>
      <c r="I56" s="55">
        <v>113.63796028462281</v>
      </c>
      <c r="J56" s="55">
        <v>92.631918762891615</v>
      </c>
      <c r="K56" s="55">
        <v>9.3157213821048899</v>
      </c>
      <c r="L56" s="55">
        <v>126.41970878644749</v>
      </c>
      <c r="M56" s="55">
        <v>1275.0796626511899</v>
      </c>
      <c r="N56" s="55">
        <v>245.31675881512933</v>
      </c>
      <c r="O56" s="55">
        <v>1029.7629038360606</v>
      </c>
      <c r="P56" s="55">
        <v>15.025057058817538</v>
      </c>
      <c r="Q56" s="82" t="s">
        <v>330</v>
      </c>
    </row>
    <row r="57" spans="1:17" ht="12" customHeight="1" x14ac:dyDescent="0.2">
      <c r="A57" s="81" t="s">
        <v>331</v>
      </c>
      <c r="C57" s="97" t="s">
        <v>471</v>
      </c>
      <c r="D57" s="55">
        <v>378.94202854966125</v>
      </c>
      <c r="E57" s="55">
        <v>185.65189061309587</v>
      </c>
      <c r="F57" s="55">
        <v>7.4276033521793172</v>
      </c>
      <c r="G57" s="55">
        <v>714.11714583583955</v>
      </c>
      <c r="H57" s="55">
        <v>1286.1386683507751</v>
      </c>
      <c r="I57" s="55">
        <v>80.237649865672239</v>
      </c>
      <c r="J57" s="55">
        <v>70.891184490155993</v>
      </c>
      <c r="K57" s="55">
        <v>8.3985023457235641</v>
      </c>
      <c r="L57" s="55">
        <v>88.63785636954168</v>
      </c>
      <c r="M57" s="55">
        <v>1374.7765247203167</v>
      </c>
      <c r="N57" s="55">
        <v>197.27571273908339</v>
      </c>
      <c r="O57" s="55">
        <v>1177.5008119812333</v>
      </c>
      <c r="P57" s="55">
        <v>50.963510966759486</v>
      </c>
      <c r="Q57" s="82" t="s">
        <v>331</v>
      </c>
    </row>
    <row r="58" spans="1:17" s="60" customFormat="1" ht="12" customHeight="1" x14ac:dyDescent="0.2">
      <c r="A58" s="81" t="s">
        <v>332</v>
      </c>
      <c r="C58" s="97" t="s">
        <v>472</v>
      </c>
      <c r="D58" s="55">
        <v>389.28050826088401</v>
      </c>
      <c r="E58" s="55">
        <v>165.99911196868854</v>
      </c>
      <c r="F58" s="55">
        <v>6.2878208150154009</v>
      </c>
      <c r="G58" s="55">
        <v>685.47806781928011</v>
      </c>
      <c r="H58" s="55">
        <v>1247.0455088638669</v>
      </c>
      <c r="I58" s="55">
        <v>104.25274905989276</v>
      </c>
      <c r="J58" s="55">
        <v>77.809303498404844</v>
      </c>
      <c r="K58" s="55">
        <v>15.202021641651957</v>
      </c>
      <c r="L58" s="55">
        <v>119.45935338164519</v>
      </c>
      <c r="M58" s="55">
        <v>1366.5048622455124</v>
      </c>
      <c r="N58" s="55">
        <v>241.94109392301553</v>
      </c>
      <c r="O58" s="55">
        <v>1124.5637683224968</v>
      </c>
      <c r="P58" s="55">
        <v>6.9581309681768744</v>
      </c>
      <c r="Q58" s="82" t="s">
        <v>332</v>
      </c>
    </row>
    <row r="59" spans="1:17" s="60" customFormat="1" ht="6" customHeight="1" x14ac:dyDescent="0.2">
      <c r="A59" s="81"/>
      <c r="C59" s="97"/>
      <c r="D59" s="55"/>
      <c r="E59" s="55"/>
      <c r="F59" s="55"/>
      <c r="G59" s="55"/>
      <c r="H59" s="55"/>
      <c r="I59" s="55"/>
      <c r="J59" s="55"/>
      <c r="K59" s="55"/>
      <c r="L59" s="55"/>
      <c r="M59" s="55"/>
      <c r="N59" s="55"/>
      <c r="O59" s="55"/>
      <c r="P59" s="55"/>
      <c r="Q59" s="82"/>
    </row>
    <row r="60" spans="1:17" s="60" customFormat="1" ht="12" customHeight="1" x14ac:dyDescent="0.2">
      <c r="A60" s="83" t="s">
        <v>333</v>
      </c>
      <c r="C60" s="98" t="s">
        <v>453</v>
      </c>
      <c r="D60" s="62">
        <v>335.54553731035389</v>
      </c>
      <c r="E60" s="62">
        <v>210.19598101172559</v>
      </c>
      <c r="F60" s="62">
        <v>9.3154396038821741</v>
      </c>
      <c r="G60" s="62">
        <v>662.90150036460443</v>
      </c>
      <c r="H60" s="62">
        <v>1217.9584582905663</v>
      </c>
      <c r="I60" s="62">
        <v>110.62105589201435</v>
      </c>
      <c r="J60" s="62">
        <v>92.415499859236974</v>
      </c>
      <c r="K60" s="62">
        <v>9.2062639234700558</v>
      </c>
      <c r="L60" s="62">
        <v>123.07611800017429</v>
      </c>
      <c r="M60" s="62">
        <v>1341.0345762907405</v>
      </c>
      <c r="N60" s="62">
        <v>216.956769761217</v>
      </c>
      <c r="O60" s="62">
        <v>1124.0778065295242</v>
      </c>
      <c r="P60" s="62">
        <v>22.419503297741358</v>
      </c>
      <c r="Q60" s="84" t="s">
        <v>333</v>
      </c>
    </row>
  </sheetData>
  <mergeCells count="17">
    <mergeCell ref="A1:I1"/>
    <mergeCell ref="A3:A7"/>
    <mergeCell ref="B3:C7"/>
    <mergeCell ref="D3:D7"/>
    <mergeCell ref="E3:E7"/>
    <mergeCell ref="F3:F7"/>
    <mergeCell ref="G3:G7"/>
    <mergeCell ref="H3:H7"/>
    <mergeCell ref="I3:I7"/>
    <mergeCell ref="P3:P7"/>
    <mergeCell ref="Q3:Q7"/>
    <mergeCell ref="J3:J7"/>
    <mergeCell ref="K3:K7"/>
    <mergeCell ref="L3:L7"/>
    <mergeCell ref="M3:M7"/>
    <mergeCell ref="N3:N7"/>
    <mergeCell ref="O3:O7"/>
  </mergeCells>
  <pageMargins left="0.78740157480314965" right="0.78740157480314965" top="0.59055118110236227" bottom="0.59055118110236227" header="0.27559055118110237" footer="0.51181102362204722"/>
  <pageSetup paperSize="9" firstPageNumber="40" orientation="portrait" useFirstPageNumber="1" r:id="rId1"/>
  <headerFooter alignWithMargins="0">
    <oddHeader>&amp;C&amp;8-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36" t="s">
        <v>555</v>
      </c>
      <c r="B1" s="237"/>
    </row>
    <row r="5" spans="1:2" ht="14.25" x14ac:dyDescent="0.2">
      <c r="A5" s="238" t="s">
        <v>556</v>
      </c>
      <c r="B5" s="239" t="s">
        <v>557</v>
      </c>
    </row>
    <row r="6" spans="1:2" ht="14.25" x14ac:dyDescent="0.2">
      <c r="A6" s="238">
        <v>0</v>
      </c>
      <c r="B6" s="239" t="s">
        <v>558</v>
      </c>
    </row>
    <row r="7" spans="1:2" ht="14.25" x14ac:dyDescent="0.2">
      <c r="A7" s="240"/>
      <c r="B7" s="239" t="s">
        <v>559</v>
      </c>
    </row>
    <row r="8" spans="1:2" ht="14.25" x14ac:dyDescent="0.2">
      <c r="A8" s="238" t="s">
        <v>560</v>
      </c>
      <c r="B8" s="239" t="s">
        <v>561</v>
      </c>
    </row>
    <row r="9" spans="1:2" ht="14.25" x14ac:dyDescent="0.2">
      <c r="A9" s="238" t="s">
        <v>562</v>
      </c>
      <c r="B9" s="239" t="s">
        <v>563</v>
      </c>
    </row>
    <row r="10" spans="1:2" ht="14.25" x14ac:dyDescent="0.2">
      <c r="A10" s="238" t="s">
        <v>564</v>
      </c>
      <c r="B10" s="239" t="s">
        <v>565</v>
      </c>
    </row>
    <row r="11" spans="1:2" ht="14.25" x14ac:dyDescent="0.2">
      <c r="A11" s="238" t="s">
        <v>566</v>
      </c>
      <c r="B11" s="239" t="s">
        <v>567</v>
      </c>
    </row>
    <row r="12" spans="1:2" ht="14.25" x14ac:dyDescent="0.2">
      <c r="A12" s="238" t="s">
        <v>568</v>
      </c>
      <c r="B12" s="239" t="s">
        <v>569</v>
      </c>
    </row>
    <row r="13" spans="1:2" ht="14.25" x14ac:dyDescent="0.2">
      <c r="A13" s="238" t="s">
        <v>570</v>
      </c>
      <c r="B13" s="239" t="s">
        <v>571</v>
      </c>
    </row>
    <row r="14" spans="1:2" ht="14.25" x14ac:dyDescent="0.2">
      <c r="A14" s="238" t="s">
        <v>572</v>
      </c>
      <c r="B14" s="239" t="s">
        <v>573</v>
      </c>
    </row>
    <row r="15" spans="1:2" ht="14.25" x14ac:dyDescent="0.2">
      <c r="A15" s="239"/>
    </row>
    <row r="16" spans="1:2" ht="42.75" x14ac:dyDescent="0.2">
      <c r="A16" s="241" t="s">
        <v>574</v>
      </c>
      <c r="B16" s="242" t="s">
        <v>575</v>
      </c>
    </row>
    <row r="17" spans="1:2" ht="14.25" x14ac:dyDescent="0.2">
      <c r="A17" s="239" t="s">
        <v>576</v>
      </c>
      <c r="B17" s="23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selection sqref="A1:I1"/>
    </sheetView>
  </sheetViews>
  <sheetFormatPr baseColWidth="10" defaultRowHeight="11.25" x14ac:dyDescent="0.2"/>
  <cols>
    <col min="1" max="1" width="3.28515625" style="53" customWidth="1"/>
    <col min="2" max="2" width="0.85546875" style="53" customWidth="1"/>
    <col min="3" max="3" width="20.7109375" style="53" customWidth="1"/>
    <col min="4" max="4" width="10.28515625" style="53" customWidth="1"/>
    <col min="5" max="10" width="10.28515625" style="51" customWidth="1"/>
    <col min="11" max="16" width="11.7109375" style="51" customWidth="1"/>
    <col min="17" max="17" width="3.28515625" style="51" customWidth="1"/>
    <col min="18" max="16384" width="11.42578125" style="51"/>
  </cols>
  <sheetData>
    <row r="1" spans="1:17" x14ac:dyDescent="0.2">
      <c r="A1" s="162" t="s">
        <v>488</v>
      </c>
      <c r="B1" s="162"/>
      <c r="C1" s="162"/>
      <c r="D1" s="162"/>
      <c r="E1" s="162"/>
      <c r="F1" s="162"/>
      <c r="G1" s="162"/>
      <c r="H1" s="162"/>
      <c r="I1" s="162"/>
      <c r="J1" s="51" t="s">
        <v>38</v>
      </c>
    </row>
    <row r="2" spans="1:17" ht="15.95" customHeight="1" thickBot="1" x14ac:dyDescent="0.25">
      <c r="A2" s="70"/>
      <c r="B2" s="70"/>
      <c r="C2" s="70"/>
      <c r="D2" s="70"/>
      <c r="E2" s="70"/>
      <c r="F2" s="70"/>
      <c r="G2" s="70"/>
      <c r="H2" s="70"/>
      <c r="I2" s="70"/>
      <c r="J2" s="70"/>
      <c r="K2" s="71"/>
      <c r="L2" s="71"/>
      <c r="M2" s="71"/>
      <c r="N2" s="71"/>
      <c r="O2" s="71"/>
      <c r="P2" s="71"/>
      <c r="Q2" s="71"/>
    </row>
    <row r="3" spans="1:17" ht="15" customHeight="1" x14ac:dyDescent="0.2">
      <c r="A3" s="163" t="s">
        <v>268</v>
      </c>
      <c r="B3" s="184" t="s">
        <v>431</v>
      </c>
      <c r="C3" s="185"/>
      <c r="D3" s="190" t="s">
        <v>476</v>
      </c>
      <c r="E3" s="138" t="s">
        <v>477</v>
      </c>
      <c r="F3" s="138" t="s">
        <v>478</v>
      </c>
      <c r="G3" s="138" t="s">
        <v>479</v>
      </c>
      <c r="H3" s="138" t="s">
        <v>480</v>
      </c>
      <c r="I3" s="141" t="s">
        <v>481</v>
      </c>
      <c r="J3" s="183" t="s">
        <v>482</v>
      </c>
      <c r="K3" s="183" t="s">
        <v>439</v>
      </c>
      <c r="L3" s="138" t="s">
        <v>483</v>
      </c>
      <c r="M3" s="138" t="s">
        <v>484</v>
      </c>
      <c r="N3" s="138" t="s">
        <v>442</v>
      </c>
      <c r="O3" s="138" t="s">
        <v>485</v>
      </c>
      <c r="P3" s="138" t="s">
        <v>486</v>
      </c>
      <c r="Q3" s="153" t="s">
        <v>268</v>
      </c>
    </row>
    <row r="4" spans="1:17" ht="15" customHeight="1" x14ac:dyDescent="0.2">
      <c r="A4" s="176"/>
      <c r="B4" s="186"/>
      <c r="C4" s="187"/>
      <c r="D4" s="167"/>
      <c r="E4" s="139"/>
      <c r="F4" s="139"/>
      <c r="G4" s="139"/>
      <c r="H4" s="139"/>
      <c r="I4" s="154"/>
      <c r="J4" s="159"/>
      <c r="K4" s="159"/>
      <c r="L4" s="139"/>
      <c r="M4" s="139"/>
      <c r="N4" s="139"/>
      <c r="O4" s="139"/>
      <c r="P4" s="139"/>
      <c r="Q4" s="154"/>
    </row>
    <row r="5" spans="1:17" ht="15" customHeight="1" x14ac:dyDescent="0.2">
      <c r="A5" s="176"/>
      <c r="B5" s="186"/>
      <c r="C5" s="187"/>
      <c r="D5" s="167"/>
      <c r="E5" s="139"/>
      <c r="F5" s="139"/>
      <c r="G5" s="139"/>
      <c r="H5" s="139"/>
      <c r="I5" s="154"/>
      <c r="J5" s="159"/>
      <c r="K5" s="159"/>
      <c r="L5" s="139"/>
      <c r="M5" s="139"/>
      <c r="N5" s="139"/>
      <c r="O5" s="139"/>
      <c r="P5" s="139"/>
      <c r="Q5" s="154"/>
    </row>
    <row r="6" spans="1:17" ht="15" customHeight="1" x14ac:dyDescent="0.2">
      <c r="A6" s="176"/>
      <c r="B6" s="186"/>
      <c r="C6" s="187"/>
      <c r="D6" s="167"/>
      <c r="E6" s="139"/>
      <c r="F6" s="139"/>
      <c r="G6" s="139"/>
      <c r="H6" s="139"/>
      <c r="I6" s="154"/>
      <c r="J6" s="159"/>
      <c r="K6" s="159"/>
      <c r="L6" s="139"/>
      <c r="M6" s="139"/>
      <c r="N6" s="139"/>
      <c r="O6" s="139"/>
      <c r="P6" s="139"/>
      <c r="Q6" s="154"/>
    </row>
    <row r="7" spans="1:17" ht="15" customHeight="1" thickBot="1" x14ac:dyDescent="0.25">
      <c r="A7" s="177"/>
      <c r="B7" s="188"/>
      <c r="C7" s="189"/>
      <c r="D7" s="168"/>
      <c r="E7" s="152"/>
      <c r="F7" s="152"/>
      <c r="G7" s="152"/>
      <c r="H7" s="152"/>
      <c r="I7" s="155"/>
      <c r="J7" s="160"/>
      <c r="K7" s="160"/>
      <c r="L7" s="152"/>
      <c r="M7" s="152"/>
      <c r="N7" s="152"/>
      <c r="O7" s="152"/>
      <c r="P7" s="152"/>
      <c r="Q7" s="155"/>
    </row>
    <row r="8" spans="1:17" ht="39.950000000000003" customHeight="1" x14ac:dyDescent="0.2">
      <c r="A8" s="93"/>
      <c r="B8" s="79"/>
      <c r="C8" s="79"/>
      <c r="D8" s="79"/>
      <c r="E8" s="79"/>
      <c r="F8" s="79"/>
      <c r="G8" s="79"/>
      <c r="H8" s="79"/>
      <c r="I8" s="94" t="s">
        <v>445</v>
      </c>
      <c r="J8" s="95" t="s">
        <v>446</v>
      </c>
      <c r="L8" s="96"/>
      <c r="M8" s="96"/>
      <c r="N8" s="96"/>
      <c r="O8" s="96"/>
      <c r="P8" s="96"/>
      <c r="Q8" s="96"/>
    </row>
    <row r="9" spans="1:17" ht="12" customHeight="1" x14ac:dyDescent="0.2">
      <c r="A9" s="81" t="s">
        <v>283</v>
      </c>
      <c r="C9" s="54" t="s">
        <v>447</v>
      </c>
      <c r="D9" s="55">
        <v>457.07631102732387</v>
      </c>
      <c r="E9" s="55">
        <v>242.82263863886561</v>
      </c>
      <c r="F9" s="55">
        <v>-0.10171181259361106</v>
      </c>
      <c r="G9" s="55">
        <v>706.99338993701781</v>
      </c>
      <c r="H9" s="55">
        <v>347.22412318624879</v>
      </c>
      <c r="I9" s="55">
        <v>1406.7906277906138</v>
      </c>
      <c r="J9" s="55">
        <v>11.67066861330423</v>
      </c>
      <c r="K9" s="55">
        <v>67.339092923594478</v>
      </c>
      <c r="L9" s="55">
        <v>81.166210718791191</v>
      </c>
      <c r="M9" s="55">
        <v>1487.9568385094058</v>
      </c>
      <c r="N9" s="55">
        <v>4.615156368859469</v>
      </c>
      <c r="O9" s="55">
        <v>1483.3416821405463</v>
      </c>
      <c r="P9" s="55" t="s">
        <v>261</v>
      </c>
      <c r="Q9" s="82" t="s">
        <v>283</v>
      </c>
    </row>
    <row r="10" spans="1:17" ht="12" customHeight="1" x14ac:dyDescent="0.2">
      <c r="A10" s="81" t="s">
        <v>284</v>
      </c>
      <c r="C10" s="54" t="s">
        <v>448</v>
      </c>
      <c r="D10" s="55">
        <v>317.72265222420862</v>
      </c>
      <c r="E10" s="55">
        <v>116.26568514039332</v>
      </c>
      <c r="F10" s="55">
        <v>0.58335261331370281</v>
      </c>
      <c r="G10" s="55">
        <v>743.77919865390663</v>
      </c>
      <c r="H10" s="55">
        <v>408.43935219265961</v>
      </c>
      <c r="I10" s="55">
        <v>1178.3508886318225</v>
      </c>
      <c r="J10" s="55">
        <v>6.4986749395309715</v>
      </c>
      <c r="K10" s="55">
        <v>87.177936691555374</v>
      </c>
      <c r="L10" s="55">
        <v>94.637175307603329</v>
      </c>
      <c r="M10" s="55">
        <v>1272.988063939426</v>
      </c>
      <c r="N10" s="55">
        <v>5.4956251971816172</v>
      </c>
      <c r="O10" s="55">
        <v>1267.4924387422443</v>
      </c>
      <c r="P10" s="55" t="s">
        <v>261</v>
      </c>
      <c r="Q10" s="82" t="s">
        <v>284</v>
      </c>
    </row>
    <row r="11" spans="1:17" ht="12" customHeight="1" x14ac:dyDescent="0.2">
      <c r="A11" s="81" t="s">
        <v>285</v>
      </c>
      <c r="C11" s="54" t="s">
        <v>449</v>
      </c>
      <c r="D11" s="55">
        <v>613.37898623699232</v>
      </c>
      <c r="E11" s="55">
        <v>99.404480008709612</v>
      </c>
      <c r="F11" s="55">
        <v>0.87542527421681504</v>
      </c>
      <c r="G11" s="55">
        <v>602.64315070357361</v>
      </c>
      <c r="H11" s="55">
        <v>262.00536185732562</v>
      </c>
      <c r="I11" s="55">
        <v>1316.3020422234922</v>
      </c>
      <c r="J11" s="55">
        <v>4.6179109623218383E-2</v>
      </c>
      <c r="K11" s="55">
        <v>72.063362456111705</v>
      </c>
      <c r="L11" s="55">
        <v>74.516099180751738</v>
      </c>
      <c r="M11" s="55">
        <v>1390.818141404244</v>
      </c>
      <c r="N11" s="55">
        <v>12.583580559411375</v>
      </c>
      <c r="O11" s="55">
        <v>1378.2345608448327</v>
      </c>
      <c r="P11" s="55" t="s">
        <v>261</v>
      </c>
      <c r="Q11" s="82" t="s">
        <v>285</v>
      </c>
    </row>
    <row r="12" spans="1:17" ht="12" customHeight="1" x14ac:dyDescent="0.2">
      <c r="A12" s="81" t="s">
        <v>286</v>
      </c>
      <c r="C12" s="54" t="s">
        <v>450</v>
      </c>
      <c r="D12" s="55">
        <v>343.32091600434558</v>
      </c>
      <c r="E12" s="55">
        <v>107.13417004974553</v>
      </c>
      <c r="F12" s="55" t="s">
        <v>261</v>
      </c>
      <c r="G12" s="55">
        <v>621.44542283721171</v>
      </c>
      <c r="H12" s="55">
        <v>290.71542112184801</v>
      </c>
      <c r="I12" s="55">
        <v>1071.9005088913029</v>
      </c>
      <c r="J12" s="55">
        <v>4.8601978386414314E-2</v>
      </c>
      <c r="K12" s="55">
        <v>89.147321173308939</v>
      </c>
      <c r="L12" s="55">
        <v>90.432700554634337</v>
      </c>
      <c r="M12" s="55">
        <v>1162.3332094459372</v>
      </c>
      <c r="N12" s="55">
        <v>4.2692263708616842</v>
      </c>
      <c r="O12" s="55">
        <v>1158.0639830750756</v>
      </c>
      <c r="P12" s="55">
        <v>143.46389158899888</v>
      </c>
      <c r="Q12" s="82" t="s">
        <v>286</v>
      </c>
    </row>
    <row r="13" spans="1:17" ht="12" customHeight="1" x14ac:dyDescent="0.2">
      <c r="A13" s="81" t="s">
        <v>287</v>
      </c>
      <c r="C13" s="54" t="s">
        <v>451</v>
      </c>
      <c r="D13" s="55">
        <v>305.53135828676682</v>
      </c>
      <c r="E13" s="55">
        <v>109.83026878531511</v>
      </c>
      <c r="F13" s="55" t="s">
        <v>261</v>
      </c>
      <c r="G13" s="55">
        <v>706.13885680392093</v>
      </c>
      <c r="H13" s="55">
        <v>366.38337027440451</v>
      </c>
      <c r="I13" s="55">
        <v>1121.5004838760028</v>
      </c>
      <c r="J13" s="55">
        <v>6.2477601223738022</v>
      </c>
      <c r="K13" s="55">
        <v>132.6437892173696</v>
      </c>
      <c r="L13" s="55">
        <v>141.05314831579935</v>
      </c>
      <c r="M13" s="55">
        <v>1262.5536321918023</v>
      </c>
      <c r="N13" s="55">
        <v>15.512611993881309</v>
      </c>
      <c r="O13" s="55">
        <v>1247.0410201979209</v>
      </c>
      <c r="P13" s="55">
        <v>34.028345768426789</v>
      </c>
      <c r="Q13" s="82" t="s">
        <v>287</v>
      </c>
    </row>
    <row r="14" spans="1:17" ht="12" customHeight="1" x14ac:dyDescent="0.2">
      <c r="A14" s="81" t="s">
        <v>288</v>
      </c>
      <c r="B14" s="51"/>
      <c r="C14" s="97" t="s">
        <v>452</v>
      </c>
      <c r="D14" s="55">
        <v>364.72679275389527</v>
      </c>
      <c r="E14" s="55">
        <v>85.834357987610289</v>
      </c>
      <c r="F14" s="55" t="s">
        <v>261</v>
      </c>
      <c r="G14" s="55">
        <v>656.21475502158819</v>
      </c>
      <c r="H14" s="55">
        <v>340.25178336774923</v>
      </c>
      <c r="I14" s="55">
        <v>1106.7759057630942</v>
      </c>
      <c r="J14" s="55">
        <v>4.1840153932795197</v>
      </c>
      <c r="K14" s="55">
        <v>75.572249859207815</v>
      </c>
      <c r="L14" s="55">
        <v>80.670100431762719</v>
      </c>
      <c r="M14" s="55">
        <v>1187.4460061948571</v>
      </c>
      <c r="N14" s="55">
        <v>8.5899662098742251</v>
      </c>
      <c r="O14" s="55">
        <v>1178.8560399849828</v>
      </c>
      <c r="P14" s="55">
        <v>156.57950065702971</v>
      </c>
      <c r="Q14" s="82" t="s">
        <v>288</v>
      </c>
    </row>
    <row r="15" spans="1:17" ht="6" customHeight="1" x14ac:dyDescent="0.2">
      <c r="A15" s="81"/>
      <c r="B15" s="51"/>
      <c r="C15" s="97"/>
      <c r="D15" s="55"/>
      <c r="E15" s="55"/>
      <c r="F15" s="55"/>
      <c r="G15" s="55"/>
      <c r="H15" s="55"/>
      <c r="I15" s="55"/>
      <c r="J15" s="55"/>
      <c r="K15" s="55"/>
      <c r="L15" s="55"/>
      <c r="M15" s="55"/>
      <c r="N15" s="55"/>
      <c r="O15" s="55"/>
      <c r="P15" s="55"/>
      <c r="Q15" s="82"/>
    </row>
    <row r="16" spans="1:17" s="60" customFormat="1" ht="12" customHeight="1" x14ac:dyDescent="0.2">
      <c r="A16" s="83" t="s">
        <v>289</v>
      </c>
      <c r="C16" s="98" t="s">
        <v>453</v>
      </c>
      <c r="D16" s="62">
        <v>432.64759049085245</v>
      </c>
      <c r="E16" s="62">
        <v>157.25661272421323</v>
      </c>
      <c r="F16" s="62">
        <v>0.23349683147756972</v>
      </c>
      <c r="G16" s="62">
        <v>683.33713078658127</v>
      </c>
      <c r="H16" s="62">
        <v>338.95669686011962</v>
      </c>
      <c r="I16" s="62">
        <v>1273.4748308331245</v>
      </c>
      <c r="J16" s="62">
        <v>6.5758225627439062</v>
      </c>
      <c r="K16" s="62">
        <v>81.131441767212053</v>
      </c>
      <c r="L16" s="62">
        <v>89.557704700870005</v>
      </c>
      <c r="M16" s="62">
        <v>1363.0325355339946</v>
      </c>
      <c r="N16" s="62">
        <v>7.8686638502022843</v>
      </c>
      <c r="O16" s="62">
        <v>1355.1638716837929</v>
      </c>
      <c r="P16" s="62" t="s">
        <v>261</v>
      </c>
      <c r="Q16" s="84" t="s">
        <v>289</v>
      </c>
    </row>
    <row r="17" spans="1:17" ht="39.950000000000003" customHeight="1" x14ac:dyDescent="0.2">
      <c r="A17" s="65"/>
      <c r="B17" s="51"/>
      <c r="C17" s="88"/>
      <c r="D17" s="58"/>
      <c r="E17" s="58"/>
      <c r="F17" s="58"/>
      <c r="G17" s="58"/>
      <c r="H17" s="58"/>
      <c r="I17" s="99" t="s">
        <v>454</v>
      </c>
      <c r="J17" s="100" t="s">
        <v>455</v>
      </c>
      <c r="L17" s="58"/>
      <c r="M17" s="58"/>
      <c r="N17" s="58"/>
      <c r="O17" s="58"/>
      <c r="P17" s="91"/>
      <c r="Q17" s="86"/>
    </row>
    <row r="18" spans="1:17" ht="12" customHeight="1" x14ac:dyDescent="0.2">
      <c r="A18" s="81" t="s">
        <v>290</v>
      </c>
      <c r="B18" s="51"/>
      <c r="C18" s="97" t="s">
        <v>456</v>
      </c>
      <c r="D18" s="55" t="s">
        <v>261</v>
      </c>
      <c r="E18" s="55">
        <v>58.128567464721726</v>
      </c>
      <c r="F18" s="55">
        <v>0.87970707150784844</v>
      </c>
      <c r="G18" s="55">
        <v>585.96601989852547</v>
      </c>
      <c r="H18" s="55">
        <v>146.61764705882354</v>
      </c>
      <c r="I18" s="55">
        <v>644.97429443475494</v>
      </c>
      <c r="J18" s="55" t="s">
        <v>261</v>
      </c>
      <c r="K18" s="55">
        <v>-0.68106865387664495</v>
      </c>
      <c r="L18" s="55">
        <v>0.56451165371809098</v>
      </c>
      <c r="M18" s="55">
        <v>645.53880608847305</v>
      </c>
      <c r="N18" s="55">
        <v>166.29691216109086</v>
      </c>
      <c r="O18" s="55">
        <v>479.24189392738219</v>
      </c>
      <c r="P18" s="55">
        <v>3.4437727921357464</v>
      </c>
      <c r="Q18" s="82" t="s">
        <v>290</v>
      </c>
    </row>
    <row r="19" spans="1:17" ht="12" customHeight="1" x14ac:dyDescent="0.2">
      <c r="A19" s="81" t="s">
        <v>293</v>
      </c>
      <c r="B19" s="51"/>
      <c r="C19" s="97" t="s">
        <v>457</v>
      </c>
      <c r="D19" s="55" t="s">
        <v>261</v>
      </c>
      <c r="E19" s="55">
        <v>86.998893623031478</v>
      </c>
      <c r="F19" s="55" t="s">
        <v>261</v>
      </c>
      <c r="G19" s="55">
        <v>573.03691061886479</v>
      </c>
      <c r="H19" s="55">
        <v>193.96173583484381</v>
      </c>
      <c r="I19" s="55">
        <v>660.03580424189647</v>
      </c>
      <c r="J19" s="55" t="s">
        <v>261</v>
      </c>
      <c r="K19" s="55">
        <v>31.88448953649867</v>
      </c>
      <c r="L19" s="55">
        <v>31.88448953649867</v>
      </c>
      <c r="M19" s="55">
        <v>691.92029377839515</v>
      </c>
      <c r="N19" s="55">
        <v>173.36203243803115</v>
      </c>
      <c r="O19" s="55">
        <v>518.55826134036397</v>
      </c>
      <c r="P19" s="55" t="s">
        <v>261</v>
      </c>
      <c r="Q19" s="82" t="s">
        <v>293</v>
      </c>
    </row>
    <row r="20" spans="1:17" ht="12" customHeight="1" x14ac:dyDescent="0.2">
      <c r="A20" s="81" t="s">
        <v>294</v>
      </c>
      <c r="B20" s="51"/>
      <c r="C20" s="97" t="s">
        <v>458</v>
      </c>
      <c r="D20" s="55" t="s">
        <v>261</v>
      </c>
      <c r="E20" s="55">
        <v>30.770188685320541</v>
      </c>
      <c r="F20" s="55">
        <v>6.4816305502785207E-2</v>
      </c>
      <c r="G20" s="55">
        <v>471.00086936922435</v>
      </c>
      <c r="H20" s="55">
        <v>137.12414270534822</v>
      </c>
      <c r="I20" s="55">
        <v>501.83587436004763</v>
      </c>
      <c r="J20" s="55">
        <v>1.3942106449431691E-2</v>
      </c>
      <c r="K20" s="55">
        <v>30.656671603825224</v>
      </c>
      <c r="L20" s="55">
        <v>30.670613710274655</v>
      </c>
      <c r="M20" s="55">
        <v>532.50648807032235</v>
      </c>
      <c r="N20" s="55">
        <v>174.92236049843834</v>
      </c>
      <c r="O20" s="55">
        <v>357.58412757188398</v>
      </c>
      <c r="P20" s="55" t="s">
        <v>261</v>
      </c>
      <c r="Q20" s="82" t="s">
        <v>294</v>
      </c>
    </row>
    <row r="21" spans="1:17" ht="12" customHeight="1" x14ac:dyDescent="0.2">
      <c r="A21" s="81" t="s">
        <v>296</v>
      </c>
      <c r="B21" s="51"/>
      <c r="C21" s="97" t="s">
        <v>459</v>
      </c>
      <c r="D21" s="55" t="s">
        <v>261</v>
      </c>
      <c r="E21" s="55">
        <v>31.081099821832719</v>
      </c>
      <c r="F21" s="55" t="s">
        <v>261</v>
      </c>
      <c r="G21" s="55">
        <v>541.93810372225175</v>
      </c>
      <c r="H21" s="55">
        <v>197.63981316511774</v>
      </c>
      <c r="I21" s="55">
        <v>573.01920354408435</v>
      </c>
      <c r="J21" s="55">
        <v>4.8567438724900081</v>
      </c>
      <c r="K21" s="55">
        <v>66.984793181489863</v>
      </c>
      <c r="L21" s="55">
        <v>71.841537053979877</v>
      </c>
      <c r="M21" s="55">
        <v>644.86074059806413</v>
      </c>
      <c r="N21" s="55">
        <v>162.73507006308083</v>
      </c>
      <c r="O21" s="55">
        <v>482.12567053498333</v>
      </c>
      <c r="P21" s="55">
        <v>26.465093658207707</v>
      </c>
      <c r="Q21" s="82" t="s">
        <v>296</v>
      </c>
    </row>
    <row r="22" spans="1:17" ht="12" customHeight="1" x14ac:dyDescent="0.2">
      <c r="A22" s="81" t="s">
        <v>297</v>
      </c>
      <c r="B22" s="51"/>
      <c r="C22" s="97" t="s">
        <v>460</v>
      </c>
      <c r="D22" s="55" t="s">
        <v>261</v>
      </c>
      <c r="E22" s="55">
        <v>75.451535093468962</v>
      </c>
      <c r="F22" s="55">
        <v>1.2283369602265278E-2</v>
      </c>
      <c r="G22" s="55">
        <v>601.36920898770347</v>
      </c>
      <c r="H22" s="55">
        <v>205.35881335046275</v>
      </c>
      <c r="I22" s="55">
        <v>676.83302745077458</v>
      </c>
      <c r="J22" s="55">
        <v>0.34769670433391886</v>
      </c>
      <c r="K22" s="55">
        <v>33.786188091555019</v>
      </c>
      <c r="L22" s="55">
        <v>34.133884795888939</v>
      </c>
      <c r="M22" s="55">
        <v>710.96691224666347</v>
      </c>
      <c r="N22" s="55">
        <v>174.44311895335727</v>
      </c>
      <c r="O22" s="55">
        <v>536.5237932933062</v>
      </c>
      <c r="P22" s="55" t="s">
        <v>261</v>
      </c>
      <c r="Q22" s="82" t="s">
        <v>297</v>
      </c>
    </row>
    <row r="23" spans="1:17" ht="12" customHeight="1" x14ac:dyDescent="0.2">
      <c r="A23" s="81" t="s">
        <v>298</v>
      </c>
      <c r="B23" s="51"/>
      <c r="C23" s="97" t="s">
        <v>461</v>
      </c>
      <c r="D23" s="55" t="s">
        <v>261</v>
      </c>
      <c r="E23" s="55">
        <v>79.892329556990305</v>
      </c>
      <c r="F23" s="55">
        <v>0.63451496325171564</v>
      </c>
      <c r="G23" s="55">
        <v>579.73578592601586</v>
      </c>
      <c r="H23" s="55">
        <v>153.21245787144193</v>
      </c>
      <c r="I23" s="55">
        <v>660.26263044625807</v>
      </c>
      <c r="J23" s="55">
        <v>4.2861980752832265</v>
      </c>
      <c r="K23" s="55">
        <v>38.772875299468062</v>
      </c>
      <c r="L23" s="55">
        <v>43.925407073537173</v>
      </c>
      <c r="M23" s="55">
        <v>704.18803751979522</v>
      </c>
      <c r="N23" s="55">
        <v>144.51531246193201</v>
      </c>
      <c r="O23" s="55">
        <v>559.6727250578632</v>
      </c>
      <c r="P23" s="55">
        <v>9.4172087546190824</v>
      </c>
      <c r="Q23" s="82" t="s">
        <v>298</v>
      </c>
    </row>
    <row r="24" spans="1:17" ht="6" customHeight="1" x14ac:dyDescent="0.2">
      <c r="A24" s="81"/>
      <c r="B24" s="51"/>
      <c r="C24" s="97"/>
      <c r="D24" s="55"/>
      <c r="E24" s="55"/>
      <c r="F24" s="55"/>
      <c r="G24" s="55"/>
      <c r="H24" s="55"/>
      <c r="I24" s="55"/>
      <c r="J24" s="55"/>
      <c r="K24" s="55"/>
      <c r="L24" s="55"/>
      <c r="M24" s="55"/>
      <c r="N24" s="55"/>
      <c r="O24" s="55"/>
      <c r="P24" s="55"/>
      <c r="Q24" s="82"/>
    </row>
    <row r="25" spans="1:17" ht="12" customHeight="1" x14ac:dyDescent="0.2">
      <c r="A25" s="81" t="s">
        <v>300</v>
      </c>
      <c r="B25" s="51"/>
      <c r="C25" s="97" t="s">
        <v>462</v>
      </c>
      <c r="D25" s="55" t="s">
        <v>261</v>
      </c>
      <c r="E25" s="55">
        <v>25.793958784367913</v>
      </c>
      <c r="F25" s="55">
        <v>9.0293120137139148E-3</v>
      </c>
      <c r="G25" s="55">
        <v>506.22769826433262</v>
      </c>
      <c r="H25" s="55">
        <v>160.30122582885684</v>
      </c>
      <c r="I25" s="55">
        <v>532.0306863607143</v>
      </c>
      <c r="J25" s="55">
        <v>0.23643940681410108</v>
      </c>
      <c r="K25" s="55">
        <v>28.766700902192305</v>
      </c>
      <c r="L25" s="55">
        <v>29.003140309006405</v>
      </c>
      <c r="M25" s="55">
        <v>561.03382666972061</v>
      </c>
      <c r="N25" s="55">
        <v>171.67775257320613</v>
      </c>
      <c r="O25" s="55">
        <v>389.35607409651448</v>
      </c>
      <c r="P25" s="55">
        <v>11.057574794771881</v>
      </c>
      <c r="Q25" s="82" t="s">
        <v>300</v>
      </c>
    </row>
    <row r="26" spans="1:17" s="60" customFormat="1" ht="12" customHeight="1" x14ac:dyDescent="0.2">
      <c r="A26" s="81" t="s">
        <v>302</v>
      </c>
      <c r="C26" s="97" t="s">
        <v>463</v>
      </c>
      <c r="D26" s="55" t="s">
        <v>261</v>
      </c>
      <c r="E26" s="55">
        <v>91.1181431588561</v>
      </c>
      <c r="F26" s="55" t="s">
        <v>261</v>
      </c>
      <c r="G26" s="55">
        <v>508.67502425937556</v>
      </c>
      <c r="H26" s="55">
        <v>167.3789885267424</v>
      </c>
      <c r="I26" s="55">
        <v>599.79316741823175</v>
      </c>
      <c r="J26" s="55">
        <v>6.3513042981905361</v>
      </c>
      <c r="K26" s="55">
        <v>49.385538558136879</v>
      </c>
      <c r="L26" s="55">
        <v>55.736842856327414</v>
      </c>
      <c r="M26" s="55">
        <v>655.53001027455923</v>
      </c>
      <c r="N26" s="55">
        <v>182.60114732576059</v>
      </c>
      <c r="O26" s="55">
        <v>472.92886294879861</v>
      </c>
      <c r="P26" s="55">
        <v>19.831468691135171</v>
      </c>
      <c r="Q26" s="82" t="s">
        <v>302</v>
      </c>
    </row>
    <row r="27" spans="1:17" ht="12" customHeight="1" x14ac:dyDescent="0.2">
      <c r="A27" s="81" t="s">
        <v>303</v>
      </c>
      <c r="B27" s="51"/>
      <c r="C27" s="97" t="s">
        <v>464</v>
      </c>
      <c r="D27" s="55" t="s">
        <v>261</v>
      </c>
      <c r="E27" s="55">
        <v>75.485203028217455</v>
      </c>
      <c r="F27" s="55">
        <v>5.7873991115560287E-3</v>
      </c>
      <c r="G27" s="55">
        <v>494.75528686729655</v>
      </c>
      <c r="H27" s="55">
        <v>144.04376525057873</v>
      </c>
      <c r="I27" s="55">
        <v>570.24627729462543</v>
      </c>
      <c r="J27" s="55">
        <v>0.31500656948007255</v>
      </c>
      <c r="K27" s="55">
        <v>40.785522117249577</v>
      </c>
      <c r="L27" s="55">
        <v>41.100528686729653</v>
      </c>
      <c r="M27" s="55">
        <v>611.34680598135515</v>
      </c>
      <c r="N27" s="55">
        <v>185.67807983482447</v>
      </c>
      <c r="O27" s="55">
        <v>425.66872614653062</v>
      </c>
      <c r="P27" s="55" t="s">
        <v>261</v>
      </c>
      <c r="Q27" s="82" t="s">
        <v>303</v>
      </c>
    </row>
    <row r="28" spans="1:17" ht="12" customHeight="1" x14ac:dyDescent="0.2">
      <c r="A28" s="81" t="s">
        <v>305</v>
      </c>
      <c r="B28" s="51"/>
      <c r="C28" s="97" t="s">
        <v>465</v>
      </c>
      <c r="D28" s="55" t="s">
        <v>261</v>
      </c>
      <c r="E28" s="55">
        <v>41.976212158843168</v>
      </c>
      <c r="F28" s="55">
        <v>2.7780077453063629E-3</v>
      </c>
      <c r="G28" s="55">
        <v>509.66673105757474</v>
      </c>
      <c r="H28" s="55">
        <v>165.42730726421431</v>
      </c>
      <c r="I28" s="55">
        <v>551.64572122416325</v>
      </c>
      <c r="J28" s="55">
        <v>0.29678689369061084</v>
      </c>
      <c r="K28" s="55">
        <v>44.195251630469777</v>
      </c>
      <c r="L28" s="55">
        <v>44.492038524160385</v>
      </c>
      <c r="M28" s="55">
        <v>596.13775974832356</v>
      </c>
      <c r="N28" s="55">
        <v>156.64277763979726</v>
      </c>
      <c r="O28" s="55">
        <v>439.4949821085263</v>
      </c>
      <c r="P28" s="55" t="s">
        <v>261</v>
      </c>
      <c r="Q28" s="82" t="s">
        <v>305</v>
      </c>
    </row>
    <row r="29" spans="1:17" ht="12" customHeight="1" x14ac:dyDescent="0.2">
      <c r="A29" s="81" t="s">
        <v>307</v>
      </c>
      <c r="B29" s="51"/>
      <c r="C29" s="97" t="s">
        <v>466</v>
      </c>
      <c r="D29" s="55" t="s">
        <v>261</v>
      </c>
      <c r="E29" s="55">
        <v>85.739225187493915</v>
      </c>
      <c r="F29" s="55">
        <v>3.0437323463523912E-2</v>
      </c>
      <c r="G29" s="55">
        <v>596.64294584591414</v>
      </c>
      <c r="H29" s="55">
        <v>151.11253287230934</v>
      </c>
      <c r="I29" s="55">
        <v>682.41260835687149</v>
      </c>
      <c r="J29" s="55">
        <v>0.91364322586928992</v>
      </c>
      <c r="K29" s="55">
        <v>43.287437907860138</v>
      </c>
      <c r="L29" s="55">
        <v>44.201081133729424</v>
      </c>
      <c r="M29" s="55">
        <v>726.61368949060102</v>
      </c>
      <c r="N29" s="55">
        <v>185.70278562384337</v>
      </c>
      <c r="O29" s="55">
        <v>540.91090386675762</v>
      </c>
      <c r="P29" s="55" t="s">
        <v>261</v>
      </c>
      <c r="Q29" s="82" t="s">
        <v>307</v>
      </c>
    </row>
    <row r="30" spans="1:17" ht="12" customHeight="1" x14ac:dyDescent="0.2">
      <c r="A30" s="81" t="s">
        <v>309</v>
      </c>
      <c r="C30" s="54" t="s">
        <v>467</v>
      </c>
      <c r="D30" s="55" t="s">
        <v>261</v>
      </c>
      <c r="E30" s="55">
        <v>63.254048493233306</v>
      </c>
      <c r="F30" s="55">
        <v>2.694265595345785E-2</v>
      </c>
      <c r="G30" s="55">
        <v>520.59076961279902</v>
      </c>
      <c r="H30" s="55">
        <v>159.37845651749765</v>
      </c>
      <c r="I30" s="55">
        <v>583.87176076198568</v>
      </c>
      <c r="J30" s="55">
        <v>5.3211302080561915E-3</v>
      </c>
      <c r="K30" s="55">
        <v>62.539899608010074</v>
      </c>
      <c r="L30" s="55">
        <v>62.778215292928216</v>
      </c>
      <c r="M30" s="55">
        <v>646.64997605491396</v>
      </c>
      <c r="N30" s="55">
        <v>201.5672324801788</v>
      </c>
      <c r="O30" s="55">
        <v>445.08274357473516</v>
      </c>
      <c r="P30" s="55" t="s">
        <v>261</v>
      </c>
      <c r="Q30" s="82" t="s">
        <v>309</v>
      </c>
    </row>
    <row r="31" spans="1:17" ht="6" customHeight="1" x14ac:dyDescent="0.2">
      <c r="A31" s="81"/>
      <c r="C31" s="54"/>
      <c r="D31" s="55"/>
      <c r="E31" s="55"/>
      <c r="F31" s="55"/>
      <c r="G31" s="55"/>
      <c r="H31" s="55"/>
      <c r="I31" s="55"/>
      <c r="J31" s="55"/>
      <c r="K31" s="55"/>
      <c r="L31" s="55"/>
      <c r="M31" s="55"/>
      <c r="N31" s="55"/>
      <c r="O31" s="55"/>
      <c r="P31" s="55"/>
      <c r="Q31" s="82"/>
    </row>
    <row r="32" spans="1:17" ht="12" customHeight="1" x14ac:dyDescent="0.2">
      <c r="A32" s="81" t="s">
        <v>310</v>
      </c>
      <c r="C32" s="54" t="s">
        <v>468</v>
      </c>
      <c r="D32" s="55" t="s">
        <v>261</v>
      </c>
      <c r="E32" s="55">
        <v>52.089529928416908</v>
      </c>
      <c r="F32" s="55" t="s">
        <v>261</v>
      </c>
      <c r="G32" s="55">
        <v>549.97593471176435</v>
      </c>
      <c r="H32" s="55">
        <v>174.16151225082865</v>
      </c>
      <c r="I32" s="55">
        <v>602.0654646401814</v>
      </c>
      <c r="J32" s="55">
        <v>2.3520384004753638</v>
      </c>
      <c r="K32" s="55">
        <v>34.158838329913564</v>
      </c>
      <c r="L32" s="55">
        <v>36.510876730388929</v>
      </c>
      <c r="M32" s="55">
        <v>638.57634137057039</v>
      </c>
      <c r="N32" s="55">
        <v>196.1400001856889</v>
      </c>
      <c r="O32" s="55">
        <v>442.43634118488143</v>
      </c>
      <c r="P32" s="55" t="s">
        <v>261</v>
      </c>
      <c r="Q32" s="82" t="s">
        <v>310</v>
      </c>
    </row>
    <row r="33" spans="1:17" ht="12" customHeight="1" x14ac:dyDescent="0.2">
      <c r="A33" s="81" t="s">
        <v>311</v>
      </c>
      <c r="C33" s="54" t="s">
        <v>469</v>
      </c>
      <c r="D33" s="55" t="s">
        <v>261</v>
      </c>
      <c r="E33" s="55">
        <v>37.064236172861463</v>
      </c>
      <c r="F33" s="55">
        <v>1.454858023593574</v>
      </c>
      <c r="G33" s="55">
        <v>502.42151876222658</v>
      </c>
      <c r="H33" s="55">
        <v>158.4109431501571</v>
      </c>
      <c r="I33" s="55">
        <v>540.94061295868164</v>
      </c>
      <c r="J33" s="55">
        <v>0.60540636670816295</v>
      </c>
      <c r="K33" s="55">
        <v>31.113533700871422</v>
      </c>
      <c r="L33" s="55">
        <v>31.718940067579588</v>
      </c>
      <c r="M33" s="55">
        <v>572.65955302626116</v>
      </c>
      <c r="N33" s="55">
        <v>183.99625348271977</v>
      </c>
      <c r="O33" s="55">
        <v>388.66329954354137</v>
      </c>
      <c r="P33" s="55" t="s">
        <v>261</v>
      </c>
      <c r="Q33" s="82" t="s">
        <v>311</v>
      </c>
    </row>
    <row r="34" spans="1:17" ht="12" customHeight="1" x14ac:dyDescent="0.2">
      <c r="A34" s="81" t="s">
        <v>312</v>
      </c>
      <c r="C34" s="54" t="s">
        <v>470</v>
      </c>
      <c r="D34" s="55" t="s">
        <v>261</v>
      </c>
      <c r="E34" s="55">
        <v>31.498395030085568</v>
      </c>
      <c r="F34" s="55" t="s">
        <v>261</v>
      </c>
      <c r="G34" s="55">
        <v>526.77098360855814</v>
      </c>
      <c r="H34" s="55">
        <v>167.08259187384814</v>
      </c>
      <c r="I34" s="55">
        <v>558.26937863864373</v>
      </c>
      <c r="J34" s="55">
        <v>1.6718782419782017</v>
      </c>
      <c r="K34" s="55">
        <v>41.576275737492828</v>
      </c>
      <c r="L34" s="55">
        <v>43.248153979471034</v>
      </c>
      <c r="M34" s="55">
        <v>601.51753261811461</v>
      </c>
      <c r="N34" s="55">
        <v>190.24739726361784</v>
      </c>
      <c r="O34" s="55">
        <v>411.2701353544968</v>
      </c>
      <c r="P34" s="55" t="s">
        <v>261</v>
      </c>
      <c r="Q34" s="82" t="s">
        <v>312</v>
      </c>
    </row>
    <row r="35" spans="1:17" ht="12" customHeight="1" x14ac:dyDescent="0.2">
      <c r="A35" s="81" t="s">
        <v>313</v>
      </c>
      <c r="B35" s="51"/>
      <c r="C35" s="97" t="s">
        <v>471</v>
      </c>
      <c r="D35" s="55" t="s">
        <v>261</v>
      </c>
      <c r="E35" s="55">
        <v>24.816762901479613</v>
      </c>
      <c r="F35" s="55">
        <v>0.46836280524479729</v>
      </c>
      <c r="G35" s="55">
        <v>664.72295400777898</v>
      </c>
      <c r="H35" s="55">
        <v>164.26369341192509</v>
      </c>
      <c r="I35" s="55">
        <v>690.00807971450354</v>
      </c>
      <c r="J35" s="55">
        <v>0.65814587593728702</v>
      </c>
      <c r="K35" s="55">
        <v>29.696810216929308</v>
      </c>
      <c r="L35" s="55">
        <v>30.354956092866594</v>
      </c>
      <c r="M35" s="55">
        <v>720.36303580737001</v>
      </c>
      <c r="N35" s="55">
        <v>164.90288303460443</v>
      </c>
      <c r="O35" s="55">
        <v>555.46015277276558</v>
      </c>
      <c r="P35" s="55" t="s">
        <v>261</v>
      </c>
      <c r="Q35" s="82" t="s">
        <v>313</v>
      </c>
    </row>
    <row r="36" spans="1:17" ht="12" customHeight="1" x14ac:dyDescent="0.2">
      <c r="A36" s="81" t="s">
        <v>314</v>
      </c>
      <c r="B36" s="51"/>
      <c r="C36" s="97" t="s">
        <v>472</v>
      </c>
      <c r="D36" s="55" t="s">
        <v>261</v>
      </c>
      <c r="E36" s="55">
        <v>36.633232105072736</v>
      </c>
      <c r="F36" s="55">
        <v>1.0952386173023583E-2</v>
      </c>
      <c r="G36" s="55">
        <v>594.99855283786292</v>
      </c>
      <c r="H36" s="55">
        <v>208.21140626884326</v>
      </c>
      <c r="I36" s="55">
        <v>631.64273732910874</v>
      </c>
      <c r="J36" s="55">
        <v>2.3985287184940742</v>
      </c>
      <c r="K36" s="55">
        <v>30.643285496584916</v>
      </c>
      <c r="L36" s="55">
        <v>33.261081205529912</v>
      </c>
      <c r="M36" s="55">
        <v>664.90381853463873</v>
      </c>
      <c r="N36" s="55">
        <v>198.67252474976155</v>
      </c>
      <c r="O36" s="55">
        <v>466.23129378487715</v>
      </c>
      <c r="P36" s="55" t="s">
        <v>261</v>
      </c>
      <c r="Q36" s="82" t="s">
        <v>314</v>
      </c>
    </row>
    <row r="37" spans="1:17" ht="6" customHeight="1" x14ac:dyDescent="0.2">
      <c r="A37" s="81"/>
      <c r="B37" s="51"/>
      <c r="C37" s="97"/>
      <c r="D37" s="55"/>
      <c r="E37" s="55"/>
      <c r="F37" s="55"/>
      <c r="G37" s="55"/>
      <c r="H37" s="55"/>
      <c r="I37" s="55"/>
      <c r="J37" s="55"/>
      <c r="K37" s="55"/>
      <c r="L37" s="55"/>
      <c r="M37" s="55"/>
      <c r="N37" s="55"/>
      <c r="O37" s="55"/>
      <c r="P37" s="55"/>
      <c r="Q37" s="82"/>
    </row>
    <row r="38" spans="1:17" s="60" customFormat="1" ht="12" customHeight="1" x14ac:dyDescent="0.2">
      <c r="A38" s="83" t="s">
        <v>315</v>
      </c>
      <c r="C38" s="98" t="s">
        <v>453</v>
      </c>
      <c r="D38" s="62" t="s">
        <v>261</v>
      </c>
      <c r="E38" s="62">
        <v>51.984239556731261</v>
      </c>
      <c r="F38" s="62">
        <v>0.22085499903127442</v>
      </c>
      <c r="G38" s="62">
        <v>548.48400787771357</v>
      </c>
      <c r="H38" s="62">
        <v>167.13717404267035</v>
      </c>
      <c r="I38" s="62">
        <v>600.68910243347614</v>
      </c>
      <c r="J38" s="62">
        <v>1.499149465257239</v>
      </c>
      <c r="K38" s="62">
        <v>36.410493836836523</v>
      </c>
      <c r="L38" s="62">
        <v>38.076117373167492</v>
      </c>
      <c r="M38" s="62">
        <v>638.76521980664359</v>
      </c>
      <c r="N38" s="62">
        <v>175.30545828241515</v>
      </c>
      <c r="O38" s="62">
        <v>463.45976152422838</v>
      </c>
      <c r="P38" s="62" t="s">
        <v>261</v>
      </c>
      <c r="Q38" s="84" t="s">
        <v>315</v>
      </c>
    </row>
    <row r="39" spans="1:17" ht="39.950000000000003" customHeight="1" x14ac:dyDescent="0.2">
      <c r="A39" s="65"/>
      <c r="B39" s="51"/>
      <c r="C39" s="88"/>
      <c r="D39" s="58"/>
      <c r="E39" s="58"/>
      <c r="F39" s="58"/>
      <c r="G39" s="58"/>
      <c r="H39" s="58"/>
      <c r="I39" s="99" t="s">
        <v>473</v>
      </c>
      <c r="J39" s="100" t="s">
        <v>474</v>
      </c>
      <c r="L39" s="58"/>
      <c r="M39" s="58"/>
      <c r="N39" s="58"/>
      <c r="O39" s="58"/>
      <c r="P39" s="91"/>
      <c r="Q39" s="86"/>
    </row>
    <row r="40" spans="1:17" ht="12" customHeight="1" x14ac:dyDescent="0.2">
      <c r="A40" s="81" t="s">
        <v>316</v>
      </c>
      <c r="B40" s="51"/>
      <c r="C40" s="97" t="s">
        <v>456</v>
      </c>
      <c r="D40" s="55">
        <v>314.32526359600479</v>
      </c>
      <c r="E40" s="55">
        <v>136.25638179800202</v>
      </c>
      <c r="F40" s="55">
        <v>1.331427382273664</v>
      </c>
      <c r="G40" s="55">
        <v>856.89280759473559</v>
      </c>
      <c r="H40" s="55">
        <v>272.03871690185503</v>
      </c>
      <c r="I40" s="55">
        <v>1308.8058803710171</v>
      </c>
      <c r="J40" s="55">
        <v>14.833240843507216</v>
      </c>
      <c r="K40" s="55">
        <v>18.760038449342002</v>
      </c>
      <c r="L40" s="55">
        <v>41.125009909624239</v>
      </c>
      <c r="M40" s="55">
        <v>1349.9308902806406</v>
      </c>
      <c r="N40" s="55">
        <v>217.73574005073746</v>
      </c>
      <c r="O40" s="55">
        <v>1132.1951502299032</v>
      </c>
      <c r="P40" s="55">
        <v>34.508928571430033</v>
      </c>
      <c r="Q40" s="82" t="s">
        <v>316</v>
      </c>
    </row>
    <row r="41" spans="1:17" ht="12" customHeight="1" x14ac:dyDescent="0.2">
      <c r="A41" s="81" t="s">
        <v>317</v>
      </c>
      <c r="B41" s="51"/>
      <c r="C41" s="97" t="s">
        <v>457</v>
      </c>
      <c r="D41" s="55">
        <v>321.48904216002438</v>
      </c>
      <c r="E41" s="55">
        <v>180.72341752783603</v>
      </c>
      <c r="F41" s="55">
        <v>2.9895718085732447E-3</v>
      </c>
      <c r="G41" s="55">
        <v>842.44343353499175</v>
      </c>
      <c r="H41" s="55">
        <v>333.65868270520951</v>
      </c>
      <c r="I41" s="55">
        <v>1344.6588827946607</v>
      </c>
      <c r="J41" s="55">
        <v>4.791259621948635</v>
      </c>
      <c r="K41" s="55">
        <v>81.443821943927915</v>
      </c>
      <c r="L41" s="55">
        <v>91.105188201784387</v>
      </c>
      <c r="M41" s="55">
        <v>1435.7640709964453</v>
      </c>
      <c r="N41" s="55">
        <v>203.84042277724168</v>
      </c>
      <c r="O41" s="55">
        <v>1231.9236482192036</v>
      </c>
      <c r="P41" s="55" t="s">
        <v>261</v>
      </c>
      <c r="Q41" s="82" t="s">
        <v>317</v>
      </c>
    </row>
    <row r="42" spans="1:17" ht="12" customHeight="1" x14ac:dyDescent="0.2">
      <c r="A42" s="81" t="s">
        <v>318</v>
      </c>
      <c r="B42" s="51"/>
      <c r="C42" s="97" t="s">
        <v>458</v>
      </c>
      <c r="D42" s="55">
        <v>374.91938210387355</v>
      </c>
      <c r="E42" s="55">
        <v>134.67351965740406</v>
      </c>
      <c r="F42" s="55">
        <v>0.83367678784171051</v>
      </c>
      <c r="G42" s="55">
        <v>675.09974401906197</v>
      </c>
      <c r="H42" s="55">
        <v>229.26198602569463</v>
      </c>
      <c r="I42" s="55">
        <v>1185.5263225681831</v>
      </c>
      <c r="J42" s="55">
        <v>10.591195221689155</v>
      </c>
      <c r="K42" s="55">
        <v>73.758226808771013</v>
      </c>
      <c r="L42" s="55">
        <v>90.172304150433092</v>
      </c>
      <c r="M42" s="55">
        <v>1275.6986267186171</v>
      </c>
      <c r="N42" s="55">
        <v>204.07296261712327</v>
      </c>
      <c r="O42" s="55">
        <v>1071.6256641014938</v>
      </c>
      <c r="P42" s="55" t="s">
        <v>261</v>
      </c>
      <c r="Q42" s="82" t="s">
        <v>318</v>
      </c>
    </row>
    <row r="43" spans="1:17" ht="12" customHeight="1" x14ac:dyDescent="0.2">
      <c r="A43" s="81" t="s">
        <v>319</v>
      </c>
      <c r="B43" s="51"/>
      <c r="C43" s="97" t="s">
        <v>459</v>
      </c>
      <c r="D43" s="55">
        <v>289.43434294794628</v>
      </c>
      <c r="E43" s="55">
        <v>115.27011123416963</v>
      </c>
      <c r="F43" s="55">
        <v>0.10826792507343382</v>
      </c>
      <c r="G43" s="55">
        <v>810.98991669475606</v>
      </c>
      <c r="H43" s="55">
        <v>336.80165647421376</v>
      </c>
      <c r="I43" s="55">
        <v>1215.8026388019443</v>
      </c>
      <c r="J43" s="55">
        <v>16.702142822747625</v>
      </c>
      <c r="K43" s="55">
        <v>114.67149804979056</v>
      </c>
      <c r="L43" s="55">
        <v>134.61393557085765</v>
      </c>
      <c r="M43" s="55">
        <v>1350.4165743728008</v>
      </c>
      <c r="N43" s="55">
        <v>194.90780565319989</v>
      </c>
      <c r="O43" s="55">
        <v>1155.508768719601</v>
      </c>
      <c r="P43" s="55" t="s">
        <v>261</v>
      </c>
      <c r="Q43" s="82" t="s">
        <v>319</v>
      </c>
    </row>
    <row r="44" spans="1:17" ht="12" customHeight="1" x14ac:dyDescent="0.2">
      <c r="A44" s="81" t="s">
        <v>320</v>
      </c>
      <c r="B44" s="51"/>
      <c r="C44" s="97" t="s">
        <v>460</v>
      </c>
      <c r="D44" s="55">
        <v>246.19426601295186</v>
      </c>
      <c r="E44" s="55">
        <v>167.83696022652782</v>
      </c>
      <c r="F44" s="55">
        <v>2.5235311082562072E-2</v>
      </c>
      <c r="G44" s="55">
        <v>864.31548727091626</v>
      </c>
      <c r="H44" s="55">
        <v>340.78128523111616</v>
      </c>
      <c r="I44" s="55">
        <v>1278.371948821474</v>
      </c>
      <c r="J44" s="55">
        <v>8.4413229857633496</v>
      </c>
      <c r="K44" s="55">
        <v>70.321910804645924</v>
      </c>
      <c r="L44" s="55">
        <v>82.096615191001789</v>
      </c>
      <c r="M44" s="55">
        <v>1360.468564012476</v>
      </c>
      <c r="N44" s="55">
        <v>210.51435463149889</v>
      </c>
      <c r="O44" s="55">
        <v>1149.9542093809771</v>
      </c>
      <c r="P44" s="55" t="s">
        <v>261</v>
      </c>
      <c r="Q44" s="82" t="s">
        <v>320</v>
      </c>
    </row>
    <row r="45" spans="1:17" ht="12" customHeight="1" x14ac:dyDescent="0.2">
      <c r="A45" s="81" t="s">
        <v>321</v>
      </c>
      <c r="C45" s="97" t="s">
        <v>461</v>
      </c>
      <c r="D45" s="55">
        <v>305.25580054411819</v>
      </c>
      <c r="E45" s="55">
        <v>177.08614934827634</v>
      </c>
      <c r="F45" s="55">
        <v>2.321939334876356</v>
      </c>
      <c r="G45" s="55">
        <v>797.38473220449089</v>
      </c>
      <c r="H45" s="55">
        <v>255.84321273399101</v>
      </c>
      <c r="I45" s="55">
        <v>1282.048621431763</v>
      </c>
      <c r="J45" s="55">
        <v>17.315523612295443</v>
      </c>
      <c r="K45" s="55">
        <v>82.785024566532655</v>
      </c>
      <c r="L45" s="55">
        <v>107.36188735940219</v>
      </c>
      <c r="M45" s="55">
        <v>1389.4105087911641</v>
      </c>
      <c r="N45" s="55">
        <v>174.72060746335336</v>
      </c>
      <c r="O45" s="55">
        <v>1214.6899013278107</v>
      </c>
      <c r="P45" s="55" t="s">
        <v>261</v>
      </c>
      <c r="Q45" s="82" t="s">
        <v>321</v>
      </c>
    </row>
    <row r="46" spans="1:17" ht="6" customHeight="1" x14ac:dyDescent="0.2">
      <c r="A46" s="81"/>
      <c r="C46" s="97"/>
      <c r="D46" s="55"/>
      <c r="E46" s="55"/>
      <c r="F46" s="55"/>
      <c r="G46" s="55"/>
      <c r="H46" s="55"/>
      <c r="I46" s="55"/>
      <c r="J46" s="55"/>
      <c r="K46" s="55"/>
      <c r="L46" s="55"/>
      <c r="M46" s="55"/>
      <c r="N46" s="55"/>
      <c r="O46" s="55"/>
      <c r="P46" s="55"/>
      <c r="Q46" s="82"/>
    </row>
    <row r="47" spans="1:17" ht="12" customHeight="1" x14ac:dyDescent="0.2">
      <c r="A47" s="81" t="s">
        <v>322</v>
      </c>
      <c r="B47" s="51"/>
      <c r="C47" s="97" t="s">
        <v>462</v>
      </c>
      <c r="D47" s="55">
        <v>354.15251557223866</v>
      </c>
      <c r="E47" s="55">
        <v>126.73260822982637</v>
      </c>
      <c r="F47" s="55">
        <v>0.2193265699697792</v>
      </c>
      <c r="G47" s="55">
        <v>747.1927632502568</v>
      </c>
      <c r="H47" s="55">
        <v>273.08669469546396</v>
      </c>
      <c r="I47" s="55">
        <v>1228.29721362229</v>
      </c>
      <c r="J47" s="55">
        <v>9.5730583654137433</v>
      </c>
      <c r="K47" s="55">
        <v>72.960897611148511</v>
      </c>
      <c r="L47" s="55">
        <v>88.035171460871794</v>
      </c>
      <c r="M47" s="55">
        <v>1316.3323850831605</v>
      </c>
      <c r="N47" s="55">
        <v>208.78282361807936</v>
      </c>
      <c r="O47" s="55">
        <v>1107.5495614650811</v>
      </c>
      <c r="P47" s="55" t="s">
        <v>261</v>
      </c>
      <c r="Q47" s="82" t="s">
        <v>322</v>
      </c>
    </row>
    <row r="48" spans="1:17" ht="12" customHeight="1" x14ac:dyDescent="0.2">
      <c r="A48" s="81" t="s">
        <v>323</v>
      </c>
      <c r="B48" s="51"/>
      <c r="C48" s="97" t="s">
        <v>463</v>
      </c>
      <c r="D48" s="55">
        <v>364.23620069638656</v>
      </c>
      <c r="E48" s="55">
        <v>208.06081968148865</v>
      </c>
      <c r="F48" s="55">
        <v>0.21335407272104573</v>
      </c>
      <c r="G48" s="55">
        <v>740.64186026599702</v>
      </c>
      <c r="H48" s="55">
        <v>256.65608767623729</v>
      </c>
      <c r="I48" s="55">
        <v>1313.1522347165926</v>
      </c>
      <c r="J48" s="55">
        <v>25.103116616245213</v>
      </c>
      <c r="K48" s="55">
        <v>102.96372509846448</v>
      </c>
      <c r="L48" s="55">
        <v>134.31333124036755</v>
      </c>
      <c r="M48" s="55">
        <v>1447.4655659569592</v>
      </c>
      <c r="N48" s="55">
        <v>248.77869741423598</v>
      </c>
      <c r="O48" s="55">
        <v>1198.6868685427232</v>
      </c>
      <c r="P48" s="55">
        <v>22.459229978882149</v>
      </c>
      <c r="Q48" s="82" t="s">
        <v>323</v>
      </c>
    </row>
    <row r="49" spans="1:17" ht="12" customHeight="1" x14ac:dyDescent="0.2">
      <c r="A49" s="81" t="s">
        <v>324</v>
      </c>
      <c r="B49" s="51"/>
      <c r="C49" s="97" t="s">
        <v>464</v>
      </c>
      <c r="D49" s="55">
        <v>307.88820934743165</v>
      </c>
      <c r="E49" s="55">
        <v>192.20484264531095</v>
      </c>
      <c r="F49" s="55">
        <v>0.24698116749045856</v>
      </c>
      <c r="G49" s="55">
        <v>719.50486454357747</v>
      </c>
      <c r="H49" s="55">
        <v>249.14662453857224</v>
      </c>
      <c r="I49" s="55">
        <v>1219.8448977038104</v>
      </c>
      <c r="J49" s="55">
        <v>13.083635737971594</v>
      </c>
      <c r="K49" s="55">
        <v>67.759353688293814</v>
      </c>
      <c r="L49" s="55">
        <v>93.406666458111673</v>
      </c>
      <c r="M49" s="55">
        <v>1313.2515641619214</v>
      </c>
      <c r="N49" s="55">
        <v>216.44946192829886</v>
      </c>
      <c r="O49" s="55">
        <v>1096.8021022336225</v>
      </c>
      <c r="P49" s="55" t="s">
        <v>261</v>
      </c>
      <c r="Q49" s="82" t="s">
        <v>324</v>
      </c>
    </row>
    <row r="50" spans="1:17" ht="12" customHeight="1" x14ac:dyDescent="0.2">
      <c r="A50" s="81" t="s">
        <v>325</v>
      </c>
      <c r="B50" s="51"/>
      <c r="C50" s="97" t="s">
        <v>465</v>
      </c>
      <c r="D50" s="55">
        <v>399.27867465113917</v>
      </c>
      <c r="E50" s="55">
        <v>132.39189226481221</v>
      </c>
      <c r="F50" s="55">
        <v>0.92594125709449826</v>
      </c>
      <c r="G50" s="55">
        <v>738.90167508347895</v>
      </c>
      <c r="H50" s="55">
        <v>265.5641747385269</v>
      </c>
      <c r="I50" s="55">
        <v>1271.4981832565243</v>
      </c>
      <c r="J50" s="55">
        <v>17.994710746842543</v>
      </c>
      <c r="K50" s="55">
        <v>101.44873103917725</v>
      </c>
      <c r="L50" s="55">
        <v>132.41907442669091</v>
      </c>
      <c r="M50" s="55">
        <v>1403.9172576832138</v>
      </c>
      <c r="N50" s="55">
        <v>207.05981915353556</v>
      </c>
      <c r="O50" s="55">
        <v>1196.8574385296783</v>
      </c>
      <c r="P50" s="55" t="s">
        <v>261</v>
      </c>
      <c r="Q50" s="82" t="s">
        <v>325</v>
      </c>
    </row>
    <row r="51" spans="1:17" ht="12" customHeight="1" x14ac:dyDescent="0.2">
      <c r="A51" s="81" t="s">
        <v>326</v>
      </c>
      <c r="B51" s="51"/>
      <c r="C51" s="97" t="s">
        <v>466</v>
      </c>
      <c r="D51" s="55">
        <v>309.97659978572142</v>
      </c>
      <c r="E51" s="55">
        <v>185.26846936787754</v>
      </c>
      <c r="F51" s="55">
        <v>0.44041589558780558</v>
      </c>
      <c r="G51" s="55">
        <v>891.18600857115007</v>
      </c>
      <c r="H51" s="55">
        <v>274.64301889549034</v>
      </c>
      <c r="I51" s="55">
        <v>1386.8714936203376</v>
      </c>
      <c r="J51" s="55">
        <v>19.820200642836273</v>
      </c>
      <c r="K51" s="55">
        <v>86.756379662997986</v>
      </c>
      <c r="L51" s="55">
        <v>108.88673663192752</v>
      </c>
      <c r="M51" s="55">
        <v>1495.7582302522651</v>
      </c>
      <c r="N51" s="55">
        <v>259.46320736339726</v>
      </c>
      <c r="O51" s="55">
        <v>1236.2950228888678</v>
      </c>
      <c r="P51" s="55" t="s">
        <v>261</v>
      </c>
      <c r="Q51" s="82" t="s">
        <v>326</v>
      </c>
    </row>
    <row r="52" spans="1:17" ht="12" customHeight="1" x14ac:dyDescent="0.2">
      <c r="A52" s="81" t="s">
        <v>327</v>
      </c>
      <c r="C52" s="54" t="s">
        <v>467</v>
      </c>
      <c r="D52" s="55">
        <v>354.84951843771603</v>
      </c>
      <c r="E52" s="55">
        <v>135.70481917025845</v>
      </c>
      <c r="F52" s="55">
        <v>0.13638056723248015</v>
      </c>
      <c r="G52" s="55">
        <v>692.71441494173348</v>
      </c>
      <c r="H52" s="55">
        <v>246.16704801433158</v>
      </c>
      <c r="I52" s="55">
        <v>1183.405133116941</v>
      </c>
      <c r="J52" s="55">
        <v>4.3447028148778797</v>
      </c>
      <c r="K52" s="55">
        <v>105.34986431117967</v>
      </c>
      <c r="L52" s="55">
        <v>114.52927508469466</v>
      </c>
      <c r="M52" s="55">
        <v>1297.9344082016357</v>
      </c>
      <c r="N52" s="55">
        <v>212.54665744337427</v>
      </c>
      <c r="O52" s="55">
        <v>1085.3877507582615</v>
      </c>
      <c r="P52" s="55" t="s">
        <v>261</v>
      </c>
      <c r="Q52" s="82" t="s">
        <v>327</v>
      </c>
    </row>
    <row r="53" spans="1:17" ht="6" customHeight="1" x14ac:dyDescent="0.2">
      <c r="A53" s="81"/>
      <c r="C53" s="54"/>
      <c r="D53" s="55"/>
      <c r="E53" s="55"/>
      <c r="F53" s="55"/>
      <c r="G53" s="55"/>
      <c r="H53" s="55"/>
      <c r="I53" s="55"/>
      <c r="J53" s="55"/>
      <c r="K53" s="55"/>
      <c r="L53" s="55"/>
      <c r="M53" s="55"/>
      <c r="N53" s="55"/>
      <c r="O53" s="55"/>
      <c r="P53" s="55"/>
      <c r="Q53" s="82"/>
    </row>
    <row r="54" spans="1:17" s="60" customFormat="1" ht="12" customHeight="1" x14ac:dyDescent="0.2">
      <c r="A54" s="81" t="s">
        <v>328</v>
      </c>
      <c r="C54" s="54" t="s">
        <v>468</v>
      </c>
      <c r="D54" s="55">
        <v>316.17394412619427</v>
      </c>
      <c r="E54" s="55">
        <v>160.59348046088004</v>
      </c>
      <c r="F54" s="55">
        <v>0.47812119917925483</v>
      </c>
      <c r="G54" s="55">
        <v>784.38503532732386</v>
      </c>
      <c r="H54" s="55">
        <v>288.21457286898703</v>
      </c>
      <c r="I54" s="55">
        <v>1261.6305811135767</v>
      </c>
      <c r="J54" s="55">
        <v>14.736915892188993</v>
      </c>
      <c r="K54" s="55">
        <v>90.486625753200812</v>
      </c>
      <c r="L54" s="55">
        <v>109.67630701811395</v>
      </c>
      <c r="M54" s="55">
        <v>1371.3068881316888</v>
      </c>
      <c r="N54" s="55">
        <v>223.20966139619523</v>
      </c>
      <c r="O54" s="55">
        <v>1148.0972267354935</v>
      </c>
      <c r="P54" s="55" t="s">
        <v>261</v>
      </c>
      <c r="Q54" s="82" t="s">
        <v>328</v>
      </c>
    </row>
    <row r="55" spans="1:17" ht="12" customHeight="1" x14ac:dyDescent="0.2">
      <c r="A55" s="81" t="s">
        <v>329</v>
      </c>
      <c r="B55" s="51"/>
      <c r="C55" s="54" t="s">
        <v>469</v>
      </c>
      <c r="D55" s="55">
        <v>305.41235402217058</v>
      </c>
      <c r="E55" s="55">
        <v>120.99618234631552</v>
      </c>
      <c r="F55" s="55">
        <v>1.5894006757958385</v>
      </c>
      <c r="G55" s="55">
        <v>783.62243167941187</v>
      </c>
      <c r="H55" s="55">
        <v>269.02932005453806</v>
      </c>
      <c r="I55" s="55">
        <v>1211.6203687236953</v>
      </c>
      <c r="J55" s="55">
        <v>5.4010196217914528</v>
      </c>
      <c r="K55" s="55">
        <v>80.522971130476037</v>
      </c>
      <c r="L55" s="55">
        <v>88.682897622858547</v>
      </c>
      <c r="M55" s="55">
        <v>1300.3032663465542</v>
      </c>
      <c r="N55" s="55">
        <v>264.94088564823039</v>
      </c>
      <c r="O55" s="55">
        <v>1035.3623806983239</v>
      </c>
      <c r="P55" s="55">
        <v>13.356381528242764</v>
      </c>
      <c r="Q55" s="82" t="s">
        <v>329</v>
      </c>
    </row>
    <row r="56" spans="1:17" ht="12" customHeight="1" x14ac:dyDescent="0.2">
      <c r="A56" s="81" t="s">
        <v>330</v>
      </c>
      <c r="B56" s="51"/>
      <c r="C56" s="54" t="s">
        <v>470</v>
      </c>
      <c r="D56" s="55">
        <v>339.78343280485223</v>
      </c>
      <c r="E56" s="55">
        <v>102.37329281241986</v>
      </c>
      <c r="F56" s="55">
        <v>1.0488569929088407</v>
      </c>
      <c r="G56" s="55">
        <v>754.78372572711783</v>
      </c>
      <c r="H56" s="55">
        <v>250.50693859617007</v>
      </c>
      <c r="I56" s="55">
        <v>1197.9893083372999</v>
      </c>
      <c r="J56" s="55">
        <v>7.741508305566744</v>
      </c>
      <c r="K56" s="55">
        <v>77.441324008641189</v>
      </c>
      <c r="L56" s="55">
        <v>92.115411372706944</v>
      </c>
      <c r="M56" s="55">
        <v>1290.1047197100074</v>
      </c>
      <c r="N56" s="55">
        <v>245.31675881512933</v>
      </c>
      <c r="O56" s="55">
        <v>1044.7879608948781</v>
      </c>
      <c r="P56" s="55" t="s">
        <v>261</v>
      </c>
      <c r="Q56" s="82" t="s">
        <v>330</v>
      </c>
    </row>
    <row r="57" spans="1:17" ht="12" customHeight="1" x14ac:dyDescent="0.2">
      <c r="A57" s="81" t="s">
        <v>331</v>
      </c>
      <c r="C57" s="97" t="s">
        <v>471</v>
      </c>
      <c r="D57" s="55">
        <v>307.09026023497336</v>
      </c>
      <c r="E57" s="55">
        <v>115.7338205220739</v>
      </c>
      <c r="F57" s="55">
        <v>0.8778519587794219</v>
      </c>
      <c r="G57" s="55">
        <v>908.31717390432698</v>
      </c>
      <c r="H57" s="55">
        <v>282.44975740807575</v>
      </c>
      <c r="I57" s="55">
        <v>1332.0191066201523</v>
      </c>
      <c r="J57" s="55">
        <v>7.0723866233610009</v>
      </c>
      <c r="K57" s="55">
        <v>81.67208989935439</v>
      </c>
      <c r="L57" s="55">
        <v>93.720929066923262</v>
      </c>
      <c r="M57" s="55">
        <v>1425.7400356870762</v>
      </c>
      <c r="N57" s="55">
        <v>197.27571273908339</v>
      </c>
      <c r="O57" s="55">
        <v>1228.4643229479927</v>
      </c>
      <c r="P57" s="55" t="s">
        <v>261</v>
      </c>
      <c r="Q57" s="82" t="s">
        <v>331</v>
      </c>
    </row>
    <row r="58" spans="1:17" s="60" customFormat="1" ht="12" customHeight="1" x14ac:dyDescent="0.2">
      <c r="A58" s="81" t="s">
        <v>332</v>
      </c>
      <c r="C58" s="97" t="s">
        <v>472</v>
      </c>
      <c r="D58" s="55">
        <v>270.15924265181496</v>
      </c>
      <c r="E58" s="55">
        <v>136.118667295232</v>
      </c>
      <c r="F58" s="55">
        <v>0.96839266332649954</v>
      </c>
      <c r="G58" s="55">
        <v>855.14788462171032</v>
      </c>
      <c r="H58" s="55">
        <v>341.23577779483202</v>
      </c>
      <c r="I58" s="55">
        <v>1262.3941872320854</v>
      </c>
      <c r="J58" s="55">
        <v>19.423985616085428</v>
      </c>
      <c r="K58" s="55">
        <v>84.106914584543858</v>
      </c>
      <c r="L58" s="55">
        <v>111.06880598160348</v>
      </c>
      <c r="M58" s="55">
        <v>1373.4629932136893</v>
      </c>
      <c r="N58" s="55">
        <v>241.94109392301553</v>
      </c>
      <c r="O58" s="55">
        <v>1131.5218992906737</v>
      </c>
      <c r="P58" s="55" t="s">
        <v>261</v>
      </c>
      <c r="Q58" s="82" t="s">
        <v>332</v>
      </c>
    </row>
    <row r="59" spans="1:17" s="60" customFormat="1" ht="6" customHeight="1" x14ac:dyDescent="0.2">
      <c r="A59" s="81"/>
      <c r="C59" s="97"/>
      <c r="D59" s="55"/>
      <c r="E59" s="55"/>
      <c r="F59" s="55"/>
      <c r="G59" s="55"/>
      <c r="H59" s="55"/>
      <c r="I59" s="55"/>
      <c r="J59" s="55"/>
      <c r="K59" s="55"/>
      <c r="L59" s="55"/>
      <c r="M59" s="55"/>
      <c r="N59" s="55"/>
      <c r="O59" s="55"/>
      <c r="P59" s="55"/>
      <c r="Q59" s="82"/>
    </row>
    <row r="60" spans="1:17" s="60" customFormat="1" ht="12" customHeight="1" x14ac:dyDescent="0.2">
      <c r="A60" s="83" t="s">
        <v>333</v>
      </c>
      <c r="C60" s="98" t="s">
        <v>453</v>
      </c>
      <c r="D60" s="62">
        <v>324.14397142353744</v>
      </c>
      <c r="E60" s="62">
        <v>146.43349307376923</v>
      </c>
      <c r="F60" s="62">
        <v>0.74588417052328093</v>
      </c>
      <c r="G60" s="62">
        <v>791.83029496281551</v>
      </c>
      <c r="H60" s="62">
        <v>279.9526754067237</v>
      </c>
      <c r="I60" s="62">
        <v>1263.1536436306453</v>
      </c>
      <c r="J60" s="62">
        <v>12.919239641377184</v>
      </c>
      <c r="K60" s="62">
        <v>81.296276394635598</v>
      </c>
      <c r="L60" s="62">
        <v>100.30043595783754</v>
      </c>
      <c r="M60" s="62">
        <v>1363.4540795884823</v>
      </c>
      <c r="N60" s="62">
        <v>216.956769761217</v>
      </c>
      <c r="O60" s="62">
        <v>1146.4973098272656</v>
      </c>
      <c r="P60" s="62" t="s">
        <v>261</v>
      </c>
      <c r="Q60" s="84" t="s">
        <v>333</v>
      </c>
    </row>
  </sheetData>
  <mergeCells count="17">
    <mergeCell ref="A1:I1"/>
    <mergeCell ref="A3:A7"/>
    <mergeCell ref="B3:C7"/>
    <mergeCell ref="D3:D7"/>
    <mergeCell ref="E3:E7"/>
    <mergeCell ref="F3:F7"/>
    <mergeCell ref="G3:G7"/>
    <mergeCell ref="H3:H7"/>
    <mergeCell ref="I3:I7"/>
    <mergeCell ref="P3:P7"/>
    <mergeCell ref="Q3:Q7"/>
    <mergeCell ref="J3:J7"/>
    <mergeCell ref="K3:K7"/>
    <mergeCell ref="L3:L7"/>
    <mergeCell ref="M3:M7"/>
    <mergeCell ref="N3:N7"/>
    <mergeCell ref="O3:O7"/>
  </mergeCells>
  <pageMargins left="0.78740157480314965" right="0.78740157480314965" top="0.59055118110236227" bottom="0.59055118110236227" header="0.27559055118110237" footer="0.51181102362204722"/>
  <pageSetup paperSize="9" firstPageNumber="42" orientation="portrait" useFirstPageNumber="1" r:id="rId1"/>
  <headerFooter alignWithMargins="0">
    <oddHeader>&amp;C&amp;8- &amp;P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sqref="A1:F1"/>
    </sheetView>
  </sheetViews>
  <sheetFormatPr baseColWidth="10" defaultRowHeight="11.25" x14ac:dyDescent="0.2"/>
  <cols>
    <col min="1" max="1" width="3.28515625" style="53" customWidth="1"/>
    <col min="2" max="2" width="0.85546875" style="53" customWidth="1"/>
    <col min="3" max="3" width="30.85546875" style="53" customWidth="1"/>
    <col min="4" max="6" width="16.42578125" style="51" customWidth="1"/>
    <col min="7" max="7" width="3.28515625" style="51" customWidth="1"/>
    <col min="8" max="8" width="0.85546875" style="51" customWidth="1"/>
    <col min="9" max="9" width="30.85546875" style="51" customWidth="1"/>
    <col min="10" max="11" width="26" style="51" customWidth="1"/>
    <col min="12" max="12" width="4.28515625" style="51" customWidth="1"/>
    <col min="13" max="16384" width="11.42578125" style="51"/>
  </cols>
  <sheetData>
    <row r="1" spans="1:12" ht="11.25" customHeight="1" x14ac:dyDescent="0.2">
      <c r="A1" s="150" t="s">
        <v>489</v>
      </c>
      <c r="B1" s="150"/>
      <c r="C1" s="150"/>
      <c r="D1" s="150"/>
      <c r="E1" s="150"/>
      <c r="F1" s="150"/>
      <c r="G1" s="197" t="s">
        <v>490</v>
      </c>
      <c r="H1" s="197"/>
      <c r="I1" s="197"/>
      <c r="J1" s="197"/>
      <c r="K1" s="197"/>
      <c r="L1" s="69"/>
    </row>
    <row r="2" spans="1:12" ht="15.95" customHeight="1" thickBot="1" x14ac:dyDescent="0.25">
      <c r="A2" s="198" t="s">
        <v>491</v>
      </c>
      <c r="B2" s="198"/>
      <c r="C2" s="198"/>
      <c r="D2" s="198"/>
      <c r="E2" s="198"/>
      <c r="F2" s="198"/>
      <c r="G2" s="198" t="s">
        <v>491</v>
      </c>
      <c r="H2" s="151"/>
      <c r="I2" s="151"/>
      <c r="J2" s="151"/>
      <c r="K2" s="151"/>
      <c r="L2" s="101"/>
    </row>
    <row r="3" spans="1:12" ht="15" customHeight="1" x14ac:dyDescent="0.2">
      <c r="A3" s="199" t="s">
        <v>431</v>
      </c>
      <c r="B3" s="199"/>
      <c r="C3" s="199"/>
      <c r="D3" s="178" t="s">
        <v>128</v>
      </c>
      <c r="E3" s="202"/>
      <c r="F3" s="141" t="s">
        <v>492</v>
      </c>
      <c r="G3" s="199" t="s">
        <v>431</v>
      </c>
      <c r="H3" s="199"/>
      <c r="I3" s="199"/>
      <c r="J3" s="178" t="s">
        <v>145</v>
      </c>
      <c r="K3" s="129"/>
    </row>
    <row r="4" spans="1:12" ht="15" customHeight="1" x14ac:dyDescent="0.2">
      <c r="A4" s="200"/>
      <c r="B4" s="200"/>
      <c r="C4" s="200"/>
      <c r="D4" s="203"/>
      <c r="E4" s="204"/>
      <c r="F4" s="143"/>
      <c r="G4" s="200"/>
      <c r="H4" s="200"/>
      <c r="I4" s="200"/>
      <c r="J4" s="203"/>
      <c r="K4" s="205"/>
    </row>
    <row r="5" spans="1:12" ht="15" customHeight="1" x14ac:dyDescent="0.2">
      <c r="A5" s="200"/>
      <c r="B5" s="200"/>
      <c r="C5" s="200"/>
      <c r="D5" s="193" t="s">
        <v>493</v>
      </c>
      <c r="E5" s="161" t="s">
        <v>494</v>
      </c>
      <c r="F5" s="143"/>
      <c r="G5" s="200"/>
      <c r="H5" s="200"/>
      <c r="I5" s="200"/>
      <c r="J5" s="193" t="s">
        <v>495</v>
      </c>
      <c r="K5" s="157" t="s">
        <v>496</v>
      </c>
    </row>
    <row r="6" spans="1:12" ht="15" customHeight="1" x14ac:dyDescent="0.2">
      <c r="A6" s="200"/>
      <c r="B6" s="200"/>
      <c r="C6" s="200"/>
      <c r="D6" s="194"/>
      <c r="E6" s="191"/>
      <c r="F6" s="143"/>
      <c r="G6" s="200"/>
      <c r="H6" s="200"/>
      <c r="I6" s="200"/>
      <c r="J6" s="194"/>
      <c r="K6" s="143"/>
    </row>
    <row r="7" spans="1:12" ht="15" customHeight="1" thickBot="1" x14ac:dyDescent="0.25">
      <c r="A7" s="201"/>
      <c r="B7" s="201"/>
      <c r="C7" s="201"/>
      <c r="D7" s="195"/>
      <c r="E7" s="192"/>
      <c r="F7" s="196"/>
      <c r="G7" s="201"/>
      <c r="H7" s="201"/>
      <c r="I7" s="201"/>
      <c r="J7" s="195"/>
      <c r="K7" s="196"/>
    </row>
    <row r="8" spans="1:12" ht="39.950000000000003" customHeight="1" x14ac:dyDescent="0.2">
      <c r="A8" s="124" t="s">
        <v>497</v>
      </c>
      <c r="B8" s="124"/>
      <c r="C8" s="124"/>
      <c r="D8" s="124"/>
      <c r="E8" s="124"/>
      <c r="F8" s="124"/>
      <c r="G8" s="124" t="s">
        <v>497</v>
      </c>
      <c r="H8" s="124"/>
      <c r="I8" s="124"/>
      <c r="J8" s="124"/>
      <c r="K8" s="124"/>
    </row>
    <row r="9" spans="1:12" ht="12" customHeight="1" x14ac:dyDescent="0.2">
      <c r="A9" s="102" t="s">
        <v>447</v>
      </c>
      <c r="C9" s="54"/>
      <c r="D9" s="55">
        <v>10213.053</v>
      </c>
      <c r="E9" s="55" t="s">
        <v>261</v>
      </c>
      <c r="F9" s="55" t="s">
        <v>261</v>
      </c>
      <c r="G9" s="102" t="s">
        <v>447</v>
      </c>
      <c r="H9" s="53"/>
      <c r="I9" s="54"/>
      <c r="J9" s="103">
        <v>4025.7649999999999</v>
      </c>
      <c r="K9" s="103" t="s">
        <v>261</v>
      </c>
    </row>
    <row r="10" spans="1:12" ht="12" customHeight="1" x14ac:dyDescent="0.2">
      <c r="A10" s="102" t="s">
        <v>448</v>
      </c>
      <c r="C10" s="54"/>
      <c r="D10" s="55">
        <v>3191.81</v>
      </c>
      <c r="E10" s="55" t="s">
        <v>261</v>
      </c>
      <c r="F10" s="55" t="s">
        <v>261</v>
      </c>
      <c r="G10" s="102" t="s">
        <v>448</v>
      </c>
      <c r="H10" s="53"/>
      <c r="I10" s="54"/>
      <c r="J10" s="103" t="s">
        <v>261</v>
      </c>
      <c r="K10" s="103" t="s">
        <v>261</v>
      </c>
    </row>
    <row r="11" spans="1:12" ht="12" customHeight="1" x14ac:dyDescent="0.2">
      <c r="A11" s="102" t="s">
        <v>449</v>
      </c>
      <c r="C11" s="54"/>
      <c r="D11" s="55">
        <v>2055.6170000000002</v>
      </c>
      <c r="E11" s="55" t="s">
        <v>261</v>
      </c>
      <c r="F11" s="55" t="s">
        <v>261</v>
      </c>
      <c r="G11" s="102" t="s">
        <v>449</v>
      </c>
      <c r="H11" s="53"/>
      <c r="I11" s="54"/>
      <c r="J11" s="103" t="s">
        <v>261</v>
      </c>
      <c r="K11" s="103" t="s">
        <v>261</v>
      </c>
    </row>
    <row r="12" spans="1:12" ht="12" customHeight="1" x14ac:dyDescent="0.2">
      <c r="A12" s="102" t="s">
        <v>450</v>
      </c>
      <c r="C12" s="54"/>
      <c r="D12" s="55">
        <v>1070.4369999999999</v>
      </c>
      <c r="E12" s="55" t="s">
        <v>261</v>
      </c>
      <c r="F12" s="55" t="s">
        <v>261</v>
      </c>
      <c r="G12" s="102" t="s">
        <v>450</v>
      </c>
      <c r="H12" s="53"/>
      <c r="I12" s="54"/>
      <c r="J12" s="103" t="s">
        <v>261</v>
      </c>
      <c r="K12" s="103" t="s">
        <v>261</v>
      </c>
    </row>
    <row r="13" spans="1:12" ht="12" customHeight="1" x14ac:dyDescent="0.2">
      <c r="A13" s="102" t="s">
        <v>451</v>
      </c>
      <c r="C13" s="54"/>
      <c r="D13" s="55">
        <v>1320.037</v>
      </c>
      <c r="E13" s="55" t="s">
        <v>261</v>
      </c>
      <c r="F13" s="55" t="s">
        <v>261</v>
      </c>
      <c r="G13" s="102" t="s">
        <v>451</v>
      </c>
      <c r="H13" s="53"/>
      <c r="I13" s="54"/>
      <c r="J13" s="103">
        <v>3200</v>
      </c>
      <c r="K13" s="103" t="s">
        <v>261</v>
      </c>
    </row>
    <row r="14" spans="1:12" ht="12" customHeight="1" x14ac:dyDescent="0.2">
      <c r="A14" s="102" t="s">
        <v>452</v>
      </c>
      <c r="B14" s="51"/>
      <c r="C14" s="97"/>
      <c r="D14" s="55">
        <v>736.95799999999997</v>
      </c>
      <c r="E14" s="55" t="s">
        <v>261</v>
      </c>
      <c r="F14" s="55" t="s">
        <v>261</v>
      </c>
      <c r="G14" s="102" t="s">
        <v>452</v>
      </c>
      <c r="I14" s="97"/>
      <c r="J14" s="103">
        <v>265.87200000000001</v>
      </c>
      <c r="K14" s="103" t="s">
        <v>261</v>
      </c>
    </row>
    <row r="15" spans="1:12" ht="6" customHeight="1" x14ac:dyDescent="0.2">
      <c r="A15" s="102"/>
      <c r="B15" s="51"/>
      <c r="C15" s="97"/>
      <c r="D15" s="55"/>
      <c r="E15" s="55"/>
      <c r="F15" s="55"/>
      <c r="G15" s="102"/>
      <c r="I15" s="97"/>
      <c r="J15" s="103"/>
      <c r="K15" s="103"/>
    </row>
    <row r="16" spans="1:12" s="60" customFormat="1" ht="12" customHeight="1" x14ac:dyDescent="0.2">
      <c r="A16" s="98" t="s">
        <v>453</v>
      </c>
      <c r="C16" s="98"/>
      <c r="D16" s="62">
        <v>18587.912</v>
      </c>
      <c r="E16" s="62" t="s">
        <v>261</v>
      </c>
      <c r="F16" s="62" t="s">
        <v>261</v>
      </c>
      <c r="G16" s="98" t="s">
        <v>453</v>
      </c>
      <c r="H16" s="62"/>
      <c r="I16" s="98"/>
      <c r="J16" s="62">
        <v>7491.6369999999997</v>
      </c>
      <c r="K16" s="62" t="s">
        <v>261</v>
      </c>
    </row>
    <row r="17" spans="1:11" ht="39.950000000000003" customHeight="1" x14ac:dyDescent="0.2">
      <c r="A17" s="125" t="s">
        <v>498</v>
      </c>
      <c r="B17" s="125"/>
      <c r="C17" s="125"/>
      <c r="D17" s="125"/>
      <c r="E17" s="125"/>
      <c r="F17" s="125"/>
      <c r="G17" s="125" t="s">
        <v>498</v>
      </c>
      <c r="H17" s="125"/>
      <c r="I17" s="125"/>
      <c r="J17" s="125"/>
      <c r="K17" s="125"/>
    </row>
    <row r="18" spans="1:11" ht="12" customHeight="1" x14ac:dyDescent="0.2">
      <c r="A18" s="102" t="s">
        <v>456</v>
      </c>
      <c r="B18" s="104"/>
      <c r="C18" s="97"/>
      <c r="D18" s="55">
        <v>637.572</v>
      </c>
      <c r="E18" s="55" t="s">
        <v>261</v>
      </c>
      <c r="F18" s="55" t="s">
        <v>261</v>
      </c>
      <c r="G18" s="102" t="s">
        <v>456</v>
      </c>
      <c r="I18" s="97"/>
      <c r="J18" s="103" t="s">
        <v>261</v>
      </c>
      <c r="K18" s="103" t="s">
        <v>261</v>
      </c>
    </row>
    <row r="19" spans="1:11" ht="12" customHeight="1" x14ac:dyDescent="0.2">
      <c r="A19" s="102" t="s">
        <v>457</v>
      </c>
      <c r="B19" s="104"/>
      <c r="C19" s="97"/>
      <c r="D19" s="55">
        <v>875.62699999999995</v>
      </c>
      <c r="E19" s="55" t="s">
        <v>261</v>
      </c>
      <c r="F19" s="55">
        <v>2996.8069999999998</v>
      </c>
      <c r="G19" s="102" t="s">
        <v>457</v>
      </c>
      <c r="I19" s="97"/>
      <c r="J19" s="103" t="s">
        <v>261</v>
      </c>
      <c r="K19" s="103" t="s">
        <v>261</v>
      </c>
    </row>
    <row r="20" spans="1:11" ht="12" customHeight="1" x14ac:dyDescent="0.2">
      <c r="A20" s="102" t="s">
        <v>458</v>
      </c>
      <c r="B20" s="104"/>
      <c r="C20" s="97"/>
      <c r="D20" s="55" t="s">
        <v>261</v>
      </c>
      <c r="E20" s="55" t="s">
        <v>261</v>
      </c>
      <c r="F20" s="55" t="s">
        <v>261</v>
      </c>
      <c r="G20" s="102" t="s">
        <v>458</v>
      </c>
      <c r="I20" s="97"/>
      <c r="J20" s="103" t="s">
        <v>261</v>
      </c>
      <c r="K20" s="103" t="s">
        <v>261</v>
      </c>
    </row>
    <row r="21" spans="1:11" ht="12" customHeight="1" x14ac:dyDescent="0.2">
      <c r="A21" s="102" t="s">
        <v>459</v>
      </c>
      <c r="B21" s="104"/>
      <c r="C21" s="97"/>
      <c r="D21" s="55">
        <v>6158.2790000000005</v>
      </c>
      <c r="E21" s="55" t="s">
        <v>261</v>
      </c>
      <c r="F21" s="55" t="s">
        <v>261</v>
      </c>
      <c r="G21" s="102" t="s">
        <v>459</v>
      </c>
      <c r="I21" s="97"/>
      <c r="J21" s="103">
        <v>4142.6719999999996</v>
      </c>
      <c r="K21" s="103" t="s">
        <v>261</v>
      </c>
    </row>
    <row r="22" spans="1:11" ht="12" customHeight="1" x14ac:dyDescent="0.2">
      <c r="A22" s="102" t="s">
        <v>460</v>
      </c>
      <c r="B22" s="104"/>
      <c r="C22" s="97"/>
      <c r="D22" s="55">
        <v>6927.0290000000005</v>
      </c>
      <c r="E22" s="55" t="s">
        <v>261</v>
      </c>
      <c r="F22" s="55" t="s">
        <v>261</v>
      </c>
      <c r="G22" s="102" t="s">
        <v>460</v>
      </c>
      <c r="I22" s="97"/>
      <c r="J22" s="103">
        <v>5932.9170000000004</v>
      </c>
      <c r="K22" s="103" t="s">
        <v>261</v>
      </c>
    </row>
    <row r="23" spans="1:11" ht="12" customHeight="1" x14ac:dyDescent="0.2">
      <c r="A23" s="102" t="s">
        <v>461</v>
      </c>
      <c r="B23" s="104"/>
      <c r="C23" s="97"/>
      <c r="D23" s="55" t="s">
        <v>261</v>
      </c>
      <c r="E23" s="55" t="s">
        <v>261</v>
      </c>
      <c r="F23" s="55" t="s">
        <v>261</v>
      </c>
      <c r="G23" s="102" t="s">
        <v>461</v>
      </c>
      <c r="I23" s="97"/>
      <c r="J23" s="103" t="s">
        <v>261</v>
      </c>
      <c r="K23" s="103" t="s">
        <v>261</v>
      </c>
    </row>
    <row r="24" spans="1:11" ht="6" customHeight="1" x14ac:dyDescent="0.2">
      <c r="A24" s="102"/>
      <c r="B24" s="104"/>
      <c r="C24" s="97"/>
      <c r="D24" s="55"/>
      <c r="E24" s="55"/>
      <c r="F24" s="55"/>
      <c r="G24" s="102"/>
      <c r="I24" s="97"/>
      <c r="J24" s="103"/>
      <c r="K24" s="103"/>
    </row>
    <row r="25" spans="1:11" ht="12" customHeight="1" x14ac:dyDescent="0.2">
      <c r="A25" s="102" t="s">
        <v>462</v>
      </c>
      <c r="B25" s="104"/>
      <c r="C25" s="97"/>
      <c r="D25" s="55">
        <v>900.13800000000003</v>
      </c>
      <c r="E25" s="55" t="s">
        <v>261</v>
      </c>
      <c r="F25" s="55" t="s">
        <v>261</v>
      </c>
      <c r="G25" s="102" t="s">
        <v>462</v>
      </c>
      <c r="I25" s="97"/>
      <c r="J25" s="103" t="s">
        <v>261</v>
      </c>
      <c r="K25" s="103" t="s">
        <v>261</v>
      </c>
    </row>
    <row r="26" spans="1:11" s="60" customFormat="1" ht="12" customHeight="1" x14ac:dyDescent="0.2">
      <c r="A26" s="102" t="s">
        <v>463</v>
      </c>
      <c r="B26" s="105"/>
      <c r="C26" s="97"/>
      <c r="D26" s="55">
        <v>2038.48</v>
      </c>
      <c r="E26" s="55" t="s">
        <v>261</v>
      </c>
      <c r="F26" s="55" t="s">
        <v>261</v>
      </c>
      <c r="G26" s="102" t="s">
        <v>463</v>
      </c>
      <c r="I26" s="97"/>
      <c r="J26" s="103">
        <v>1390.433</v>
      </c>
      <c r="K26" s="103" t="s">
        <v>261</v>
      </c>
    </row>
    <row r="27" spans="1:11" ht="12" customHeight="1" x14ac:dyDescent="0.2">
      <c r="A27" s="102" t="s">
        <v>464</v>
      </c>
      <c r="B27" s="104"/>
      <c r="C27" s="97"/>
      <c r="D27" s="55">
        <v>490.02100000000002</v>
      </c>
      <c r="E27" s="55" t="s">
        <v>261</v>
      </c>
      <c r="F27" s="55" t="s">
        <v>261</v>
      </c>
      <c r="G27" s="102" t="s">
        <v>464</v>
      </c>
      <c r="I27" s="97"/>
      <c r="J27" s="103">
        <v>323.81400000000002</v>
      </c>
      <c r="K27" s="103" t="s">
        <v>261</v>
      </c>
    </row>
    <row r="28" spans="1:11" ht="12" customHeight="1" x14ac:dyDescent="0.2">
      <c r="A28" s="102" t="s">
        <v>465</v>
      </c>
      <c r="B28" s="104"/>
      <c r="C28" s="97"/>
      <c r="D28" s="55">
        <v>1143.6690000000001</v>
      </c>
      <c r="E28" s="55" t="s">
        <v>261</v>
      </c>
      <c r="F28" s="55" t="s">
        <v>261</v>
      </c>
      <c r="G28" s="102" t="s">
        <v>465</v>
      </c>
      <c r="I28" s="97"/>
      <c r="J28" s="103" t="s">
        <v>261</v>
      </c>
      <c r="K28" s="103" t="s">
        <v>261</v>
      </c>
    </row>
    <row r="29" spans="1:11" ht="12" customHeight="1" x14ac:dyDescent="0.2">
      <c r="A29" s="102" t="s">
        <v>466</v>
      </c>
      <c r="B29" s="104"/>
      <c r="C29" s="97"/>
      <c r="D29" s="55">
        <v>786.58299999999997</v>
      </c>
      <c r="E29" s="55" t="s">
        <v>261</v>
      </c>
      <c r="F29" s="55" t="s">
        <v>261</v>
      </c>
      <c r="G29" s="102" t="s">
        <v>466</v>
      </c>
      <c r="I29" s="97"/>
      <c r="J29" s="103" t="s">
        <v>261</v>
      </c>
      <c r="K29" s="103" t="s">
        <v>261</v>
      </c>
    </row>
    <row r="30" spans="1:11" ht="12" customHeight="1" x14ac:dyDescent="0.2">
      <c r="A30" s="102" t="s">
        <v>467</v>
      </c>
      <c r="B30" s="106"/>
      <c r="C30" s="54"/>
      <c r="D30" s="55">
        <v>792.51800000000003</v>
      </c>
      <c r="E30" s="55">
        <v>28.547999999999998</v>
      </c>
      <c r="F30" s="55" t="s">
        <v>261</v>
      </c>
      <c r="G30" s="102" t="s">
        <v>467</v>
      </c>
      <c r="H30" s="53"/>
      <c r="I30" s="54"/>
      <c r="J30" s="103" t="s">
        <v>261</v>
      </c>
      <c r="K30" s="103">
        <v>229.9</v>
      </c>
    </row>
    <row r="31" spans="1:11" ht="6" customHeight="1" x14ac:dyDescent="0.2">
      <c r="A31" s="102"/>
      <c r="B31" s="106"/>
      <c r="C31" s="54"/>
      <c r="D31" s="55"/>
      <c r="E31" s="55"/>
      <c r="F31" s="55"/>
      <c r="G31" s="102"/>
      <c r="H31" s="53"/>
      <c r="I31" s="54"/>
      <c r="J31" s="103"/>
      <c r="K31" s="103"/>
    </row>
    <row r="32" spans="1:11" ht="12" customHeight="1" x14ac:dyDescent="0.2">
      <c r="A32" s="102" t="s">
        <v>468</v>
      </c>
      <c r="B32" s="106"/>
      <c r="C32" s="54"/>
      <c r="D32" s="55">
        <v>1483.2539999999999</v>
      </c>
      <c r="E32" s="55" t="s">
        <v>261</v>
      </c>
      <c r="F32" s="55" t="s">
        <v>261</v>
      </c>
      <c r="G32" s="102" t="s">
        <v>468</v>
      </c>
      <c r="H32" s="53"/>
      <c r="I32" s="54"/>
      <c r="J32" s="103" t="s">
        <v>261</v>
      </c>
      <c r="K32" s="103" t="s">
        <v>261</v>
      </c>
    </row>
    <row r="33" spans="1:11" ht="12" customHeight="1" x14ac:dyDescent="0.2">
      <c r="A33" s="102" t="s">
        <v>469</v>
      </c>
      <c r="B33" s="106"/>
      <c r="C33" s="54"/>
      <c r="D33" s="55">
        <v>1096.636</v>
      </c>
      <c r="E33" s="55" t="s">
        <v>261</v>
      </c>
      <c r="F33" s="55" t="s">
        <v>261</v>
      </c>
      <c r="G33" s="102" t="s">
        <v>469</v>
      </c>
      <c r="H33" s="53"/>
      <c r="I33" s="54"/>
      <c r="J33" s="103">
        <v>1958.6</v>
      </c>
      <c r="K33" s="103" t="s">
        <v>261</v>
      </c>
    </row>
    <row r="34" spans="1:11" ht="12" customHeight="1" x14ac:dyDescent="0.2">
      <c r="A34" s="102" t="s">
        <v>470</v>
      </c>
      <c r="B34" s="106"/>
      <c r="C34" s="54"/>
      <c r="D34" s="55">
        <v>1837.3810000000001</v>
      </c>
      <c r="E34" s="55" t="s">
        <v>261</v>
      </c>
      <c r="F34" s="55" t="s">
        <v>261</v>
      </c>
      <c r="G34" s="102" t="s">
        <v>470</v>
      </c>
      <c r="H34" s="53"/>
      <c r="I34" s="54"/>
      <c r="J34" s="103">
        <v>900</v>
      </c>
      <c r="K34" s="103" t="s">
        <v>261</v>
      </c>
    </row>
    <row r="35" spans="1:11" ht="12" customHeight="1" x14ac:dyDescent="0.2">
      <c r="A35" s="102" t="s">
        <v>471</v>
      </c>
      <c r="B35" s="104"/>
      <c r="C35" s="97"/>
      <c r="D35" s="55">
        <v>1342.258</v>
      </c>
      <c r="E35" s="55" t="s">
        <v>261</v>
      </c>
      <c r="F35" s="55" t="s">
        <v>261</v>
      </c>
      <c r="G35" s="102" t="s">
        <v>471</v>
      </c>
      <c r="I35" s="97"/>
      <c r="J35" s="103" t="s">
        <v>261</v>
      </c>
      <c r="K35" s="103" t="s">
        <v>261</v>
      </c>
    </row>
    <row r="36" spans="1:11" ht="12" customHeight="1" x14ac:dyDescent="0.2">
      <c r="A36" s="102" t="s">
        <v>472</v>
      </c>
      <c r="B36" s="104"/>
      <c r="C36" s="97"/>
      <c r="D36" s="55">
        <v>773.12199999999996</v>
      </c>
      <c r="E36" s="55" t="s">
        <v>261</v>
      </c>
      <c r="F36" s="55" t="s">
        <v>261</v>
      </c>
      <c r="G36" s="102" t="s">
        <v>472</v>
      </c>
      <c r="I36" s="97"/>
      <c r="J36" s="103" t="s">
        <v>261</v>
      </c>
      <c r="K36" s="103" t="s">
        <v>261</v>
      </c>
    </row>
    <row r="37" spans="1:11" ht="6" customHeight="1" x14ac:dyDescent="0.2">
      <c r="A37" s="102"/>
      <c r="B37" s="104"/>
      <c r="C37" s="97"/>
      <c r="D37" s="55"/>
      <c r="E37" s="55"/>
      <c r="F37" s="55"/>
      <c r="G37" s="102"/>
      <c r="I37" s="97"/>
      <c r="J37" s="103"/>
      <c r="K37" s="103"/>
    </row>
    <row r="38" spans="1:11" ht="12" customHeight="1" x14ac:dyDescent="0.2">
      <c r="A38" s="98" t="s">
        <v>453</v>
      </c>
      <c r="B38" s="60"/>
      <c r="C38" s="98"/>
      <c r="D38" s="62">
        <v>27282.567000000006</v>
      </c>
      <c r="E38" s="62">
        <v>28.547999999999998</v>
      </c>
      <c r="F38" s="62">
        <v>2996.8069999999998</v>
      </c>
      <c r="G38" s="98" t="s">
        <v>453</v>
      </c>
      <c r="H38" s="62"/>
      <c r="I38" s="98"/>
      <c r="J38" s="62">
        <v>14648.436000000002</v>
      </c>
      <c r="K38" s="62">
        <v>229.9</v>
      </c>
    </row>
    <row r="39" spans="1:11" ht="39.950000000000003" customHeight="1" x14ac:dyDescent="0.2">
      <c r="A39" s="125" t="s">
        <v>499</v>
      </c>
      <c r="B39" s="125"/>
      <c r="C39" s="125"/>
      <c r="D39" s="125"/>
      <c r="E39" s="125"/>
      <c r="F39" s="125"/>
      <c r="G39" s="125" t="s">
        <v>499</v>
      </c>
      <c r="H39" s="125"/>
      <c r="I39" s="125"/>
      <c r="J39" s="125"/>
      <c r="K39" s="125"/>
    </row>
    <row r="40" spans="1:11" ht="12" customHeight="1" x14ac:dyDescent="0.2">
      <c r="A40" s="102" t="s">
        <v>456</v>
      </c>
      <c r="B40" s="104"/>
      <c r="C40" s="107"/>
      <c r="D40" s="55">
        <v>4496.3009999999995</v>
      </c>
      <c r="E40" s="55" t="s">
        <v>261</v>
      </c>
      <c r="F40" s="55">
        <v>247.51499999999999</v>
      </c>
      <c r="G40" s="102" t="s">
        <v>456</v>
      </c>
      <c r="H40" s="104"/>
      <c r="I40" s="97"/>
      <c r="J40" s="103">
        <v>920.74500000000012</v>
      </c>
      <c r="K40" s="103" t="s">
        <v>261</v>
      </c>
    </row>
    <row r="41" spans="1:11" ht="12" customHeight="1" x14ac:dyDescent="0.2">
      <c r="A41" s="102" t="s">
        <v>457</v>
      </c>
      <c r="B41" s="104"/>
      <c r="C41" s="107"/>
      <c r="D41" s="55">
        <v>3558.708000000001</v>
      </c>
      <c r="E41" s="55" t="s">
        <v>261</v>
      </c>
      <c r="F41" s="55">
        <v>3033.4689999999996</v>
      </c>
      <c r="G41" s="102" t="s">
        <v>457</v>
      </c>
      <c r="H41" s="104"/>
      <c r="I41" s="97"/>
      <c r="J41" s="103">
        <v>74.442999999999998</v>
      </c>
      <c r="K41" s="103" t="s">
        <v>261</v>
      </c>
    </row>
    <row r="42" spans="1:11" ht="12" customHeight="1" x14ac:dyDescent="0.2">
      <c r="A42" s="102" t="s">
        <v>458</v>
      </c>
      <c r="B42" s="104"/>
      <c r="C42" s="107"/>
      <c r="D42" s="55">
        <v>3689.023000000001</v>
      </c>
      <c r="E42" s="55" t="s">
        <v>261</v>
      </c>
      <c r="F42" s="55" t="s">
        <v>261</v>
      </c>
      <c r="G42" s="102" t="s">
        <v>458</v>
      </c>
      <c r="H42" s="104"/>
      <c r="I42" s="97"/>
      <c r="J42" s="103">
        <v>1139.3119999999999</v>
      </c>
      <c r="K42" s="103" t="s">
        <v>261</v>
      </c>
    </row>
    <row r="43" spans="1:11" ht="12" customHeight="1" x14ac:dyDescent="0.2">
      <c r="A43" s="102" t="s">
        <v>459</v>
      </c>
      <c r="B43" s="104"/>
      <c r="C43" s="107"/>
      <c r="D43" s="55">
        <v>9711.8809999999976</v>
      </c>
      <c r="E43" s="55" t="s">
        <v>261</v>
      </c>
      <c r="F43" s="55">
        <v>118.986</v>
      </c>
      <c r="G43" s="102" t="s">
        <v>459</v>
      </c>
      <c r="H43" s="104"/>
      <c r="I43" s="97"/>
      <c r="J43" s="103">
        <v>5025.7469999999994</v>
      </c>
      <c r="K43" s="103" t="s">
        <v>261</v>
      </c>
    </row>
    <row r="44" spans="1:11" ht="12" customHeight="1" x14ac:dyDescent="0.2">
      <c r="A44" s="102" t="s">
        <v>460</v>
      </c>
      <c r="B44" s="104"/>
      <c r="C44" s="107"/>
      <c r="D44" s="55">
        <v>8333.6330000000016</v>
      </c>
      <c r="E44" s="55" t="s">
        <v>261</v>
      </c>
      <c r="F44" s="55">
        <v>5.5460000000000003</v>
      </c>
      <c r="G44" s="102" t="s">
        <v>460</v>
      </c>
      <c r="H44" s="104"/>
      <c r="I44" s="97"/>
      <c r="J44" s="103">
        <v>5956.1610000000001</v>
      </c>
      <c r="K44" s="103" t="s">
        <v>261</v>
      </c>
    </row>
    <row r="45" spans="1:11" ht="12" customHeight="1" x14ac:dyDescent="0.2">
      <c r="A45" s="102" t="s">
        <v>461</v>
      </c>
      <c r="B45" s="106"/>
      <c r="C45" s="107"/>
      <c r="D45" s="55">
        <v>2636.4040000000005</v>
      </c>
      <c r="E45" s="55" t="s">
        <v>261</v>
      </c>
      <c r="F45" s="55" t="s">
        <v>261</v>
      </c>
      <c r="G45" s="102" t="s">
        <v>461</v>
      </c>
      <c r="H45" s="106"/>
      <c r="I45" s="97"/>
      <c r="J45" s="103">
        <v>1400</v>
      </c>
      <c r="K45" s="103" t="s">
        <v>261</v>
      </c>
    </row>
    <row r="46" spans="1:11" ht="6" customHeight="1" x14ac:dyDescent="0.2">
      <c r="A46" s="102"/>
      <c r="B46" s="106"/>
      <c r="C46" s="107"/>
      <c r="D46" s="55"/>
      <c r="E46" s="55"/>
      <c r="F46" s="55"/>
      <c r="G46" s="102"/>
      <c r="H46" s="106"/>
      <c r="I46" s="97"/>
      <c r="J46" s="103"/>
      <c r="K46" s="103"/>
    </row>
    <row r="47" spans="1:11" ht="12" customHeight="1" x14ac:dyDescent="0.2">
      <c r="A47" s="102" t="s">
        <v>462</v>
      </c>
      <c r="B47" s="104"/>
      <c r="C47" s="107"/>
      <c r="D47" s="55">
        <v>6910.3550000000005</v>
      </c>
      <c r="E47" s="55" t="s">
        <v>261</v>
      </c>
      <c r="F47" s="55" t="s">
        <v>261</v>
      </c>
      <c r="G47" s="102" t="s">
        <v>462</v>
      </c>
      <c r="H47" s="104"/>
      <c r="I47" s="97"/>
      <c r="J47" s="103">
        <v>280.89299999999997</v>
      </c>
      <c r="K47" s="103" t="s">
        <v>261</v>
      </c>
    </row>
    <row r="48" spans="1:11" ht="12" customHeight="1" x14ac:dyDescent="0.2">
      <c r="A48" s="102" t="s">
        <v>463</v>
      </c>
      <c r="B48" s="104"/>
      <c r="C48" s="107"/>
      <c r="D48" s="55">
        <v>7725.817</v>
      </c>
      <c r="E48" s="55" t="s">
        <v>261</v>
      </c>
      <c r="F48" s="55" t="s">
        <v>261</v>
      </c>
      <c r="G48" s="102" t="s">
        <v>463</v>
      </c>
      <c r="H48" s="104"/>
      <c r="I48" s="97"/>
      <c r="J48" s="103">
        <v>5302.433</v>
      </c>
      <c r="K48" s="103" t="s">
        <v>261</v>
      </c>
    </row>
    <row r="49" spans="1:11" ht="12" customHeight="1" x14ac:dyDescent="0.2">
      <c r="A49" s="102" t="s">
        <v>464</v>
      </c>
      <c r="B49" s="104"/>
      <c r="C49" s="107"/>
      <c r="D49" s="55">
        <v>1610.55</v>
      </c>
      <c r="E49" s="55" t="s">
        <v>261</v>
      </c>
      <c r="F49" s="55" t="s">
        <v>261</v>
      </c>
      <c r="G49" s="102" t="s">
        <v>464</v>
      </c>
      <c r="H49" s="104"/>
      <c r="I49" s="97"/>
      <c r="J49" s="103">
        <v>323.81400000000002</v>
      </c>
      <c r="K49" s="103" t="s">
        <v>261</v>
      </c>
    </row>
    <row r="50" spans="1:11" ht="12" customHeight="1" x14ac:dyDescent="0.2">
      <c r="A50" s="102" t="s">
        <v>465</v>
      </c>
      <c r="B50" s="104"/>
      <c r="C50" s="107"/>
      <c r="D50" s="55">
        <v>5200.2130000000006</v>
      </c>
      <c r="E50" s="55" t="s">
        <v>261</v>
      </c>
      <c r="F50" s="55" t="s">
        <v>261</v>
      </c>
      <c r="G50" s="102" t="s">
        <v>465</v>
      </c>
      <c r="H50" s="104"/>
      <c r="I50" s="97"/>
      <c r="J50" s="103">
        <v>1390.8809999999999</v>
      </c>
      <c r="K50" s="103" t="s">
        <v>261</v>
      </c>
    </row>
    <row r="51" spans="1:11" ht="12" customHeight="1" x14ac:dyDescent="0.2">
      <c r="A51" s="102" t="s">
        <v>466</v>
      </c>
      <c r="B51" s="104"/>
      <c r="C51" s="107"/>
      <c r="D51" s="55">
        <v>4013.1259999999993</v>
      </c>
      <c r="E51" s="55" t="s">
        <v>261</v>
      </c>
      <c r="F51" s="55" t="s">
        <v>261</v>
      </c>
      <c r="G51" s="102" t="s">
        <v>466</v>
      </c>
      <c r="H51" s="104"/>
      <c r="I51" s="97"/>
      <c r="J51" s="103">
        <v>342.339</v>
      </c>
      <c r="K51" s="103" t="s">
        <v>261</v>
      </c>
    </row>
    <row r="52" spans="1:11" ht="12" customHeight="1" x14ac:dyDescent="0.2">
      <c r="A52" s="102" t="s">
        <v>467</v>
      </c>
      <c r="B52" s="106"/>
      <c r="C52" s="108"/>
      <c r="D52" s="55">
        <v>2258.5249999999996</v>
      </c>
      <c r="E52" s="55">
        <v>28.547999999999998</v>
      </c>
      <c r="F52" s="55" t="s">
        <v>261</v>
      </c>
      <c r="G52" s="102" t="s">
        <v>467</v>
      </c>
      <c r="H52" s="106"/>
      <c r="I52" s="54"/>
      <c r="J52" s="103">
        <v>340</v>
      </c>
      <c r="K52" s="103">
        <v>229.9</v>
      </c>
    </row>
    <row r="53" spans="1:11" ht="6" customHeight="1" x14ac:dyDescent="0.2">
      <c r="A53" s="102"/>
      <c r="B53" s="106"/>
      <c r="C53" s="108"/>
      <c r="D53" s="55"/>
      <c r="E53" s="55"/>
      <c r="F53" s="55"/>
      <c r="G53" s="102"/>
      <c r="H53" s="106"/>
      <c r="I53" s="54"/>
      <c r="J53" s="103"/>
      <c r="K53" s="103"/>
    </row>
    <row r="54" spans="1:11" s="60" customFormat="1" ht="12" customHeight="1" x14ac:dyDescent="0.2">
      <c r="A54" s="102" t="s">
        <v>468</v>
      </c>
      <c r="B54" s="105"/>
      <c r="C54" s="108"/>
      <c r="D54" s="55">
        <v>6082.2829999999994</v>
      </c>
      <c r="E54" s="55" t="s">
        <v>261</v>
      </c>
      <c r="F54" s="55">
        <v>291.45999999999998</v>
      </c>
      <c r="G54" s="102" t="s">
        <v>468</v>
      </c>
      <c r="H54" s="105"/>
      <c r="I54" s="54"/>
      <c r="J54" s="103">
        <v>1827.0519999999999</v>
      </c>
      <c r="K54" s="103" t="s">
        <v>261</v>
      </c>
    </row>
    <row r="55" spans="1:11" ht="12" customHeight="1" x14ac:dyDescent="0.2">
      <c r="A55" s="102" t="s">
        <v>469</v>
      </c>
      <c r="B55" s="104"/>
      <c r="C55" s="108"/>
      <c r="D55" s="55">
        <v>4769.3329999999996</v>
      </c>
      <c r="E55" s="55" t="s">
        <v>261</v>
      </c>
      <c r="F55" s="55">
        <v>143.43</v>
      </c>
      <c r="G55" s="102" t="s">
        <v>469</v>
      </c>
      <c r="H55" s="104"/>
      <c r="I55" s="54"/>
      <c r="J55" s="103">
        <v>2681.5709999999999</v>
      </c>
      <c r="K55" s="103" t="s">
        <v>261</v>
      </c>
    </row>
    <row r="56" spans="1:11" ht="12" customHeight="1" x14ac:dyDescent="0.2">
      <c r="A56" s="102" t="s">
        <v>470</v>
      </c>
      <c r="B56" s="104"/>
      <c r="C56" s="108"/>
      <c r="D56" s="55">
        <v>3423.0590000000007</v>
      </c>
      <c r="E56" s="55" t="s">
        <v>261</v>
      </c>
      <c r="F56" s="55">
        <v>425.90300000000002</v>
      </c>
      <c r="G56" s="102" t="s">
        <v>470</v>
      </c>
      <c r="H56" s="104"/>
      <c r="I56" s="54"/>
      <c r="J56" s="103">
        <v>1397.175</v>
      </c>
      <c r="K56" s="103" t="s">
        <v>261</v>
      </c>
    </row>
    <row r="57" spans="1:11" ht="12" customHeight="1" x14ac:dyDescent="0.2">
      <c r="A57" s="102" t="s">
        <v>471</v>
      </c>
      <c r="B57" s="106"/>
      <c r="C57" s="107"/>
      <c r="D57" s="55">
        <v>3728.1580000000008</v>
      </c>
      <c r="E57" s="55" t="s">
        <v>261</v>
      </c>
      <c r="F57" s="55">
        <v>276.38800000000003</v>
      </c>
      <c r="G57" s="102" t="s">
        <v>471</v>
      </c>
      <c r="H57" s="106"/>
      <c r="I57" s="97"/>
      <c r="J57" s="103">
        <v>308.64100000000002</v>
      </c>
      <c r="K57" s="103" t="s">
        <v>261</v>
      </c>
    </row>
    <row r="58" spans="1:11" s="60" customFormat="1" ht="12" customHeight="1" x14ac:dyDescent="0.2">
      <c r="A58" s="102" t="s">
        <v>472</v>
      </c>
      <c r="B58" s="105"/>
      <c r="C58" s="107"/>
      <c r="D58" s="55">
        <v>1886.6039999999996</v>
      </c>
      <c r="E58" s="55" t="s">
        <v>261</v>
      </c>
      <c r="F58" s="55" t="s">
        <v>261</v>
      </c>
      <c r="G58" s="102" t="s">
        <v>472</v>
      </c>
      <c r="H58" s="105"/>
      <c r="I58" s="97"/>
      <c r="J58" s="103" t="s">
        <v>261</v>
      </c>
      <c r="K58" s="103" t="s">
        <v>261</v>
      </c>
    </row>
    <row r="59" spans="1:11" s="60" customFormat="1" ht="6" customHeight="1" x14ac:dyDescent="0.2">
      <c r="A59" s="102"/>
      <c r="B59" s="105"/>
      <c r="C59" s="107"/>
      <c r="D59" s="55"/>
      <c r="E59" s="55"/>
      <c r="F59" s="55"/>
      <c r="G59" s="102"/>
      <c r="H59" s="105"/>
      <c r="I59" s="97"/>
      <c r="J59" s="103"/>
      <c r="K59" s="103"/>
    </row>
    <row r="60" spans="1:11" s="60" customFormat="1" ht="12" customHeight="1" x14ac:dyDescent="0.2">
      <c r="A60" s="98" t="s">
        <v>453</v>
      </c>
      <c r="C60" s="98"/>
      <c r="D60" s="62">
        <v>80033.973000000013</v>
      </c>
      <c r="E60" s="62">
        <v>28.547999999999998</v>
      </c>
      <c r="F60" s="62">
        <v>4542.6969999999992</v>
      </c>
      <c r="G60" s="98" t="s">
        <v>453</v>
      </c>
      <c r="H60" s="62"/>
      <c r="I60" s="98"/>
      <c r="J60" s="62">
        <v>28711.206999999999</v>
      </c>
      <c r="K60" s="62">
        <v>229.9</v>
      </c>
    </row>
  </sheetData>
  <mergeCells count="19">
    <mergeCell ref="A1:F1"/>
    <mergeCell ref="G1:K1"/>
    <mergeCell ref="A2:F2"/>
    <mergeCell ref="G2:K2"/>
    <mergeCell ref="A3:C7"/>
    <mergeCell ref="D3:E4"/>
    <mergeCell ref="F3:F7"/>
    <mergeCell ref="G3:I7"/>
    <mergeCell ref="J3:K4"/>
    <mergeCell ref="D5:D7"/>
    <mergeCell ref="A39:F39"/>
    <mergeCell ref="G39:K39"/>
    <mergeCell ref="E5:E7"/>
    <mergeCell ref="J5:J7"/>
    <mergeCell ref="K5:K7"/>
    <mergeCell ref="A8:F8"/>
    <mergeCell ref="G8:K8"/>
    <mergeCell ref="A17:F17"/>
    <mergeCell ref="G17:K17"/>
  </mergeCells>
  <pageMargins left="0.78740157480314965" right="0.78740157480314965" top="0.59055118110236227" bottom="0.59055118110236227" header="0.27559055118110237" footer="0.51181102362204722"/>
  <pageSetup paperSize="9" firstPageNumber="44" orientation="portrait" useFirstPageNumber="1" r:id="rId1"/>
  <headerFooter alignWithMargins="0">
    <oddHeader>&amp;C&amp;8- &amp;P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sqref="A1:G1"/>
    </sheetView>
  </sheetViews>
  <sheetFormatPr baseColWidth="10" defaultRowHeight="11.25" x14ac:dyDescent="0.2"/>
  <cols>
    <col min="1" max="1" width="3.28515625" style="53" customWidth="1"/>
    <col min="2" max="2" width="0.85546875" style="53" customWidth="1"/>
    <col min="3" max="3" width="30.85546875" style="53" customWidth="1"/>
    <col min="4" max="4" width="12.7109375" style="53" customWidth="1"/>
    <col min="5" max="5" width="12.7109375" style="51" customWidth="1"/>
    <col min="6" max="6" width="12.7109375" style="53" customWidth="1"/>
    <col min="7" max="7" width="12.7109375" style="51" customWidth="1"/>
    <col min="8" max="16384" width="11.42578125" style="51"/>
  </cols>
  <sheetData>
    <row r="1" spans="1:9" x14ac:dyDescent="0.2">
      <c r="A1" s="150" t="s">
        <v>500</v>
      </c>
      <c r="B1" s="150"/>
      <c r="C1" s="150"/>
      <c r="D1" s="150"/>
      <c r="E1" s="150"/>
      <c r="F1" s="150"/>
      <c r="G1" s="150"/>
    </row>
    <row r="2" spans="1:9" ht="15.95" customHeight="1" thickBot="1" x14ac:dyDescent="0.25">
      <c r="A2" s="151" t="s">
        <v>501</v>
      </c>
      <c r="B2" s="151"/>
      <c r="C2" s="151"/>
      <c r="D2" s="151"/>
      <c r="E2" s="151"/>
      <c r="F2" s="151"/>
      <c r="G2" s="151"/>
    </row>
    <row r="3" spans="1:9" ht="15" customHeight="1" x14ac:dyDescent="0.2">
      <c r="A3" s="199" t="s">
        <v>502</v>
      </c>
      <c r="B3" s="199"/>
      <c r="C3" s="185"/>
      <c r="D3" s="206" t="s">
        <v>503</v>
      </c>
      <c r="E3" s="207"/>
      <c r="F3" s="199" t="s">
        <v>504</v>
      </c>
      <c r="G3" s="199"/>
    </row>
    <row r="4" spans="1:9" ht="15" customHeight="1" x14ac:dyDescent="0.2">
      <c r="A4" s="200"/>
      <c r="B4" s="200"/>
      <c r="C4" s="187"/>
      <c r="D4" s="208"/>
      <c r="E4" s="209"/>
      <c r="F4" s="200"/>
      <c r="G4" s="200"/>
    </row>
    <row r="5" spans="1:9" ht="15" customHeight="1" x14ac:dyDescent="0.2">
      <c r="A5" s="200"/>
      <c r="B5" s="200"/>
      <c r="C5" s="187"/>
      <c r="D5" s="210"/>
      <c r="E5" s="211"/>
      <c r="F5" s="212"/>
      <c r="G5" s="212"/>
    </row>
    <row r="6" spans="1:9" ht="15" customHeight="1" x14ac:dyDescent="0.2">
      <c r="A6" s="200"/>
      <c r="B6" s="200"/>
      <c r="C6" s="187"/>
      <c r="D6" s="213" t="s">
        <v>253</v>
      </c>
      <c r="E6" s="156" t="s">
        <v>401</v>
      </c>
      <c r="F6" s="214" t="s">
        <v>253</v>
      </c>
      <c r="G6" s="175" t="s">
        <v>401</v>
      </c>
    </row>
    <row r="7" spans="1:9" ht="15" customHeight="1" thickBot="1" x14ac:dyDescent="0.25">
      <c r="A7" s="201"/>
      <c r="B7" s="201"/>
      <c r="C7" s="189"/>
      <c r="D7" s="168"/>
      <c r="E7" s="152"/>
      <c r="F7" s="160"/>
      <c r="G7" s="155"/>
    </row>
    <row r="8" spans="1:9" x14ac:dyDescent="0.2">
      <c r="A8" s="93"/>
      <c r="B8" s="93"/>
      <c r="C8" s="109"/>
      <c r="D8" s="93"/>
      <c r="E8" s="96"/>
      <c r="F8" s="93"/>
      <c r="G8" s="96"/>
    </row>
    <row r="9" spans="1:9" x14ac:dyDescent="0.2">
      <c r="C9" s="97"/>
    </row>
    <row r="10" spans="1:9" x14ac:dyDescent="0.2">
      <c r="C10" s="97"/>
      <c r="D10" s="110"/>
      <c r="E10" s="110"/>
      <c r="F10" s="110"/>
      <c r="G10" s="110"/>
    </row>
    <row r="11" spans="1:9" x14ac:dyDescent="0.2">
      <c r="A11" s="53" t="s">
        <v>398</v>
      </c>
      <c r="C11" s="97"/>
      <c r="D11" s="111">
        <v>1557288.051</v>
      </c>
      <c r="E11" s="111">
        <v>723.14315028704448</v>
      </c>
      <c r="F11" s="111">
        <v>142729.24400000001</v>
      </c>
      <c r="G11" s="111">
        <v>66.27783156620923</v>
      </c>
      <c r="I11" s="112"/>
    </row>
    <row r="12" spans="1:9" x14ac:dyDescent="0.2">
      <c r="C12" s="97"/>
      <c r="D12" s="111"/>
      <c r="E12" s="111"/>
      <c r="F12" s="111"/>
      <c r="G12" s="111"/>
    </row>
    <row r="13" spans="1:9" x14ac:dyDescent="0.2">
      <c r="C13" s="97"/>
      <c r="D13" s="111"/>
      <c r="E13" s="111"/>
      <c r="F13" s="111"/>
      <c r="G13" s="111"/>
    </row>
    <row r="14" spans="1:9" x14ac:dyDescent="0.2">
      <c r="B14" s="53" t="s">
        <v>258</v>
      </c>
      <c r="C14" s="97"/>
      <c r="D14" s="111"/>
      <c r="E14" s="111"/>
      <c r="F14" s="111"/>
      <c r="G14" s="111"/>
    </row>
    <row r="15" spans="1:9" x14ac:dyDescent="0.2">
      <c r="C15" s="97"/>
      <c r="D15" s="111"/>
      <c r="E15" s="111"/>
      <c r="F15" s="111"/>
      <c r="G15" s="111"/>
    </row>
    <row r="16" spans="1:9" x14ac:dyDescent="0.2">
      <c r="A16" s="51"/>
      <c r="B16" s="53" t="s">
        <v>505</v>
      </c>
      <c r="C16" s="97"/>
      <c r="D16" s="111">
        <v>334113.75899999996</v>
      </c>
      <c r="E16" s="111">
        <v>598.10561562421674</v>
      </c>
      <c r="F16" s="111">
        <v>65059.389000000003</v>
      </c>
      <c r="G16" s="111">
        <v>116.46448211664459</v>
      </c>
      <c r="I16" s="112"/>
    </row>
    <row r="17" spans="1:9" x14ac:dyDescent="0.2">
      <c r="A17" s="51"/>
      <c r="C17" s="97"/>
      <c r="D17" s="111"/>
      <c r="E17" s="111"/>
      <c r="F17" s="111"/>
      <c r="G17" s="111"/>
    </row>
    <row r="18" spans="1:9" x14ac:dyDescent="0.2">
      <c r="B18" s="53" t="s">
        <v>506</v>
      </c>
      <c r="C18" s="97"/>
      <c r="D18" s="111">
        <v>849028.08700000006</v>
      </c>
      <c r="E18" s="111">
        <v>532.34639555728052</v>
      </c>
      <c r="F18" s="111">
        <v>33403.029000000002</v>
      </c>
      <c r="G18" s="111">
        <v>20.943926780652326</v>
      </c>
      <c r="I18" s="112"/>
    </row>
    <row r="19" spans="1:9" x14ac:dyDescent="0.2">
      <c r="C19" s="97"/>
      <c r="D19" s="111"/>
      <c r="E19" s="111"/>
      <c r="F19" s="111"/>
      <c r="G19" s="111"/>
    </row>
    <row r="20" spans="1:9" x14ac:dyDescent="0.2">
      <c r="B20" s="53" t="s">
        <v>507</v>
      </c>
      <c r="C20" s="97"/>
      <c r="D20" s="111">
        <v>18837.721000000001</v>
      </c>
      <c r="E20" s="111">
        <v>41.484371008518096</v>
      </c>
      <c r="F20" s="111">
        <v>180.97</v>
      </c>
      <c r="G20" s="111">
        <v>0.39853157509931908</v>
      </c>
    </row>
    <row r="21" spans="1:9" x14ac:dyDescent="0.2">
      <c r="C21" s="97"/>
      <c r="D21" s="111"/>
      <c r="E21" s="111"/>
      <c r="F21" s="111"/>
      <c r="G21" s="111"/>
    </row>
    <row r="22" spans="1:9" x14ac:dyDescent="0.2">
      <c r="B22" s="53" t="s">
        <v>220</v>
      </c>
      <c r="C22" s="97"/>
      <c r="D22" s="111">
        <v>355308.484</v>
      </c>
      <c r="E22" s="111">
        <v>222.78084042739292</v>
      </c>
      <c r="F22" s="111">
        <v>44085.856</v>
      </c>
      <c r="G22" s="111">
        <v>27.642132099049519</v>
      </c>
      <c r="I22" s="112"/>
    </row>
    <row r="23" spans="1:9" x14ac:dyDescent="0.2">
      <c r="C23" s="97"/>
      <c r="D23" s="111"/>
      <c r="E23" s="111"/>
      <c r="F23" s="111"/>
      <c r="G23" s="111"/>
    </row>
    <row r="24" spans="1:9" x14ac:dyDescent="0.2">
      <c r="C24" s="97"/>
      <c r="D24" s="111"/>
      <c r="E24" s="111"/>
      <c r="F24" s="111"/>
      <c r="G24" s="111"/>
    </row>
    <row r="25" spans="1:9" x14ac:dyDescent="0.2">
      <c r="C25" s="97"/>
      <c r="D25" s="111"/>
      <c r="E25" s="111"/>
      <c r="F25" s="111"/>
      <c r="G25" s="111"/>
    </row>
    <row r="26" spans="1:9" x14ac:dyDescent="0.2">
      <c r="A26" s="53" t="s">
        <v>2</v>
      </c>
      <c r="C26" s="97"/>
      <c r="D26" s="111"/>
      <c r="E26" s="111"/>
      <c r="F26" s="111"/>
      <c r="G26" s="111"/>
    </row>
    <row r="27" spans="1:9" x14ac:dyDescent="0.2">
      <c r="C27" s="97"/>
      <c r="D27" s="111"/>
      <c r="E27" s="111"/>
      <c r="F27" s="111"/>
      <c r="G27" s="111"/>
    </row>
    <row r="28" spans="1:9" x14ac:dyDescent="0.2">
      <c r="C28" s="97"/>
      <c r="D28" s="111"/>
      <c r="E28" s="111"/>
      <c r="F28" s="111"/>
      <c r="G28" s="111"/>
    </row>
    <row r="29" spans="1:9" x14ac:dyDescent="0.2">
      <c r="A29" s="53" t="s">
        <v>508</v>
      </c>
      <c r="C29" s="97"/>
      <c r="D29" s="111">
        <v>39128.476000000002</v>
      </c>
      <c r="E29" s="111">
        <v>504.27192824187438</v>
      </c>
      <c r="F29" s="111" t="s">
        <v>509</v>
      </c>
      <c r="G29" s="111" t="s">
        <v>509</v>
      </c>
      <c r="I29" s="112"/>
    </row>
    <row r="30" spans="1:9" x14ac:dyDescent="0.2">
      <c r="C30" s="97"/>
      <c r="D30" s="111"/>
      <c r="E30" s="111"/>
      <c r="F30" s="111"/>
      <c r="G30" s="111"/>
    </row>
    <row r="31" spans="1:9" x14ac:dyDescent="0.2">
      <c r="A31" s="53" t="s">
        <v>510</v>
      </c>
      <c r="C31" s="97"/>
      <c r="D31" s="111">
        <v>157857.34299999999</v>
      </c>
      <c r="E31" s="111">
        <v>991.8403516047149</v>
      </c>
      <c r="F31" s="111">
        <v>65059.389000000003</v>
      </c>
      <c r="G31" s="111">
        <v>408.77748247002938</v>
      </c>
    </row>
    <row r="32" spans="1:9" x14ac:dyDescent="0.2">
      <c r="C32" s="97"/>
      <c r="D32" s="111"/>
      <c r="E32" s="111"/>
      <c r="F32" s="111"/>
      <c r="G32" s="111"/>
    </row>
    <row r="33" spans="1:9" x14ac:dyDescent="0.2">
      <c r="A33" s="53" t="s">
        <v>511</v>
      </c>
      <c r="C33" s="97"/>
      <c r="D33" s="111">
        <v>18147.150000000001</v>
      </c>
      <c r="E33" s="111">
        <v>164.64032007838654</v>
      </c>
      <c r="F33" s="111" t="s">
        <v>509</v>
      </c>
      <c r="G33" s="111" t="s">
        <v>509</v>
      </c>
    </row>
    <row r="34" spans="1:9" x14ac:dyDescent="0.2">
      <c r="C34" s="97"/>
      <c r="D34" s="111"/>
      <c r="E34" s="111"/>
      <c r="F34" s="111"/>
      <c r="G34" s="111"/>
    </row>
    <row r="35" spans="1:9" x14ac:dyDescent="0.2">
      <c r="A35" s="53" t="s">
        <v>512</v>
      </c>
      <c r="C35" s="97"/>
      <c r="D35" s="111">
        <v>118980.79</v>
      </c>
      <c r="E35" s="111">
        <v>562.16620126909424</v>
      </c>
      <c r="F35" s="111" t="s">
        <v>509</v>
      </c>
      <c r="G35" s="111" t="s">
        <v>509</v>
      </c>
    </row>
    <row r="36" spans="1:9" x14ac:dyDescent="0.2">
      <c r="C36" s="97"/>
      <c r="D36" s="111"/>
      <c r="E36" s="111"/>
      <c r="F36" s="111"/>
      <c r="G36" s="111"/>
    </row>
    <row r="37" spans="1:9" x14ac:dyDescent="0.2">
      <c r="C37" s="97"/>
      <c r="D37" s="111"/>
      <c r="E37" s="111"/>
      <c r="F37" s="111"/>
      <c r="G37" s="111"/>
    </row>
    <row r="38" spans="1:9" x14ac:dyDescent="0.2">
      <c r="C38" s="97"/>
      <c r="D38" s="111"/>
      <c r="E38" s="111"/>
      <c r="F38" s="111"/>
      <c r="G38" s="111"/>
    </row>
    <row r="39" spans="1:9" x14ac:dyDescent="0.2">
      <c r="A39" s="53" t="s">
        <v>3</v>
      </c>
      <c r="C39" s="97"/>
      <c r="D39" s="111"/>
      <c r="E39" s="111"/>
      <c r="F39" s="111"/>
      <c r="G39" s="111"/>
    </row>
    <row r="40" spans="1:9" x14ac:dyDescent="0.2">
      <c r="C40" s="97"/>
      <c r="D40" s="111"/>
      <c r="E40" s="111"/>
      <c r="F40" s="111"/>
      <c r="G40" s="111"/>
    </row>
    <row r="41" spans="1:9" x14ac:dyDescent="0.2">
      <c r="C41" s="97"/>
      <c r="D41" s="111"/>
      <c r="E41" s="111"/>
      <c r="F41" s="111"/>
      <c r="G41" s="111"/>
    </row>
    <row r="42" spans="1:9" x14ac:dyDescent="0.2">
      <c r="A42" s="53" t="s">
        <v>513</v>
      </c>
      <c r="C42" s="97"/>
      <c r="D42" s="111">
        <v>92108.793000000005</v>
      </c>
      <c r="E42" s="111">
        <v>382.42742668764765</v>
      </c>
      <c r="F42" s="111">
        <v>6525.5290000000005</v>
      </c>
      <c r="G42" s="111">
        <v>27.093409673120117</v>
      </c>
      <c r="I42" s="112"/>
    </row>
    <row r="43" spans="1:9" x14ac:dyDescent="0.2">
      <c r="C43" s="97"/>
      <c r="D43" s="111"/>
      <c r="E43" s="111"/>
      <c r="F43" s="111"/>
      <c r="G43" s="111"/>
    </row>
    <row r="44" spans="1:9" x14ac:dyDescent="0.2">
      <c r="A44" s="53" t="s">
        <v>514</v>
      </c>
      <c r="C44" s="97"/>
      <c r="D44" s="111">
        <v>156016.405</v>
      </c>
      <c r="E44" s="111">
        <v>529.71851477114149</v>
      </c>
      <c r="F44" s="111">
        <v>8791.3080000000009</v>
      </c>
      <c r="G44" s="111">
        <v>29.848903496114108</v>
      </c>
    </row>
    <row r="45" spans="1:9" x14ac:dyDescent="0.2">
      <c r="C45" s="97"/>
      <c r="D45" s="111"/>
      <c r="E45" s="111"/>
      <c r="F45" s="111"/>
      <c r="G45" s="111"/>
    </row>
    <row r="46" spans="1:9" x14ac:dyDescent="0.2">
      <c r="A46" s="53" t="s">
        <v>515</v>
      </c>
      <c r="C46" s="97"/>
      <c r="D46" s="111">
        <v>140524.489</v>
      </c>
      <c r="E46" s="111">
        <v>631.09705973494056</v>
      </c>
      <c r="F46" s="111">
        <v>4861.0940000000001</v>
      </c>
      <c r="G46" s="111">
        <v>21.831227797563177</v>
      </c>
    </row>
    <row r="47" spans="1:9" x14ac:dyDescent="0.2">
      <c r="C47" s="97"/>
      <c r="D47" s="111"/>
      <c r="E47" s="111"/>
      <c r="F47" s="111"/>
      <c r="G47" s="111"/>
    </row>
    <row r="48" spans="1:9" x14ac:dyDescent="0.2">
      <c r="A48" s="53" t="s">
        <v>516</v>
      </c>
      <c r="C48" s="97"/>
      <c r="D48" s="111">
        <v>167151.87100000001</v>
      </c>
      <c r="E48" s="111">
        <v>613.5342000653352</v>
      </c>
      <c r="F48" s="111">
        <v>4949.8670000000002</v>
      </c>
      <c r="G48" s="111">
        <v>18.168583289592977</v>
      </c>
    </row>
    <row r="49" spans="1:7" x14ac:dyDescent="0.2">
      <c r="C49" s="97"/>
      <c r="D49" s="111"/>
      <c r="E49" s="111"/>
      <c r="F49" s="111"/>
      <c r="G49" s="111"/>
    </row>
    <row r="50" spans="1:7" x14ac:dyDescent="0.2">
      <c r="A50" s="53" t="s">
        <v>517</v>
      </c>
      <c r="C50" s="97"/>
      <c r="D50" s="111">
        <v>111468.05899999999</v>
      </c>
      <c r="E50" s="111">
        <v>547.20066664703052</v>
      </c>
      <c r="F50" s="111">
        <v>6337.9719999999998</v>
      </c>
      <c r="G50" s="111">
        <v>31.113329995189144</v>
      </c>
    </row>
    <row r="51" spans="1:7" x14ac:dyDescent="0.2">
      <c r="C51" s="97"/>
      <c r="D51" s="111"/>
      <c r="E51" s="111"/>
      <c r="F51" s="111"/>
      <c r="G51" s="111"/>
    </row>
    <row r="52" spans="1:7" x14ac:dyDescent="0.2">
      <c r="A52" s="53" t="s">
        <v>508</v>
      </c>
      <c r="C52" s="97"/>
      <c r="D52" s="111">
        <v>181758.47</v>
      </c>
      <c r="E52" s="111">
        <v>503.92578011284087</v>
      </c>
      <c r="F52" s="111">
        <v>1937.259</v>
      </c>
      <c r="G52" s="111">
        <v>5.3710550757586262</v>
      </c>
    </row>
    <row r="53" spans="1:7" x14ac:dyDescent="0.2">
      <c r="D53" s="113"/>
      <c r="E53" s="113"/>
      <c r="F53" s="113"/>
      <c r="G53" s="113"/>
    </row>
    <row r="54" spans="1:7" x14ac:dyDescent="0.2">
      <c r="D54" s="110"/>
      <c r="E54" s="110"/>
      <c r="F54" s="110"/>
      <c r="G54" s="110"/>
    </row>
    <row r="55" spans="1:7" x14ac:dyDescent="0.2">
      <c r="D55" s="110"/>
      <c r="E55" s="110"/>
      <c r="F55" s="110"/>
      <c r="G55" s="110"/>
    </row>
    <row r="56" spans="1:7" x14ac:dyDescent="0.2">
      <c r="D56" s="110"/>
      <c r="E56" s="110"/>
      <c r="F56" s="110"/>
      <c r="G56" s="110"/>
    </row>
    <row r="57" spans="1:7" x14ac:dyDescent="0.2">
      <c r="D57" s="110"/>
      <c r="E57" s="110"/>
      <c r="F57" s="110"/>
      <c r="G57" s="110"/>
    </row>
    <row r="58" spans="1:7" x14ac:dyDescent="0.2">
      <c r="D58" s="110"/>
      <c r="E58" s="110"/>
      <c r="F58" s="110"/>
      <c r="G58" s="110"/>
    </row>
    <row r="59" spans="1:7" x14ac:dyDescent="0.2">
      <c r="D59" s="110"/>
      <c r="E59" s="110"/>
      <c r="F59" s="110"/>
      <c r="G59" s="110"/>
    </row>
    <row r="60" spans="1:7" x14ac:dyDescent="0.2">
      <c r="D60" s="110"/>
      <c r="E60" s="110"/>
      <c r="F60" s="110"/>
      <c r="G60" s="110"/>
    </row>
    <row r="61" spans="1:7" x14ac:dyDescent="0.2">
      <c r="D61" s="110"/>
      <c r="E61" s="110"/>
      <c r="F61" s="110"/>
      <c r="G61" s="110"/>
    </row>
    <row r="62" spans="1:7" x14ac:dyDescent="0.2">
      <c r="D62" s="110"/>
      <c r="E62" s="110"/>
      <c r="F62" s="110"/>
      <c r="G62" s="110"/>
    </row>
  </sheetData>
  <mergeCells count="9">
    <mergeCell ref="A1:G1"/>
    <mergeCell ref="A2:G2"/>
    <mergeCell ref="A3:C7"/>
    <mergeCell ref="D3:E5"/>
    <mergeCell ref="F3:G5"/>
    <mergeCell ref="D6:D7"/>
    <mergeCell ref="E6:E7"/>
    <mergeCell ref="F6:F7"/>
    <mergeCell ref="G6:G7"/>
  </mergeCells>
  <pageMargins left="0.78740157480314965" right="0.78740157480314965" top="0.59055118110236227" bottom="0.59055118110236227" header="0.27559055118110237" footer="0.51181102362204722"/>
  <pageSetup paperSize="9" firstPageNumber="40" orientation="portrait" r:id="rId1"/>
  <headerFooter alignWithMargins="0">
    <oddHeader>&amp;C&amp;8- 46 -</oddHeader>
    <oddFooter>&amp;L&amp;8&amp;X____________&amp;X
1) ohne Kassenkredit</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selection sqref="A1:G1"/>
    </sheetView>
  </sheetViews>
  <sheetFormatPr baseColWidth="10" defaultRowHeight="11.25" x14ac:dyDescent="0.2"/>
  <cols>
    <col min="1" max="1" width="3.28515625" style="53" customWidth="1"/>
    <col min="2" max="2" width="0.85546875" style="53" customWidth="1"/>
    <col min="3" max="3" width="30.85546875" style="53" customWidth="1"/>
    <col min="4" max="4" width="12.7109375" style="53" customWidth="1"/>
    <col min="5" max="5" width="12.7109375" style="51" customWidth="1"/>
    <col min="6" max="6" width="12.7109375" style="53" customWidth="1"/>
    <col min="7" max="7" width="12.7109375" style="51" customWidth="1"/>
    <col min="8" max="16384" width="11.42578125" style="51"/>
  </cols>
  <sheetData>
    <row r="1" spans="1:9" x14ac:dyDescent="0.2">
      <c r="A1" s="150" t="s">
        <v>518</v>
      </c>
      <c r="B1" s="150"/>
      <c r="C1" s="150"/>
      <c r="D1" s="150"/>
      <c r="E1" s="150"/>
      <c r="F1" s="150"/>
      <c r="G1" s="150"/>
    </row>
    <row r="2" spans="1:9" ht="15.95" customHeight="1" thickBot="1" x14ac:dyDescent="0.25">
      <c r="A2" s="151" t="s">
        <v>519</v>
      </c>
      <c r="B2" s="151"/>
      <c r="C2" s="151"/>
      <c r="D2" s="151"/>
      <c r="E2" s="151"/>
      <c r="F2" s="151"/>
      <c r="G2" s="151"/>
    </row>
    <row r="3" spans="1:9" ht="15" customHeight="1" x14ac:dyDescent="0.2">
      <c r="A3" s="199" t="s">
        <v>520</v>
      </c>
      <c r="B3" s="199"/>
      <c r="C3" s="185"/>
      <c r="D3" s="206" t="s">
        <v>521</v>
      </c>
      <c r="E3" s="207"/>
      <c r="F3" s="199" t="s">
        <v>504</v>
      </c>
      <c r="G3" s="199"/>
    </row>
    <row r="4" spans="1:9" ht="15" customHeight="1" x14ac:dyDescent="0.2">
      <c r="A4" s="200"/>
      <c r="B4" s="200"/>
      <c r="C4" s="187"/>
      <c r="D4" s="208"/>
      <c r="E4" s="209"/>
      <c r="F4" s="200"/>
      <c r="G4" s="200"/>
    </row>
    <row r="5" spans="1:9" ht="15" customHeight="1" x14ac:dyDescent="0.2">
      <c r="A5" s="200"/>
      <c r="B5" s="200"/>
      <c r="C5" s="187"/>
      <c r="D5" s="210"/>
      <c r="E5" s="211"/>
      <c r="F5" s="212"/>
      <c r="G5" s="212"/>
    </row>
    <row r="6" spans="1:9" ht="15" customHeight="1" x14ac:dyDescent="0.2">
      <c r="A6" s="200"/>
      <c r="B6" s="200"/>
      <c r="C6" s="187"/>
      <c r="D6" s="213" t="s">
        <v>253</v>
      </c>
      <c r="E6" s="156" t="s">
        <v>401</v>
      </c>
      <c r="F6" s="214" t="s">
        <v>253</v>
      </c>
      <c r="G6" s="175" t="s">
        <v>401</v>
      </c>
    </row>
    <row r="7" spans="1:9" ht="15" customHeight="1" thickBot="1" x14ac:dyDescent="0.25">
      <c r="A7" s="201"/>
      <c r="B7" s="201"/>
      <c r="C7" s="189"/>
      <c r="D7" s="168"/>
      <c r="E7" s="152"/>
      <c r="F7" s="160"/>
      <c r="G7" s="155"/>
    </row>
    <row r="8" spans="1:9" ht="11.25" customHeight="1" x14ac:dyDescent="0.2">
      <c r="A8" s="93"/>
      <c r="B8" s="93"/>
      <c r="C8" s="109"/>
      <c r="D8" s="93"/>
      <c r="E8" s="96"/>
      <c r="F8" s="93"/>
      <c r="G8" s="96"/>
    </row>
    <row r="9" spans="1:9" x14ac:dyDescent="0.2">
      <c r="A9" s="88"/>
      <c r="C9" s="97"/>
    </row>
    <row r="10" spans="1:9" x14ac:dyDescent="0.2">
      <c r="A10" s="88" t="s">
        <v>447</v>
      </c>
      <c r="C10" s="97"/>
      <c r="D10" s="111">
        <v>118980.79</v>
      </c>
      <c r="E10" s="111">
        <v>562.16620126909424</v>
      </c>
      <c r="F10" s="111" t="s">
        <v>509</v>
      </c>
      <c r="G10" s="111" t="s">
        <v>509</v>
      </c>
    </row>
    <row r="11" spans="1:9" x14ac:dyDescent="0.2">
      <c r="A11" s="88"/>
      <c r="C11" s="97"/>
      <c r="D11" s="111"/>
      <c r="E11" s="111"/>
      <c r="F11" s="111"/>
      <c r="G11" s="111"/>
      <c r="I11" s="112"/>
    </row>
    <row r="12" spans="1:9" x14ac:dyDescent="0.2">
      <c r="A12" s="88" t="s">
        <v>448</v>
      </c>
      <c r="C12" s="97"/>
      <c r="D12" s="111">
        <v>95508.391000000003</v>
      </c>
      <c r="E12" s="111">
        <v>1004.3999474182353</v>
      </c>
      <c r="F12" s="111">
        <v>44059.389000000003</v>
      </c>
      <c r="G12" s="111">
        <v>463.34408455147752</v>
      </c>
    </row>
    <row r="13" spans="1:9" x14ac:dyDescent="0.2">
      <c r="A13" s="88"/>
      <c r="C13" s="97"/>
      <c r="D13" s="111"/>
      <c r="E13" s="111"/>
      <c r="F13" s="111"/>
      <c r="G13" s="111"/>
    </row>
    <row r="14" spans="1:9" x14ac:dyDescent="0.2">
      <c r="A14" s="88" t="s">
        <v>449</v>
      </c>
      <c r="C14" s="97"/>
      <c r="D14" s="111">
        <v>18147.150000000001</v>
      </c>
      <c r="E14" s="111">
        <v>164.64032007838654</v>
      </c>
      <c r="F14" s="111" t="s">
        <v>509</v>
      </c>
      <c r="G14" s="111" t="s">
        <v>509</v>
      </c>
    </row>
    <row r="15" spans="1:9" x14ac:dyDescent="0.2">
      <c r="A15" s="88"/>
      <c r="C15" s="97"/>
      <c r="D15" s="111"/>
      <c r="E15" s="111"/>
      <c r="F15" s="111"/>
      <c r="G15" s="111"/>
    </row>
    <row r="16" spans="1:9" x14ac:dyDescent="0.2">
      <c r="A16" s="88" t="s">
        <v>450</v>
      </c>
      <c r="C16" s="97"/>
      <c r="D16" s="111">
        <v>15206.739</v>
      </c>
      <c r="E16" s="111">
        <v>434.75152953284925</v>
      </c>
      <c r="F16" s="111" t="s">
        <v>509</v>
      </c>
      <c r="G16" s="111" t="s">
        <v>509</v>
      </c>
    </row>
    <row r="17" spans="1:10" x14ac:dyDescent="0.2">
      <c r="A17" s="88"/>
      <c r="C17" s="97"/>
      <c r="D17" s="111"/>
      <c r="E17" s="111"/>
      <c r="F17" s="111"/>
      <c r="G17" s="111"/>
      <c r="J17" s="112"/>
    </row>
    <row r="18" spans="1:10" x14ac:dyDescent="0.2">
      <c r="A18" s="88" t="s">
        <v>451</v>
      </c>
      <c r="C18" s="97"/>
      <c r="D18" s="111">
        <v>62348.951999999997</v>
      </c>
      <c r="E18" s="111">
        <v>973.19876377485718</v>
      </c>
      <c r="F18" s="111">
        <v>21000</v>
      </c>
      <c r="G18" s="111">
        <v>327.78696968750978</v>
      </c>
    </row>
    <row r="19" spans="1:10" x14ac:dyDescent="0.2">
      <c r="A19" s="88"/>
      <c r="C19" s="97"/>
      <c r="D19" s="111"/>
      <c r="E19" s="111"/>
      <c r="F19" s="111"/>
      <c r="G19" s="111"/>
    </row>
    <row r="20" spans="1:10" x14ac:dyDescent="0.2">
      <c r="A20" s="88" t="s">
        <v>452</v>
      </c>
      <c r="C20" s="97"/>
      <c r="D20" s="111">
        <v>23921.737000000001</v>
      </c>
      <c r="E20" s="111">
        <v>561.33229303547967</v>
      </c>
      <c r="F20" s="111" t="s">
        <v>509</v>
      </c>
      <c r="G20" s="111" t="s">
        <v>509</v>
      </c>
    </row>
    <row r="21" spans="1:10" x14ac:dyDescent="0.2">
      <c r="A21" s="88"/>
      <c r="C21" s="97"/>
      <c r="D21" s="111"/>
      <c r="E21" s="111"/>
      <c r="F21" s="111"/>
      <c r="G21" s="111"/>
    </row>
    <row r="22" spans="1:10" x14ac:dyDescent="0.2">
      <c r="A22" s="88"/>
      <c r="C22" s="97"/>
      <c r="D22" s="111"/>
      <c r="E22" s="111"/>
      <c r="F22" s="111"/>
      <c r="G22" s="111"/>
    </row>
    <row r="23" spans="1:10" x14ac:dyDescent="0.2">
      <c r="A23" s="88" t="s">
        <v>456</v>
      </c>
      <c r="C23" s="97"/>
      <c r="D23" s="111">
        <v>77190.108000000037</v>
      </c>
      <c r="E23" s="111">
        <v>764.92496432535313</v>
      </c>
      <c r="F23" s="111">
        <v>5137.1299999999992</v>
      </c>
      <c r="G23" s="111">
        <v>50.907027905501813</v>
      </c>
    </row>
    <row r="24" spans="1:10" x14ac:dyDescent="0.2">
      <c r="A24" s="88"/>
      <c r="C24" s="97"/>
      <c r="D24" s="111"/>
      <c r="E24" s="111"/>
      <c r="F24" s="111"/>
      <c r="G24" s="111"/>
    </row>
    <row r="25" spans="1:10" x14ac:dyDescent="0.2">
      <c r="A25" s="88" t="s">
        <v>457</v>
      </c>
      <c r="C25" s="97"/>
      <c r="D25" s="111">
        <v>49365.390999999996</v>
      </c>
      <c r="E25" s="111">
        <v>581.02906005037539</v>
      </c>
      <c r="F25" s="111">
        <v>20999.416000000005</v>
      </c>
      <c r="G25" s="111">
        <v>247.16244909488952</v>
      </c>
    </row>
    <row r="26" spans="1:10" x14ac:dyDescent="0.2">
      <c r="A26" s="88"/>
      <c r="C26" s="97"/>
      <c r="D26" s="111"/>
      <c r="E26" s="111"/>
      <c r="F26" s="111"/>
      <c r="G26" s="111"/>
    </row>
    <row r="27" spans="1:10" x14ac:dyDescent="0.2">
      <c r="A27" s="88" t="s">
        <v>458</v>
      </c>
      <c r="C27" s="97"/>
      <c r="D27" s="111">
        <v>59393.068000000007</v>
      </c>
      <c r="E27" s="111">
        <v>478.0972727565445</v>
      </c>
      <c r="F27" s="111">
        <v>387.55499999999995</v>
      </c>
      <c r="G27" s="111">
        <v>3.1197073123611418</v>
      </c>
    </row>
    <row r="28" spans="1:10" x14ac:dyDescent="0.2">
      <c r="A28" s="88"/>
      <c r="C28" s="97"/>
      <c r="D28" s="111"/>
      <c r="E28" s="111"/>
      <c r="F28" s="111"/>
      <c r="G28" s="111"/>
    </row>
    <row r="29" spans="1:10" x14ac:dyDescent="0.2">
      <c r="A29" s="88" t="s">
        <v>459</v>
      </c>
      <c r="C29" s="97"/>
      <c r="D29" s="111">
        <v>105703.08899999999</v>
      </c>
      <c r="E29" s="111">
        <v>1017.9909375451438</v>
      </c>
      <c r="F29" s="111">
        <v>24473.402999999998</v>
      </c>
      <c r="G29" s="111">
        <v>235.69512206866662</v>
      </c>
    </row>
    <row r="30" spans="1:10" x14ac:dyDescent="0.2">
      <c r="A30" s="88"/>
      <c r="C30" s="97"/>
      <c r="D30" s="111"/>
      <c r="E30" s="111"/>
      <c r="F30" s="111"/>
      <c r="G30" s="111"/>
    </row>
    <row r="31" spans="1:10" x14ac:dyDescent="0.2">
      <c r="A31" s="88" t="s">
        <v>460</v>
      </c>
      <c r="C31" s="97"/>
      <c r="D31" s="111">
        <v>90872.801000000036</v>
      </c>
      <c r="E31" s="111">
        <v>1191.2744946383161</v>
      </c>
      <c r="F31" s="111">
        <v>865.37400000000002</v>
      </c>
      <c r="G31" s="111">
        <v>11.344406281953804</v>
      </c>
    </row>
    <row r="32" spans="1:10" x14ac:dyDescent="0.2">
      <c r="A32" s="88"/>
      <c r="C32" s="97"/>
      <c r="D32" s="111"/>
      <c r="E32" s="111"/>
      <c r="F32" s="111"/>
      <c r="G32" s="111"/>
    </row>
    <row r="33" spans="1:7" x14ac:dyDescent="0.2">
      <c r="A33" s="88" t="s">
        <v>461</v>
      </c>
      <c r="C33" s="97"/>
      <c r="D33" s="111">
        <v>56786.868999999992</v>
      </c>
      <c r="E33" s="111">
        <v>461.17569334470289</v>
      </c>
      <c r="F33" s="111">
        <v>1216.4969999999998</v>
      </c>
      <c r="G33" s="111">
        <v>9.8793762943111201</v>
      </c>
    </row>
    <row r="34" spans="1:7" x14ac:dyDescent="0.2">
      <c r="A34" s="88"/>
      <c r="C34" s="97"/>
      <c r="D34" s="111"/>
      <c r="E34" s="111"/>
      <c r="F34" s="111"/>
      <c r="G34" s="111"/>
    </row>
    <row r="35" spans="1:7" x14ac:dyDescent="0.2">
      <c r="A35" s="88"/>
      <c r="C35" s="97"/>
      <c r="D35" s="111"/>
      <c r="E35" s="111"/>
      <c r="F35" s="111"/>
      <c r="G35" s="111"/>
    </row>
    <row r="36" spans="1:7" x14ac:dyDescent="0.2">
      <c r="A36" s="88" t="s">
        <v>462</v>
      </c>
      <c r="C36" s="97"/>
      <c r="D36" s="111">
        <v>88213.722000000023</v>
      </c>
      <c r="E36" s="111">
        <v>651.80787220050706</v>
      </c>
      <c r="F36" s="111">
        <v>557.89</v>
      </c>
      <c r="G36" s="111">
        <v>4.1222282154916989</v>
      </c>
    </row>
    <row r="37" spans="1:7" x14ac:dyDescent="0.2">
      <c r="A37" s="88"/>
      <c r="C37" s="97"/>
      <c r="D37" s="111"/>
      <c r="E37" s="111"/>
      <c r="F37" s="111"/>
      <c r="G37" s="111"/>
    </row>
    <row r="38" spans="1:7" x14ac:dyDescent="0.2">
      <c r="A38" s="88" t="s">
        <v>463</v>
      </c>
      <c r="C38" s="97"/>
      <c r="D38" s="111">
        <v>94474.927999999971</v>
      </c>
      <c r="E38" s="111">
        <v>1348.1780923568692</v>
      </c>
      <c r="F38" s="111">
        <v>1888.9760000000001</v>
      </c>
      <c r="G38" s="111">
        <v>26.956104800502313</v>
      </c>
    </row>
    <row r="39" spans="1:7" x14ac:dyDescent="0.2">
      <c r="A39" s="88"/>
      <c r="C39" s="97"/>
      <c r="D39" s="111"/>
      <c r="E39" s="111"/>
      <c r="F39" s="111"/>
      <c r="G39" s="111"/>
    </row>
    <row r="40" spans="1:7" x14ac:dyDescent="0.2">
      <c r="A40" s="88" t="s">
        <v>464</v>
      </c>
      <c r="C40" s="97"/>
      <c r="D40" s="111">
        <v>15766.885000000002</v>
      </c>
      <c r="E40" s="111">
        <v>246.6196114621786</v>
      </c>
      <c r="F40" s="111">
        <v>3098.41</v>
      </c>
      <c r="G40" s="111">
        <v>48.464149408746792</v>
      </c>
    </row>
    <row r="41" spans="1:7" x14ac:dyDescent="0.2">
      <c r="A41" s="88"/>
      <c r="C41" s="97"/>
      <c r="D41" s="111"/>
      <c r="E41" s="111"/>
      <c r="F41" s="111"/>
      <c r="G41" s="111"/>
    </row>
    <row r="42" spans="1:7" x14ac:dyDescent="0.2">
      <c r="A42" s="88" t="s">
        <v>465</v>
      </c>
      <c r="C42" s="97"/>
      <c r="D42" s="111">
        <v>100057.83100000001</v>
      </c>
      <c r="E42" s="111">
        <v>920.40208442567905</v>
      </c>
      <c r="F42" s="111">
        <v>195.08500000000001</v>
      </c>
      <c r="G42" s="111">
        <v>1.7945286125599065</v>
      </c>
    </row>
    <row r="43" spans="1:7" x14ac:dyDescent="0.2">
      <c r="A43" s="88"/>
      <c r="C43" s="97"/>
      <c r="D43" s="111"/>
      <c r="E43" s="111"/>
      <c r="F43" s="111"/>
      <c r="G43" s="111"/>
    </row>
    <row r="44" spans="1:7" x14ac:dyDescent="0.2">
      <c r="A44" s="88" t="s">
        <v>466</v>
      </c>
      <c r="C44" s="97"/>
      <c r="D44" s="111">
        <v>69967.406999999977</v>
      </c>
      <c r="E44" s="111">
        <v>851.84823950521047</v>
      </c>
      <c r="F44" s="111">
        <v>1407.99</v>
      </c>
      <c r="G44" s="111">
        <v>17.142178825362812</v>
      </c>
    </row>
    <row r="45" spans="1:7" x14ac:dyDescent="0.2">
      <c r="A45" s="88"/>
      <c r="C45" s="97"/>
      <c r="D45" s="111"/>
      <c r="E45" s="111"/>
      <c r="F45" s="111"/>
      <c r="G45" s="111"/>
    </row>
    <row r="46" spans="1:7" x14ac:dyDescent="0.2">
      <c r="A46" s="78" t="s">
        <v>467</v>
      </c>
      <c r="C46" s="97"/>
      <c r="D46" s="111">
        <v>47418.212</v>
      </c>
      <c r="E46" s="111">
        <v>841.06160095070857</v>
      </c>
      <c r="F46" s="111" t="s">
        <v>509</v>
      </c>
      <c r="G46" s="111" t="s">
        <v>509</v>
      </c>
    </row>
    <row r="47" spans="1:7" x14ac:dyDescent="0.2">
      <c r="A47" s="78"/>
      <c r="C47" s="97"/>
      <c r="D47" s="111"/>
      <c r="E47" s="111"/>
      <c r="F47" s="111"/>
      <c r="G47" s="111"/>
    </row>
    <row r="48" spans="1:7" x14ac:dyDescent="0.2">
      <c r="A48" s="78"/>
      <c r="B48" s="88"/>
      <c r="C48" s="97"/>
      <c r="D48" s="111"/>
      <c r="E48" s="111"/>
      <c r="F48" s="111"/>
      <c r="G48" s="111"/>
    </row>
    <row r="49" spans="1:7" x14ac:dyDescent="0.2">
      <c r="A49" s="78" t="s">
        <v>468</v>
      </c>
      <c r="C49" s="97"/>
      <c r="D49" s="111">
        <v>83220.700000000026</v>
      </c>
      <c r="E49" s="111">
        <v>772.65823019859465</v>
      </c>
      <c r="F49" s="111">
        <v>4032.2109999999998</v>
      </c>
      <c r="G49" s="111">
        <v>37.436851829500405</v>
      </c>
    </row>
    <row r="50" spans="1:7" x14ac:dyDescent="0.2">
      <c r="A50" s="78"/>
      <c r="C50" s="97"/>
      <c r="D50" s="111"/>
      <c r="E50" s="111"/>
      <c r="F50" s="111"/>
      <c r="G50" s="111"/>
    </row>
    <row r="51" spans="1:7" x14ac:dyDescent="0.2">
      <c r="A51" s="78" t="s">
        <v>469</v>
      </c>
      <c r="C51" s="97"/>
      <c r="D51" s="111">
        <v>80133.058000000019</v>
      </c>
      <c r="E51" s="111">
        <v>950.06293200545394</v>
      </c>
      <c r="F51" s="111">
        <v>7351.7279999999992</v>
      </c>
      <c r="G51" s="111">
        <v>87.162582251467171</v>
      </c>
    </row>
    <row r="52" spans="1:7" x14ac:dyDescent="0.2">
      <c r="A52" s="78"/>
      <c r="C52" s="97"/>
      <c r="D52" s="111"/>
      <c r="E52" s="111"/>
      <c r="F52" s="111"/>
      <c r="G52" s="111"/>
    </row>
    <row r="53" spans="1:7" x14ac:dyDescent="0.2">
      <c r="A53" s="78" t="s">
        <v>470</v>
      </c>
      <c r="C53" s="97"/>
      <c r="D53" s="111">
        <v>71347.685999999958</v>
      </c>
      <c r="E53" s="111">
        <v>870.80524330855644</v>
      </c>
      <c r="F53" s="111">
        <v>4069.5029999999997</v>
      </c>
      <c r="G53" s="111">
        <v>49.668668302149314</v>
      </c>
    </row>
    <row r="54" spans="1:7" x14ac:dyDescent="0.2">
      <c r="A54" s="78"/>
      <c r="C54" s="97"/>
      <c r="D54" s="111"/>
      <c r="E54" s="111"/>
      <c r="F54" s="111"/>
      <c r="G54" s="111"/>
    </row>
    <row r="55" spans="1:7" x14ac:dyDescent="0.2">
      <c r="A55" s="88" t="s">
        <v>471</v>
      </c>
      <c r="C55" s="97"/>
      <c r="D55" s="111">
        <v>81037.010000000009</v>
      </c>
      <c r="E55" s="111">
        <v>812.35223946429301</v>
      </c>
      <c r="F55" s="111">
        <v>901.33999999999992</v>
      </c>
      <c r="G55" s="111">
        <v>9.0354464894342179</v>
      </c>
    </row>
    <row r="56" spans="1:7" x14ac:dyDescent="0.2">
      <c r="A56" s="88"/>
      <c r="C56" s="97"/>
      <c r="D56" s="111"/>
      <c r="E56" s="111"/>
      <c r="F56" s="111"/>
      <c r="G56" s="111"/>
    </row>
    <row r="57" spans="1:7" x14ac:dyDescent="0.2">
      <c r="A57" s="88" t="s">
        <v>472</v>
      </c>
      <c r="C57" s="97"/>
      <c r="D57" s="111">
        <v>52225.526999999987</v>
      </c>
      <c r="E57" s="111">
        <v>572.56670650016974</v>
      </c>
      <c r="F57" s="111">
        <v>1087.347</v>
      </c>
      <c r="G57" s="111">
        <v>11.920965213291964</v>
      </c>
    </row>
    <row r="58" spans="1:7" x14ac:dyDescent="0.2">
      <c r="A58" s="88"/>
      <c r="D58" s="113"/>
      <c r="E58" s="113"/>
      <c r="F58" s="110"/>
      <c r="G58" s="110"/>
    </row>
    <row r="59" spans="1:7" x14ac:dyDescent="0.2">
      <c r="A59" s="88"/>
      <c r="D59" s="113"/>
      <c r="E59" s="113"/>
      <c r="F59" s="113"/>
      <c r="G59" s="110"/>
    </row>
    <row r="60" spans="1:7" x14ac:dyDescent="0.2">
      <c r="A60" s="51"/>
      <c r="D60" s="113"/>
      <c r="E60" s="113"/>
      <c r="F60" s="110"/>
      <c r="G60" s="110"/>
    </row>
    <row r="61" spans="1:7" x14ac:dyDescent="0.2">
      <c r="D61" s="113"/>
      <c r="E61" s="113"/>
      <c r="F61" s="110"/>
      <c r="G61" s="110"/>
    </row>
    <row r="62" spans="1:7" x14ac:dyDescent="0.2">
      <c r="A62" s="88"/>
      <c r="D62" s="113"/>
      <c r="E62" s="113"/>
      <c r="F62" s="110"/>
      <c r="G62" s="110"/>
    </row>
    <row r="63" spans="1:7" x14ac:dyDescent="0.2">
      <c r="D63" s="113"/>
      <c r="E63" s="113"/>
    </row>
    <row r="64" spans="1:7" x14ac:dyDescent="0.2">
      <c r="D64" s="113"/>
      <c r="E64" s="113"/>
    </row>
    <row r="65" spans="4:5" x14ac:dyDescent="0.2">
      <c r="D65" s="113"/>
      <c r="E65" s="113"/>
    </row>
    <row r="66" spans="4:5" x14ac:dyDescent="0.2">
      <c r="D66" s="113"/>
      <c r="E66" s="113"/>
    </row>
    <row r="67" spans="4:5" x14ac:dyDescent="0.2">
      <c r="D67" s="113"/>
      <c r="E67" s="113"/>
    </row>
    <row r="68" spans="4:5" x14ac:dyDescent="0.2">
      <c r="D68" s="113"/>
      <c r="E68" s="113"/>
    </row>
    <row r="69" spans="4:5" x14ac:dyDescent="0.2">
      <c r="D69" s="113"/>
      <c r="E69" s="113"/>
    </row>
    <row r="70" spans="4:5" x14ac:dyDescent="0.2">
      <c r="D70" s="113"/>
      <c r="E70" s="113"/>
    </row>
    <row r="71" spans="4:5" x14ac:dyDescent="0.2">
      <c r="D71" s="113"/>
      <c r="E71" s="113"/>
    </row>
    <row r="72" spans="4:5" x14ac:dyDescent="0.2">
      <c r="D72" s="113"/>
      <c r="E72" s="113"/>
    </row>
    <row r="73" spans="4:5" x14ac:dyDescent="0.2">
      <c r="D73" s="113"/>
      <c r="E73" s="113"/>
    </row>
    <row r="74" spans="4:5" x14ac:dyDescent="0.2">
      <c r="D74" s="113"/>
      <c r="E74" s="113"/>
    </row>
    <row r="75" spans="4:5" x14ac:dyDescent="0.2">
      <c r="D75" s="113"/>
      <c r="E75" s="113"/>
    </row>
    <row r="76" spans="4:5" x14ac:dyDescent="0.2">
      <c r="D76" s="113"/>
      <c r="E76" s="113"/>
    </row>
    <row r="77" spans="4:5" x14ac:dyDescent="0.2">
      <c r="D77" s="110"/>
      <c r="E77" s="110"/>
    </row>
    <row r="78" spans="4:5" x14ac:dyDescent="0.2">
      <c r="D78" s="110"/>
      <c r="E78" s="110"/>
    </row>
    <row r="79" spans="4:5" x14ac:dyDescent="0.2">
      <c r="D79" s="110"/>
      <c r="E79" s="110"/>
    </row>
    <row r="80" spans="4:5" x14ac:dyDescent="0.2">
      <c r="D80" s="110"/>
      <c r="E80" s="110"/>
    </row>
    <row r="81" spans="4:5" x14ac:dyDescent="0.2">
      <c r="D81" s="110"/>
      <c r="E81" s="110"/>
    </row>
    <row r="82" spans="4:5" x14ac:dyDescent="0.2">
      <c r="D82" s="110"/>
      <c r="E82" s="110"/>
    </row>
    <row r="83" spans="4:5" x14ac:dyDescent="0.2">
      <c r="D83" s="110"/>
      <c r="E83" s="110"/>
    </row>
    <row r="84" spans="4:5" x14ac:dyDescent="0.2">
      <c r="D84" s="110"/>
      <c r="E84" s="110"/>
    </row>
    <row r="85" spans="4:5" x14ac:dyDescent="0.2">
      <c r="D85" s="110"/>
      <c r="E85" s="110"/>
    </row>
  </sheetData>
  <mergeCells count="9">
    <mergeCell ref="A1:G1"/>
    <mergeCell ref="A2:G2"/>
    <mergeCell ref="A3:C7"/>
    <mergeCell ref="D3:E5"/>
    <mergeCell ref="F3:G5"/>
    <mergeCell ref="D6:D7"/>
    <mergeCell ref="E6:E7"/>
    <mergeCell ref="F6:F7"/>
    <mergeCell ref="G6:G7"/>
  </mergeCells>
  <pageMargins left="0.78740157480314965" right="0.78740157480314965" top="0.59055118110236227" bottom="0.59055118110236227" header="0.27559055118110237" footer="0.51181102362204722"/>
  <pageSetup paperSize="9" firstPageNumber="41" orientation="portrait" r:id="rId1"/>
  <headerFooter alignWithMargins="0">
    <oddHeader>&amp;C&amp;8- 47 -</oddHeader>
    <oddFooter>&amp;L&amp;8&amp;X____________&amp;X
1) Summe kreisangehöriger Gemeinden, Verwaltungsgemeinschaften, Landratsamt
2) ohne Kassenkredit</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selection sqref="A1:G1"/>
    </sheetView>
  </sheetViews>
  <sheetFormatPr baseColWidth="10" defaultRowHeight="11.25" x14ac:dyDescent="0.2"/>
  <cols>
    <col min="1" max="1" width="3.28515625" style="53" customWidth="1"/>
    <col min="2" max="2" width="0.85546875" style="53" customWidth="1"/>
    <col min="3" max="3" width="30.85546875" style="53" customWidth="1"/>
    <col min="4" max="4" width="12.7109375" style="53" customWidth="1"/>
    <col min="5" max="5" width="12.7109375" style="51" customWidth="1"/>
    <col min="6" max="6" width="12.7109375" style="53" customWidth="1"/>
    <col min="7" max="7" width="12.7109375" style="51" customWidth="1"/>
    <col min="8" max="16384" width="11.42578125" style="51"/>
  </cols>
  <sheetData>
    <row r="1" spans="1:10" x14ac:dyDescent="0.2">
      <c r="A1" s="150" t="s">
        <v>522</v>
      </c>
      <c r="B1" s="150"/>
      <c r="C1" s="150"/>
      <c r="D1" s="150"/>
      <c r="E1" s="150"/>
      <c r="F1" s="150"/>
      <c r="G1" s="150"/>
    </row>
    <row r="2" spans="1:10" ht="15.95" customHeight="1" thickBot="1" x14ac:dyDescent="0.25">
      <c r="A2" s="151"/>
      <c r="B2" s="151"/>
      <c r="C2" s="151"/>
      <c r="D2" s="151"/>
      <c r="E2" s="151"/>
      <c r="F2" s="51"/>
    </row>
    <row r="3" spans="1:10" ht="15" customHeight="1" x14ac:dyDescent="0.2">
      <c r="A3" s="215" t="s">
        <v>498</v>
      </c>
      <c r="B3" s="215"/>
      <c r="C3" s="216"/>
      <c r="D3" s="206" t="s">
        <v>503</v>
      </c>
      <c r="E3" s="207"/>
      <c r="F3" s="199" t="s">
        <v>504</v>
      </c>
      <c r="G3" s="199"/>
    </row>
    <row r="4" spans="1:10" ht="15" customHeight="1" x14ac:dyDescent="0.2">
      <c r="A4" s="217"/>
      <c r="B4" s="217"/>
      <c r="C4" s="218"/>
      <c r="D4" s="208"/>
      <c r="E4" s="209"/>
      <c r="F4" s="200"/>
      <c r="G4" s="200"/>
    </row>
    <row r="5" spans="1:10" ht="15" customHeight="1" x14ac:dyDescent="0.2">
      <c r="A5" s="217"/>
      <c r="B5" s="217"/>
      <c r="C5" s="218"/>
      <c r="D5" s="210"/>
      <c r="E5" s="211"/>
      <c r="F5" s="212"/>
      <c r="G5" s="212"/>
    </row>
    <row r="6" spans="1:10" ht="15" customHeight="1" x14ac:dyDescent="0.2">
      <c r="A6" s="217"/>
      <c r="B6" s="217"/>
      <c r="C6" s="218"/>
      <c r="D6" s="213" t="s">
        <v>253</v>
      </c>
      <c r="E6" s="221" t="s">
        <v>401</v>
      </c>
      <c r="F6" s="214" t="s">
        <v>253</v>
      </c>
      <c r="G6" s="175" t="s">
        <v>401</v>
      </c>
    </row>
    <row r="7" spans="1:10" ht="15" customHeight="1" thickBot="1" x14ac:dyDescent="0.25">
      <c r="A7" s="219"/>
      <c r="B7" s="219"/>
      <c r="C7" s="220"/>
      <c r="D7" s="168"/>
      <c r="E7" s="222"/>
      <c r="F7" s="160"/>
      <c r="G7" s="155"/>
    </row>
    <row r="8" spans="1:10" ht="11.25" customHeight="1" x14ac:dyDescent="0.2">
      <c r="A8" s="93"/>
      <c r="B8" s="93"/>
      <c r="C8" s="109"/>
      <c r="D8" s="93"/>
      <c r="E8" s="96"/>
      <c r="F8" s="93"/>
      <c r="G8" s="96"/>
    </row>
    <row r="9" spans="1:10" ht="11.25" customHeight="1" x14ac:dyDescent="0.2">
      <c r="A9" s="88"/>
      <c r="B9" s="88"/>
      <c r="C9" s="97"/>
      <c r="D9" s="88"/>
      <c r="E9" s="78"/>
    </row>
    <row r="10" spans="1:10" ht="11.25" customHeight="1" x14ac:dyDescent="0.2">
      <c r="A10" s="88"/>
      <c r="B10" s="88"/>
      <c r="C10" s="97"/>
      <c r="D10" s="88"/>
      <c r="E10" s="78"/>
      <c r="F10" s="111"/>
      <c r="G10" s="111"/>
    </row>
    <row r="11" spans="1:10" x14ac:dyDescent="0.2">
      <c r="A11" s="88"/>
      <c r="C11" s="97"/>
      <c r="F11" s="111"/>
      <c r="G11" s="111"/>
    </row>
    <row r="12" spans="1:10" x14ac:dyDescent="0.2">
      <c r="A12" s="88" t="s">
        <v>456</v>
      </c>
      <c r="C12" s="97"/>
      <c r="D12" s="111">
        <v>14196.683999999999</v>
      </c>
      <c r="E12" s="111">
        <v>140.68380371016332</v>
      </c>
      <c r="F12" s="111" t="s">
        <v>509</v>
      </c>
      <c r="G12" s="111" t="s">
        <v>509</v>
      </c>
    </row>
    <row r="13" spans="1:10" ht="15" customHeight="1" x14ac:dyDescent="0.2">
      <c r="A13" s="88"/>
      <c r="C13" s="97"/>
      <c r="D13" s="111"/>
      <c r="E13" s="111"/>
      <c r="F13" s="111"/>
      <c r="G13" s="111"/>
      <c r="J13" s="112"/>
    </row>
    <row r="14" spans="1:10" x14ac:dyDescent="0.2">
      <c r="A14" s="88" t="s">
        <v>457</v>
      </c>
      <c r="C14" s="97"/>
      <c r="D14" s="111">
        <v>5806.723</v>
      </c>
      <c r="E14" s="111">
        <v>68.344942444857708</v>
      </c>
      <c r="F14" s="111">
        <v>18219.079000000002</v>
      </c>
      <c r="G14" s="111">
        <v>214.43797226995599</v>
      </c>
    </row>
    <row r="15" spans="1:10" ht="15" customHeight="1" x14ac:dyDescent="0.2">
      <c r="A15" s="88"/>
      <c r="C15" s="97"/>
      <c r="D15" s="111"/>
      <c r="E15" s="111"/>
      <c r="F15" s="111"/>
      <c r="G15" s="111"/>
    </row>
    <row r="16" spans="1:10" x14ac:dyDescent="0.2">
      <c r="A16" s="88" t="s">
        <v>458</v>
      </c>
      <c r="C16" s="97"/>
      <c r="D16" s="111" t="s">
        <v>509</v>
      </c>
      <c r="E16" s="111" t="s">
        <v>509</v>
      </c>
      <c r="F16" s="111" t="s">
        <v>509</v>
      </c>
      <c r="G16" s="111" t="s">
        <v>509</v>
      </c>
    </row>
    <row r="17" spans="1:7" ht="15" customHeight="1" x14ac:dyDescent="0.2">
      <c r="A17" s="88"/>
      <c r="C17" s="97"/>
      <c r="D17" s="111"/>
      <c r="E17" s="111"/>
      <c r="F17" s="111"/>
      <c r="G17" s="111"/>
    </row>
    <row r="18" spans="1:7" x14ac:dyDescent="0.2">
      <c r="A18" s="88" t="s">
        <v>459</v>
      </c>
      <c r="C18" s="97"/>
      <c r="D18" s="111">
        <v>33754.156999999999</v>
      </c>
      <c r="E18" s="111">
        <v>325.0749458275148</v>
      </c>
      <c r="F18" s="111">
        <v>23094.241000000002</v>
      </c>
      <c r="G18" s="111">
        <v>222.41287619781383</v>
      </c>
    </row>
    <row r="19" spans="1:7" ht="15" customHeight="1" x14ac:dyDescent="0.2">
      <c r="A19" s="88"/>
      <c r="C19" s="97"/>
      <c r="D19" s="111"/>
      <c r="E19" s="111"/>
      <c r="F19" s="111"/>
      <c r="G19" s="111"/>
    </row>
    <row r="20" spans="1:7" x14ac:dyDescent="0.2">
      <c r="A20" s="88" t="s">
        <v>460</v>
      </c>
      <c r="C20" s="97"/>
      <c r="D20" s="111">
        <v>51002.294000000002</v>
      </c>
      <c r="E20" s="111">
        <v>668.60195065677351</v>
      </c>
      <c r="F20" s="111" t="s">
        <v>509</v>
      </c>
      <c r="G20" s="111" t="s">
        <v>509</v>
      </c>
    </row>
    <row r="21" spans="1:7" ht="15" customHeight="1" x14ac:dyDescent="0.2">
      <c r="A21" s="88"/>
      <c r="C21" s="97"/>
      <c r="D21" s="111"/>
      <c r="E21" s="111"/>
      <c r="F21" s="111"/>
      <c r="G21" s="111"/>
    </row>
    <row r="22" spans="1:7" x14ac:dyDescent="0.2">
      <c r="A22" s="88" t="s">
        <v>461</v>
      </c>
      <c r="C22" s="97"/>
      <c r="D22" s="111" t="s">
        <v>509</v>
      </c>
      <c r="E22" s="111" t="s">
        <v>509</v>
      </c>
      <c r="F22" s="111" t="s">
        <v>509</v>
      </c>
      <c r="G22" s="111" t="s">
        <v>509</v>
      </c>
    </row>
    <row r="23" spans="1:7" x14ac:dyDescent="0.2">
      <c r="A23" s="88"/>
      <c r="C23" s="97"/>
      <c r="D23" s="111"/>
      <c r="E23" s="111"/>
      <c r="F23" s="111"/>
      <c r="G23" s="111"/>
    </row>
    <row r="24" spans="1:7" x14ac:dyDescent="0.2">
      <c r="A24" s="88"/>
      <c r="C24" s="97"/>
      <c r="D24" s="111"/>
      <c r="E24" s="111"/>
      <c r="F24" s="111"/>
      <c r="G24" s="111"/>
    </row>
    <row r="25" spans="1:7" x14ac:dyDescent="0.2">
      <c r="A25" s="88"/>
      <c r="C25" s="97"/>
      <c r="D25" s="111"/>
      <c r="E25" s="111"/>
      <c r="F25" s="111"/>
      <c r="G25" s="111"/>
    </row>
    <row r="26" spans="1:7" x14ac:dyDescent="0.2">
      <c r="A26" s="88"/>
      <c r="C26" s="97"/>
      <c r="D26" s="111"/>
      <c r="E26" s="111"/>
      <c r="F26" s="111"/>
      <c r="G26" s="111"/>
    </row>
    <row r="27" spans="1:7" x14ac:dyDescent="0.2">
      <c r="A27" s="88" t="s">
        <v>462</v>
      </c>
      <c r="C27" s="97"/>
      <c r="D27" s="111">
        <v>23266.734</v>
      </c>
      <c r="E27" s="111">
        <v>171.9170219526072</v>
      </c>
      <c r="F27" s="111" t="s">
        <v>509</v>
      </c>
      <c r="G27" s="111" t="s">
        <v>509</v>
      </c>
    </row>
    <row r="28" spans="1:7" ht="15" customHeight="1" x14ac:dyDescent="0.2">
      <c r="A28" s="88"/>
      <c r="C28" s="97"/>
      <c r="D28" s="111"/>
      <c r="E28" s="111"/>
      <c r="F28" s="111"/>
      <c r="G28" s="111"/>
    </row>
    <row r="29" spans="1:7" x14ac:dyDescent="0.2">
      <c r="A29" s="88" t="s">
        <v>463</v>
      </c>
      <c r="C29" s="97"/>
      <c r="D29" s="111">
        <v>34658.798999999999</v>
      </c>
      <c r="E29" s="111">
        <v>494.5887179633541</v>
      </c>
      <c r="F29" s="111" t="s">
        <v>509</v>
      </c>
      <c r="G29" s="111" t="s">
        <v>509</v>
      </c>
    </row>
    <row r="30" spans="1:7" ht="15" customHeight="1" x14ac:dyDescent="0.2">
      <c r="A30" s="88"/>
      <c r="C30" s="97"/>
      <c r="D30" s="111"/>
      <c r="E30" s="111"/>
      <c r="F30" s="111"/>
      <c r="G30" s="111"/>
    </row>
    <row r="31" spans="1:7" x14ac:dyDescent="0.2">
      <c r="A31" s="88" t="s">
        <v>464</v>
      </c>
      <c r="C31" s="97"/>
      <c r="D31" s="111">
        <v>2826.3719999999998</v>
      </c>
      <c r="E31" s="111">
        <v>44.209034599261713</v>
      </c>
      <c r="F31" s="111" t="s">
        <v>509</v>
      </c>
      <c r="G31" s="111" t="s">
        <v>509</v>
      </c>
    </row>
    <row r="32" spans="1:7" ht="15" customHeight="1" x14ac:dyDescent="0.2">
      <c r="A32" s="88"/>
      <c r="C32" s="97"/>
      <c r="D32" s="111"/>
      <c r="E32" s="111"/>
      <c r="F32" s="111"/>
      <c r="G32" s="111"/>
    </row>
    <row r="33" spans="1:7" x14ac:dyDescent="0.2">
      <c r="A33" s="88" t="s">
        <v>465</v>
      </c>
      <c r="C33" s="97"/>
      <c r="D33" s="111">
        <v>33599.724000000002</v>
      </c>
      <c r="E33" s="111">
        <v>309.07381957667576</v>
      </c>
      <c r="F33" s="111" t="s">
        <v>509</v>
      </c>
      <c r="G33" s="111" t="s">
        <v>509</v>
      </c>
    </row>
    <row r="34" spans="1:7" ht="15" customHeight="1" x14ac:dyDescent="0.2">
      <c r="A34" s="88"/>
      <c r="C34" s="97"/>
      <c r="D34" s="111"/>
      <c r="E34" s="111"/>
      <c r="F34" s="111"/>
      <c r="G34" s="111"/>
    </row>
    <row r="35" spans="1:7" x14ac:dyDescent="0.2">
      <c r="A35" s="88" t="s">
        <v>466</v>
      </c>
      <c r="C35" s="97"/>
      <c r="D35" s="111">
        <v>10643.807000000001</v>
      </c>
      <c r="E35" s="111">
        <v>129.58759861692803</v>
      </c>
      <c r="F35" s="111" t="s">
        <v>509</v>
      </c>
      <c r="G35" s="111" t="s">
        <v>509</v>
      </c>
    </row>
    <row r="36" spans="1:7" ht="15" customHeight="1" x14ac:dyDescent="0.2">
      <c r="A36" s="88"/>
      <c r="C36" s="97"/>
      <c r="D36" s="111"/>
      <c r="E36" s="111"/>
      <c r="F36" s="111"/>
      <c r="G36" s="111"/>
    </row>
    <row r="37" spans="1:7" x14ac:dyDescent="0.2">
      <c r="A37" s="78" t="s">
        <v>467</v>
      </c>
      <c r="C37" s="97"/>
      <c r="D37" s="111">
        <v>12313.352999999999</v>
      </c>
      <c r="E37" s="111">
        <v>218.4031820358644</v>
      </c>
      <c r="F37" s="111" t="s">
        <v>509</v>
      </c>
      <c r="G37" s="111" t="s">
        <v>509</v>
      </c>
    </row>
    <row r="38" spans="1:7" x14ac:dyDescent="0.2">
      <c r="A38" s="78"/>
      <c r="C38" s="97"/>
      <c r="D38" s="111"/>
      <c r="E38" s="111"/>
      <c r="F38" s="111"/>
      <c r="G38" s="111"/>
    </row>
    <row r="39" spans="1:7" x14ac:dyDescent="0.2">
      <c r="A39" s="78"/>
      <c r="C39" s="97"/>
      <c r="D39" s="111"/>
      <c r="E39" s="111"/>
      <c r="F39" s="111"/>
      <c r="G39" s="111"/>
    </row>
    <row r="40" spans="1:7" x14ac:dyDescent="0.2">
      <c r="A40" s="78"/>
      <c r="C40" s="97"/>
      <c r="D40" s="111"/>
      <c r="E40" s="111"/>
      <c r="F40" s="111"/>
      <c r="G40" s="111"/>
    </row>
    <row r="41" spans="1:7" x14ac:dyDescent="0.2">
      <c r="A41" s="78"/>
      <c r="C41" s="97"/>
      <c r="D41" s="111"/>
      <c r="E41" s="111"/>
      <c r="F41" s="111"/>
      <c r="G41" s="111"/>
    </row>
    <row r="42" spans="1:7" x14ac:dyDescent="0.2">
      <c r="A42" s="78" t="s">
        <v>468</v>
      </c>
      <c r="C42" s="97"/>
      <c r="D42" s="111">
        <v>22527.155999999999</v>
      </c>
      <c r="E42" s="111">
        <v>209.15219994986398</v>
      </c>
      <c r="F42" s="111">
        <v>2492.5360000000001</v>
      </c>
      <c r="G42" s="111">
        <v>23.141819937422824</v>
      </c>
    </row>
    <row r="43" spans="1:7" ht="15" customHeight="1" x14ac:dyDescent="0.2">
      <c r="A43" s="78"/>
      <c r="C43" s="97"/>
      <c r="D43" s="111"/>
      <c r="E43" s="111"/>
      <c r="F43" s="111"/>
      <c r="G43" s="111"/>
    </row>
    <row r="44" spans="1:7" x14ac:dyDescent="0.2">
      <c r="A44" s="78" t="s">
        <v>469</v>
      </c>
      <c r="C44" s="97"/>
      <c r="D44" s="111">
        <v>28501.625</v>
      </c>
      <c r="E44" s="111">
        <v>337.91718536961292</v>
      </c>
      <c r="F44" s="111">
        <v>280</v>
      </c>
      <c r="G44" s="111">
        <v>3.3196988558895013</v>
      </c>
    </row>
    <row r="45" spans="1:7" ht="15" customHeight="1" x14ac:dyDescent="0.2">
      <c r="A45" s="78"/>
      <c r="C45" s="97"/>
      <c r="D45" s="111"/>
      <c r="E45" s="111"/>
      <c r="F45" s="111"/>
      <c r="G45" s="111"/>
    </row>
    <row r="46" spans="1:7" x14ac:dyDescent="0.2">
      <c r="A46" s="78" t="s">
        <v>470</v>
      </c>
      <c r="C46" s="97"/>
      <c r="D46" s="111">
        <v>35484.49</v>
      </c>
      <c r="E46" s="111">
        <v>433.09155041314244</v>
      </c>
      <c r="F46" s="111" t="s">
        <v>509</v>
      </c>
      <c r="G46" s="111" t="s">
        <v>509</v>
      </c>
    </row>
    <row r="47" spans="1:7" ht="15" customHeight="1" x14ac:dyDescent="0.2">
      <c r="A47" s="78"/>
      <c r="C47" s="97"/>
      <c r="D47" s="111"/>
      <c r="E47" s="111"/>
      <c r="F47" s="111"/>
      <c r="G47" s="111"/>
    </row>
    <row r="48" spans="1:7" x14ac:dyDescent="0.2">
      <c r="A48" s="88" t="s">
        <v>471</v>
      </c>
      <c r="C48" s="97"/>
      <c r="D48" s="111">
        <v>21412.524000000001</v>
      </c>
      <c r="E48" s="111">
        <v>214.64898351978829</v>
      </c>
      <c r="F48" s="111" t="s">
        <v>509</v>
      </c>
      <c r="G48" s="111" t="s">
        <v>509</v>
      </c>
    </row>
    <row r="49" spans="1:7" ht="15" customHeight="1" x14ac:dyDescent="0.2">
      <c r="A49" s="88"/>
      <c r="C49" s="97"/>
      <c r="D49" s="111"/>
      <c r="E49" s="111"/>
      <c r="F49" s="111"/>
      <c r="G49" s="111"/>
    </row>
    <row r="50" spans="1:7" x14ac:dyDescent="0.2">
      <c r="A50" s="88" t="s">
        <v>472</v>
      </c>
      <c r="C50" s="97"/>
      <c r="D50" s="111">
        <v>25314.042000000001</v>
      </c>
      <c r="E50" s="111">
        <v>277.52669027441266</v>
      </c>
      <c r="F50" s="111" t="s">
        <v>509</v>
      </c>
      <c r="G50" s="111" t="s">
        <v>509</v>
      </c>
    </row>
    <row r="51" spans="1:7" x14ac:dyDescent="0.2">
      <c r="A51" s="88"/>
      <c r="C51" s="88"/>
      <c r="D51" s="111"/>
      <c r="E51" s="111"/>
      <c r="F51" s="111"/>
      <c r="G51" s="111"/>
    </row>
    <row r="52" spans="1:7" x14ac:dyDescent="0.2">
      <c r="A52" s="88"/>
      <c r="C52" s="88"/>
      <c r="D52" s="111"/>
      <c r="E52" s="111"/>
      <c r="F52" s="111"/>
      <c r="G52" s="111"/>
    </row>
    <row r="53" spans="1:7" x14ac:dyDescent="0.2">
      <c r="A53" s="88"/>
      <c r="D53" s="111"/>
      <c r="E53" s="111"/>
      <c r="F53" s="111"/>
      <c r="G53" s="111"/>
    </row>
    <row r="54" spans="1:7" x14ac:dyDescent="0.2">
      <c r="A54" s="51"/>
      <c r="D54" s="111"/>
      <c r="E54" s="111"/>
      <c r="F54" s="111"/>
      <c r="G54" s="111"/>
    </row>
    <row r="55" spans="1:7" x14ac:dyDescent="0.2">
      <c r="D55" s="113"/>
      <c r="E55" s="113"/>
      <c r="F55" s="111"/>
      <c r="G55" s="111"/>
    </row>
    <row r="56" spans="1:7" x14ac:dyDescent="0.2">
      <c r="A56" s="88"/>
      <c r="D56" s="113"/>
      <c r="E56" s="113"/>
      <c r="F56" s="111"/>
      <c r="G56" s="111"/>
    </row>
    <row r="57" spans="1:7" x14ac:dyDescent="0.2">
      <c r="D57" s="113"/>
      <c r="E57" s="113"/>
      <c r="F57" s="111"/>
      <c r="G57" s="111"/>
    </row>
    <row r="58" spans="1:7" x14ac:dyDescent="0.2">
      <c r="D58" s="113"/>
      <c r="E58" s="113"/>
      <c r="F58" s="110"/>
      <c r="G58" s="110"/>
    </row>
    <row r="59" spans="1:7" x14ac:dyDescent="0.2">
      <c r="D59" s="113"/>
      <c r="E59" s="113"/>
      <c r="F59" s="110"/>
      <c r="G59" s="110"/>
    </row>
    <row r="60" spans="1:7" x14ac:dyDescent="0.2">
      <c r="D60" s="113"/>
      <c r="E60" s="113"/>
      <c r="F60" s="110"/>
      <c r="G60" s="110"/>
    </row>
    <row r="61" spans="1:7" x14ac:dyDescent="0.2">
      <c r="D61" s="113"/>
      <c r="E61" s="113"/>
      <c r="F61" s="110"/>
      <c r="G61" s="110"/>
    </row>
    <row r="62" spans="1:7" x14ac:dyDescent="0.2">
      <c r="D62" s="113"/>
      <c r="E62" s="113"/>
      <c r="F62" s="110"/>
      <c r="G62" s="110"/>
    </row>
    <row r="63" spans="1:7" x14ac:dyDescent="0.2">
      <c r="D63" s="113"/>
      <c r="E63" s="113"/>
    </row>
    <row r="64" spans="1:7" x14ac:dyDescent="0.2">
      <c r="D64" s="113"/>
      <c r="E64" s="113"/>
    </row>
    <row r="65" spans="4:5" x14ac:dyDescent="0.2">
      <c r="D65" s="113"/>
      <c r="E65" s="113"/>
    </row>
    <row r="66" spans="4:5" x14ac:dyDescent="0.2">
      <c r="D66" s="113"/>
      <c r="E66" s="113"/>
    </row>
    <row r="67" spans="4:5" x14ac:dyDescent="0.2">
      <c r="D67" s="113"/>
      <c r="E67" s="113"/>
    </row>
    <row r="68" spans="4:5" x14ac:dyDescent="0.2">
      <c r="D68" s="113"/>
      <c r="E68" s="113"/>
    </row>
    <row r="69" spans="4:5" x14ac:dyDescent="0.2">
      <c r="D69" s="113"/>
      <c r="E69" s="113"/>
    </row>
    <row r="70" spans="4:5" x14ac:dyDescent="0.2">
      <c r="D70" s="113"/>
      <c r="E70" s="113"/>
    </row>
    <row r="71" spans="4:5" x14ac:dyDescent="0.2">
      <c r="D71" s="110"/>
      <c r="E71" s="110"/>
    </row>
    <row r="72" spans="4:5" x14ac:dyDescent="0.2">
      <c r="D72" s="110"/>
      <c r="E72" s="110"/>
    </row>
    <row r="73" spans="4:5" x14ac:dyDescent="0.2">
      <c r="D73" s="110"/>
      <c r="E73" s="110"/>
    </row>
    <row r="74" spans="4:5" x14ac:dyDescent="0.2">
      <c r="D74" s="110"/>
      <c r="E74" s="110"/>
    </row>
    <row r="75" spans="4:5" x14ac:dyDescent="0.2">
      <c r="D75" s="110"/>
      <c r="E75" s="110"/>
    </row>
    <row r="76" spans="4:5" x14ac:dyDescent="0.2">
      <c r="D76" s="110"/>
      <c r="E76" s="110"/>
    </row>
    <row r="77" spans="4:5" x14ac:dyDescent="0.2">
      <c r="D77" s="110"/>
      <c r="E77" s="110"/>
    </row>
    <row r="78" spans="4:5" x14ac:dyDescent="0.2">
      <c r="D78" s="110"/>
      <c r="E78" s="110"/>
    </row>
    <row r="79" spans="4:5" x14ac:dyDescent="0.2">
      <c r="D79" s="110"/>
      <c r="E79" s="110"/>
    </row>
  </sheetData>
  <mergeCells count="9">
    <mergeCell ref="A1:G1"/>
    <mergeCell ref="A2:E2"/>
    <mergeCell ref="A3:C7"/>
    <mergeCell ref="D3:E5"/>
    <mergeCell ref="F3:G5"/>
    <mergeCell ref="D6:D7"/>
    <mergeCell ref="E6:E7"/>
    <mergeCell ref="F6:F7"/>
    <mergeCell ref="G6:G7"/>
  </mergeCells>
  <pageMargins left="0.78740157480314965" right="0.78740157480314965" top="0.59055118110236227" bottom="0.59055118110236227" header="0.27559055118110237" footer="0.51181102362204722"/>
  <pageSetup paperSize="9" firstPageNumber="42" orientation="portrait" r:id="rId1"/>
  <headerFooter alignWithMargins="0">
    <oddHeader>&amp;C&amp;8- 48 -</oddHeader>
    <oddFooter xml:space="preserve">&amp;L&amp;8&amp;X____________&amp;X
1) ohne Kassenkredit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4"/>
  <sheetViews>
    <sheetView workbookViewId="0"/>
  </sheetViews>
  <sheetFormatPr baseColWidth="10" defaultRowHeight="11.25" x14ac:dyDescent="0.2"/>
  <cols>
    <col min="1" max="1" width="9.28515625" style="51" customWidth="1"/>
    <col min="2" max="2" width="3.28515625" style="53" customWidth="1"/>
    <col min="3" max="3" width="2.28515625" style="53" customWidth="1"/>
    <col min="4" max="4" width="30.85546875" style="53" customWidth="1"/>
    <col min="5" max="5" width="31.85546875" style="53" customWidth="1"/>
    <col min="6" max="6" width="9.28515625" style="51" customWidth="1"/>
    <col min="7" max="16384" width="11.42578125" style="51"/>
  </cols>
  <sheetData>
    <row r="1" spans="2:6" x14ac:dyDescent="0.2">
      <c r="B1" s="150" t="s">
        <v>523</v>
      </c>
      <c r="C1" s="150"/>
      <c r="D1" s="150"/>
      <c r="E1" s="150"/>
    </row>
    <row r="2" spans="2:6" ht="15.95" customHeight="1" thickBot="1" x14ac:dyDescent="0.25">
      <c r="B2" s="114"/>
      <c r="C2" s="114"/>
      <c r="D2" s="114"/>
      <c r="E2" s="114"/>
    </row>
    <row r="3" spans="2:6" ht="15" customHeight="1" x14ac:dyDescent="0.2">
      <c r="B3" s="199" t="s">
        <v>502</v>
      </c>
      <c r="C3" s="199"/>
      <c r="D3" s="185"/>
      <c r="E3" s="223" t="s">
        <v>69</v>
      </c>
      <c r="F3" s="78"/>
    </row>
    <row r="4" spans="2:6" ht="15" customHeight="1" x14ac:dyDescent="0.2">
      <c r="B4" s="200"/>
      <c r="C4" s="200"/>
      <c r="D4" s="187"/>
      <c r="E4" s="224"/>
      <c r="F4" s="78"/>
    </row>
    <row r="5" spans="2:6" ht="15" customHeight="1" x14ac:dyDescent="0.2">
      <c r="B5" s="200"/>
      <c r="C5" s="200"/>
      <c r="D5" s="187"/>
      <c r="E5" s="224"/>
      <c r="F5" s="78"/>
    </row>
    <row r="6" spans="2:6" ht="15" customHeight="1" x14ac:dyDescent="0.2">
      <c r="B6" s="200"/>
      <c r="C6" s="200"/>
      <c r="D6" s="187"/>
      <c r="E6" s="224"/>
      <c r="F6" s="78"/>
    </row>
    <row r="7" spans="2:6" ht="15" customHeight="1" thickBot="1" x14ac:dyDescent="0.25">
      <c r="B7" s="201"/>
      <c r="C7" s="201"/>
      <c r="D7" s="189"/>
      <c r="E7" s="225"/>
      <c r="F7" s="78"/>
    </row>
    <row r="8" spans="2:6" x14ac:dyDescent="0.2">
      <c r="B8" s="93"/>
      <c r="C8" s="93"/>
      <c r="D8" s="109"/>
      <c r="E8" s="93"/>
    </row>
    <row r="9" spans="2:6" x14ac:dyDescent="0.2">
      <c r="D9" s="97"/>
    </row>
    <row r="10" spans="2:6" x14ac:dyDescent="0.2">
      <c r="D10" s="97"/>
      <c r="E10" s="110"/>
    </row>
    <row r="11" spans="2:6" x14ac:dyDescent="0.2">
      <c r="B11" s="53" t="s">
        <v>398</v>
      </c>
      <c r="D11" s="97"/>
      <c r="E11" s="115">
        <v>2153499</v>
      </c>
    </row>
    <row r="12" spans="2:6" x14ac:dyDescent="0.2">
      <c r="D12" s="97"/>
      <c r="E12" s="115"/>
    </row>
    <row r="13" spans="2:6" x14ac:dyDescent="0.2">
      <c r="D13" s="97"/>
      <c r="E13" s="115"/>
    </row>
    <row r="14" spans="2:6" x14ac:dyDescent="0.2">
      <c r="C14" s="53" t="s">
        <v>258</v>
      </c>
      <c r="D14" s="97"/>
      <c r="E14" s="115"/>
    </row>
    <row r="15" spans="2:6" x14ac:dyDescent="0.2">
      <c r="D15" s="97"/>
      <c r="E15" s="115"/>
    </row>
    <row r="16" spans="2:6" x14ac:dyDescent="0.2">
      <c r="B16" s="51"/>
      <c r="C16" s="53" t="s">
        <v>505</v>
      </c>
      <c r="D16" s="97"/>
      <c r="E16" s="115">
        <v>558620</v>
      </c>
    </row>
    <row r="17" spans="2:5" x14ac:dyDescent="0.2">
      <c r="B17" s="51"/>
      <c r="D17" s="97"/>
      <c r="E17" s="115"/>
    </row>
    <row r="18" spans="2:5" x14ac:dyDescent="0.2">
      <c r="C18" s="53" t="s">
        <v>506</v>
      </c>
      <c r="D18" s="97"/>
      <c r="E18" s="115">
        <v>1594879</v>
      </c>
    </row>
    <row r="19" spans="2:5" x14ac:dyDescent="0.2">
      <c r="D19" s="97"/>
      <c r="E19" s="115"/>
    </row>
    <row r="20" spans="2:5" x14ac:dyDescent="0.2">
      <c r="D20" s="97" t="s">
        <v>5</v>
      </c>
      <c r="E20" s="115">
        <v>818827</v>
      </c>
    </row>
    <row r="21" spans="2:5" x14ac:dyDescent="0.2">
      <c r="D21" s="97" t="s">
        <v>524</v>
      </c>
      <c r="E21" s="115">
        <v>321960</v>
      </c>
    </row>
    <row r="22" spans="2:5" x14ac:dyDescent="0.2">
      <c r="D22" s="97" t="s">
        <v>525</v>
      </c>
      <c r="E22" s="115">
        <v>454092</v>
      </c>
    </row>
    <row r="23" spans="2:5" x14ac:dyDescent="0.2">
      <c r="D23" s="97"/>
      <c r="E23" s="115"/>
    </row>
    <row r="24" spans="2:5" x14ac:dyDescent="0.2">
      <c r="C24" s="53" t="s">
        <v>526</v>
      </c>
      <c r="D24" s="97"/>
      <c r="E24" s="115">
        <v>1594879</v>
      </c>
    </row>
    <row r="25" spans="2:5" x14ac:dyDescent="0.2">
      <c r="D25" s="97"/>
      <c r="E25" s="115"/>
    </row>
    <row r="26" spans="2:5" x14ac:dyDescent="0.2">
      <c r="D26" s="97"/>
      <c r="E26" s="115"/>
    </row>
    <row r="27" spans="2:5" x14ac:dyDescent="0.2">
      <c r="D27" s="97"/>
      <c r="E27" s="115"/>
    </row>
    <row r="28" spans="2:5" x14ac:dyDescent="0.2">
      <c r="B28" s="53" t="s">
        <v>2</v>
      </c>
      <c r="D28" s="97"/>
      <c r="E28" s="115"/>
    </row>
    <row r="29" spans="2:5" x14ac:dyDescent="0.2">
      <c r="D29" s="97"/>
      <c r="E29" s="115"/>
    </row>
    <row r="30" spans="2:5" x14ac:dyDescent="0.2">
      <c r="D30" s="97"/>
      <c r="E30" s="115"/>
    </row>
    <row r="31" spans="2:5" x14ac:dyDescent="0.2">
      <c r="B31" s="53" t="s">
        <v>508</v>
      </c>
      <c r="D31" s="97"/>
      <c r="E31" s="115">
        <v>77594</v>
      </c>
    </row>
    <row r="32" spans="2:5" x14ac:dyDescent="0.2">
      <c r="D32" s="97"/>
      <c r="E32" s="115"/>
    </row>
    <row r="33" spans="2:5" x14ac:dyDescent="0.2">
      <c r="B33" s="53" t="s">
        <v>510</v>
      </c>
      <c r="D33" s="97"/>
      <c r="E33" s="115">
        <v>159156</v>
      </c>
    </row>
    <row r="34" spans="2:5" x14ac:dyDescent="0.2">
      <c r="D34" s="97"/>
      <c r="E34" s="115"/>
    </row>
    <row r="35" spans="2:5" x14ac:dyDescent="0.2">
      <c r="B35" s="53" t="s">
        <v>511</v>
      </c>
      <c r="D35" s="97"/>
      <c r="E35" s="115">
        <v>110223</v>
      </c>
    </row>
    <row r="36" spans="2:5" x14ac:dyDescent="0.2">
      <c r="D36" s="97"/>
      <c r="E36" s="115"/>
    </row>
    <row r="37" spans="2:5" x14ac:dyDescent="0.2">
      <c r="B37" s="53" t="s">
        <v>512</v>
      </c>
      <c r="D37" s="97"/>
      <c r="E37" s="115">
        <v>211647</v>
      </c>
    </row>
    <row r="38" spans="2:5" x14ac:dyDescent="0.2">
      <c r="D38" s="97"/>
      <c r="E38" s="115"/>
    </row>
    <row r="39" spans="2:5" x14ac:dyDescent="0.2">
      <c r="D39" s="97"/>
      <c r="E39" s="115"/>
    </row>
    <row r="40" spans="2:5" x14ac:dyDescent="0.2">
      <c r="D40" s="97"/>
      <c r="E40" s="115"/>
    </row>
    <row r="41" spans="2:5" x14ac:dyDescent="0.2">
      <c r="B41" s="53" t="s">
        <v>3</v>
      </c>
      <c r="D41" s="97"/>
      <c r="E41" s="115"/>
    </row>
    <row r="42" spans="2:5" x14ac:dyDescent="0.2">
      <c r="D42" s="97"/>
      <c r="E42" s="115"/>
    </row>
    <row r="43" spans="2:5" x14ac:dyDescent="0.2">
      <c r="D43" s="97"/>
      <c r="E43" s="115"/>
    </row>
    <row r="44" spans="2:5" x14ac:dyDescent="0.2">
      <c r="B44" s="53" t="s">
        <v>513</v>
      </c>
      <c r="D44" s="97"/>
      <c r="E44" s="115">
        <v>240853</v>
      </c>
    </row>
    <row r="45" spans="2:5" x14ac:dyDescent="0.2">
      <c r="D45" s="97"/>
      <c r="E45" s="115"/>
    </row>
    <row r="46" spans="2:5" x14ac:dyDescent="0.2">
      <c r="B46" s="53" t="s">
        <v>514</v>
      </c>
      <c r="D46" s="97"/>
      <c r="E46" s="115">
        <v>294527</v>
      </c>
    </row>
    <row r="47" spans="2:5" x14ac:dyDescent="0.2">
      <c r="D47" s="97"/>
      <c r="E47" s="115"/>
    </row>
    <row r="48" spans="2:5" x14ac:dyDescent="0.2">
      <c r="B48" s="53" t="s">
        <v>515</v>
      </c>
      <c r="D48" s="97"/>
      <c r="E48" s="115">
        <v>222667</v>
      </c>
    </row>
    <row r="49" spans="2:5" x14ac:dyDescent="0.2">
      <c r="D49" s="97"/>
      <c r="E49" s="115"/>
    </row>
    <row r="50" spans="2:5" x14ac:dyDescent="0.2">
      <c r="B50" s="53" t="s">
        <v>516</v>
      </c>
      <c r="D50" s="97"/>
      <c r="E50" s="115">
        <v>272441</v>
      </c>
    </row>
    <row r="51" spans="2:5" x14ac:dyDescent="0.2">
      <c r="D51" s="97"/>
      <c r="E51" s="115"/>
    </row>
    <row r="52" spans="2:5" x14ac:dyDescent="0.2">
      <c r="B52" s="53" t="s">
        <v>517</v>
      </c>
      <c r="D52" s="97"/>
      <c r="E52" s="115">
        <v>203706</v>
      </c>
    </row>
    <row r="53" spans="2:5" x14ac:dyDescent="0.2">
      <c r="D53" s="97"/>
      <c r="E53" s="115"/>
    </row>
    <row r="54" spans="2:5" x14ac:dyDescent="0.2">
      <c r="B54" s="53" t="s">
        <v>508</v>
      </c>
      <c r="D54" s="97"/>
      <c r="E54" s="115">
        <v>360685</v>
      </c>
    </row>
    <row r="55" spans="2:5" x14ac:dyDescent="0.2">
      <c r="E55" s="113"/>
    </row>
    <row r="56" spans="2:5" x14ac:dyDescent="0.2">
      <c r="E56" s="110"/>
    </row>
    <row r="57" spans="2:5" x14ac:dyDescent="0.2">
      <c r="E57" s="110"/>
    </row>
    <row r="58" spans="2:5" x14ac:dyDescent="0.2">
      <c r="E58" s="110"/>
    </row>
    <row r="59" spans="2:5" x14ac:dyDescent="0.2">
      <c r="E59" s="110"/>
    </row>
    <row r="60" spans="2:5" x14ac:dyDescent="0.2">
      <c r="E60" s="110"/>
    </row>
    <row r="61" spans="2:5" x14ac:dyDescent="0.2">
      <c r="E61" s="110"/>
    </row>
    <row r="62" spans="2:5" x14ac:dyDescent="0.2">
      <c r="E62" s="110"/>
    </row>
    <row r="63" spans="2:5" x14ac:dyDescent="0.2">
      <c r="E63" s="110"/>
    </row>
    <row r="64" spans="2:5" x14ac:dyDescent="0.2">
      <c r="E64" s="110"/>
    </row>
  </sheetData>
  <mergeCells count="3">
    <mergeCell ref="B1:E1"/>
    <mergeCell ref="B3:D7"/>
    <mergeCell ref="E3:E7"/>
  </mergeCells>
  <pageMargins left="0.78740157480314965" right="0.78740157480314965" top="0.59055118110236227" bottom="0.59055118110236227" header="0.27559055118110237" footer="0.51181102362204722"/>
  <pageSetup paperSize="9" firstPageNumber="43" orientation="portrait" r:id="rId1"/>
  <headerFooter alignWithMargins="0">
    <oddHeader>&amp;C&amp;8- 49 -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2"/>
  <sheetViews>
    <sheetView workbookViewId="0"/>
  </sheetViews>
  <sheetFormatPr baseColWidth="10" defaultRowHeight="11.25" x14ac:dyDescent="0.2"/>
  <cols>
    <col min="1" max="1" width="9.7109375" style="51" customWidth="1"/>
    <col min="2" max="2" width="3.28515625" style="53" customWidth="1"/>
    <col min="3" max="3" width="0.85546875" style="53" customWidth="1"/>
    <col min="4" max="4" width="30.85546875" style="53" customWidth="1"/>
    <col min="5" max="5" width="31.85546875" style="53" customWidth="1"/>
    <col min="6" max="6" width="9.7109375" style="51" customWidth="1"/>
    <col min="7" max="16384" width="11.42578125" style="51"/>
  </cols>
  <sheetData>
    <row r="1" spans="2:6" x14ac:dyDescent="0.2">
      <c r="B1" s="150" t="s">
        <v>527</v>
      </c>
      <c r="C1" s="150"/>
      <c r="D1" s="150"/>
      <c r="E1" s="150"/>
    </row>
    <row r="2" spans="2:6" ht="15.95" customHeight="1" thickBot="1" x14ac:dyDescent="0.25">
      <c r="B2" s="114"/>
      <c r="C2" s="114"/>
      <c r="D2" s="114"/>
      <c r="E2" s="114"/>
    </row>
    <row r="3" spans="2:6" ht="15" customHeight="1" x14ac:dyDescent="0.2">
      <c r="B3" s="199" t="s">
        <v>431</v>
      </c>
      <c r="C3" s="199"/>
      <c r="D3" s="185"/>
      <c r="E3" s="223" t="s">
        <v>69</v>
      </c>
      <c r="F3" s="78"/>
    </row>
    <row r="4" spans="2:6" ht="15" customHeight="1" x14ac:dyDescent="0.2">
      <c r="B4" s="200"/>
      <c r="C4" s="200"/>
      <c r="D4" s="187"/>
      <c r="E4" s="224"/>
      <c r="F4" s="78"/>
    </row>
    <row r="5" spans="2:6" ht="15" customHeight="1" x14ac:dyDescent="0.2">
      <c r="B5" s="200"/>
      <c r="C5" s="200"/>
      <c r="D5" s="187"/>
      <c r="E5" s="224"/>
      <c r="F5" s="78"/>
    </row>
    <row r="6" spans="2:6" ht="15" customHeight="1" x14ac:dyDescent="0.2">
      <c r="B6" s="200"/>
      <c r="C6" s="200"/>
      <c r="D6" s="187"/>
      <c r="E6" s="224"/>
      <c r="F6" s="78"/>
    </row>
    <row r="7" spans="2:6" ht="15" customHeight="1" thickBot="1" x14ac:dyDescent="0.25">
      <c r="B7" s="201"/>
      <c r="C7" s="201"/>
      <c r="D7" s="189"/>
      <c r="E7" s="225"/>
      <c r="F7" s="78"/>
    </row>
    <row r="8" spans="2:6" x14ac:dyDescent="0.2">
      <c r="B8" s="93"/>
      <c r="C8" s="93"/>
      <c r="D8" s="109"/>
      <c r="E8" s="93"/>
    </row>
    <row r="9" spans="2:6" x14ac:dyDescent="0.2">
      <c r="D9" s="97"/>
    </row>
    <row r="10" spans="2:6" x14ac:dyDescent="0.2">
      <c r="D10" s="97"/>
      <c r="E10" s="110"/>
    </row>
    <row r="11" spans="2:6" x14ac:dyDescent="0.2">
      <c r="B11" s="88" t="s">
        <v>447</v>
      </c>
      <c r="D11" s="97"/>
      <c r="E11" s="115">
        <v>211647</v>
      </c>
    </row>
    <row r="12" spans="2:6" x14ac:dyDescent="0.2">
      <c r="B12" s="88"/>
      <c r="D12" s="97"/>
      <c r="E12" s="115"/>
    </row>
    <row r="13" spans="2:6" x14ac:dyDescent="0.2">
      <c r="B13" s="88" t="s">
        <v>448</v>
      </c>
      <c r="D13" s="97"/>
      <c r="E13" s="115">
        <v>95090</v>
      </c>
    </row>
    <row r="14" spans="2:6" x14ac:dyDescent="0.2">
      <c r="B14" s="88"/>
      <c r="D14" s="97"/>
      <c r="E14" s="115"/>
    </row>
    <row r="15" spans="2:6" x14ac:dyDescent="0.2">
      <c r="B15" s="88" t="s">
        <v>449</v>
      </c>
      <c r="D15" s="97"/>
      <c r="E15" s="115">
        <v>110223</v>
      </c>
    </row>
    <row r="16" spans="2:6" x14ac:dyDescent="0.2">
      <c r="B16" s="88"/>
      <c r="D16" s="97"/>
      <c r="E16" s="115"/>
    </row>
    <row r="17" spans="2:5" x14ac:dyDescent="0.2">
      <c r="B17" s="88" t="s">
        <v>450</v>
      </c>
      <c r="D17" s="97"/>
      <c r="E17" s="115">
        <v>34978</v>
      </c>
    </row>
    <row r="18" spans="2:5" x14ac:dyDescent="0.2">
      <c r="B18" s="88"/>
      <c r="D18" s="97"/>
      <c r="E18" s="115"/>
    </row>
    <row r="19" spans="2:5" x14ac:dyDescent="0.2">
      <c r="B19" s="88" t="s">
        <v>451</v>
      </c>
      <c r="D19" s="97"/>
      <c r="E19" s="115">
        <v>64066</v>
      </c>
    </row>
    <row r="20" spans="2:5" x14ac:dyDescent="0.2">
      <c r="B20" s="88"/>
      <c r="D20" s="97"/>
      <c r="E20" s="115"/>
    </row>
    <row r="21" spans="2:5" x14ac:dyDescent="0.2">
      <c r="B21" s="88" t="s">
        <v>452</v>
      </c>
      <c r="D21" s="97"/>
      <c r="E21" s="115">
        <v>42616</v>
      </c>
    </row>
    <row r="22" spans="2:5" x14ac:dyDescent="0.2">
      <c r="B22" s="88"/>
      <c r="D22" s="97"/>
      <c r="E22" s="115"/>
    </row>
    <row r="23" spans="2:5" x14ac:dyDescent="0.2">
      <c r="B23" s="88"/>
      <c r="D23" s="97"/>
      <c r="E23" s="115"/>
    </row>
    <row r="24" spans="2:5" x14ac:dyDescent="0.2">
      <c r="B24" s="88" t="s">
        <v>456</v>
      </c>
      <c r="D24" s="97"/>
      <c r="E24" s="115">
        <v>100912</v>
      </c>
    </row>
    <row r="25" spans="2:5" x14ac:dyDescent="0.2">
      <c r="B25" s="88"/>
      <c r="D25" s="97"/>
      <c r="E25" s="115"/>
    </row>
    <row r="26" spans="2:5" x14ac:dyDescent="0.2">
      <c r="B26" s="88" t="s">
        <v>457</v>
      </c>
      <c r="D26" s="97"/>
      <c r="E26" s="115">
        <v>84962</v>
      </c>
    </row>
    <row r="27" spans="2:5" x14ac:dyDescent="0.2">
      <c r="B27" s="88"/>
      <c r="D27" s="97"/>
      <c r="E27" s="115"/>
    </row>
    <row r="28" spans="2:5" x14ac:dyDescent="0.2">
      <c r="B28" s="88" t="s">
        <v>458</v>
      </c>
      <c r="D28" s="97"/>
      <c r="E28" s="115">
        <v>124228</v>
      </c>
    </row>
    <row r="29" spans="2:5" x14ac:dyDescent="0.2">
      <c r="B29" s="88"/>
      <c r="D29" s="97"/>
      <c r="E29" s="115"/>
    </row>
    <row r="30" spans="2:5" x14ac:dyDescent="0.2">
      <c r="B30" s="88" t="s">
        <v>459</v>
      </c>
      <c r="D30" s="97"/>
      <c r="E30" s="115">
        <v>103835</v>
      </c>
    </row>
    <row r="31" spans="2:5" x14ac:dyDescent="0.2">
      <c r="B31" s="88"/>
      <c r="D31" s="97"/>
      <c r="E31" s="115"/>
    </row>
    <row r="32" spans="2:5" x14ac:dyDescent="0.2">
      <c r="B32" s="88" t="s">
        <v>460</v>
      </c>
      <c r="D32" s="97"/>
      <c r="E32" s="115">
        <v>76282</v>
      </c>
    </row>
    <row r="33" spans="2:5" x14ac:dyDescent="0.2">
      <c r="B33" s="88"/>
      <c r="D33" s="97"/>
      <c r="E33" s="115"/>
    </row>
    <row r="34" spans="2:5" x14ac:dyDescent="0.2">
      <c r="B34" s="88" t="s">
        <v>461</v>
      </c>
      <c r="D34" s="97"/>
      <c r="E34" s="115">
        <v>123135</v>
      </c>
    </row>
    <row r="35" spans="2:5" x14ac:dyDescent="0.2">
      <c r="B35" s="88"/>
      <c r="D35" s="97"/>
      <c r="E35" s="115"/>
    </row>
    <row r="36" spans="2:5" x14ac:dyDescent="0.2">
      <c r="B36" s="88"/>
      <c r="D36" s="97"/>
      <c r="E36" s="115"/>
    </row>
    <row r="37" spans="2:5" x14ac:dyDescent="0.2">
      <c r="B37" s="88" t="s">
        <v>462</v>
      </c>
      <c r="D37" s="97"/>
      <c r="E37" s="115">
        <v>135337</v>
      </c>
    </row>
    <row r="38" spans="2:5" x14ac:dyDescent="0.2">
      <c r="B38" s="88"/>
      <c r="D38" s="97"/>
      <c r="E38" s="115"/>
    </row>
    <row r="39" spans="2:5" x14ac:dyDescent="0.2">
      <c r="B39" s="88" t="s">
        <v>463</v>
      </c>
      <c r="D39" s="97"/>
      <c r="E39" s="115">
        <v>70076</v>
      </c>
    </row>
    <row r="40" spans="2:5" x14ac:dyDescent="0.2">
      <c r="B40" s="88"/>
      <c r="D40" s="97"/>
      <c r="E40" s="115"/>
    </row>
    <row r="41" spans="2:5" x14ac:dyDescent="0.2">
      <c r="B41" s="88" t="s">
        <v>464</v>
      </c>
      <c r="D41" s="97"/>
      <c r="E41" s="115">
        <v>63932</v>
      </c>
    </row>
    <row r="42" spans="2:5" x14ac:dyDescent="0.2">
      <c r="B42" s="88"/>
      <c r="D42" s="97"/>
      <c r="E42" s="115"/>
    </row>
    <row r="43" spans="2:5" x14ac:dyDescent="0.2">
      <c r="B43" s="88" t="s">
        <v>465</v>
      </c>
      <c r="D43" s="97"/>
      <c r="E43" s="115">
        <v>108711</v>
      </c>
    </row>
    <row r="44" spans="2:5" x14ac:dyDescent="0.2">
      <c r="B44" s="88"/>
      <c r="D44" s="97"/>
      <c r="E44" s="115"/>
    </row>
    <row r="45" spans="2:5" x14ac:dyDescent="0.2">
      <c r="B45" s="88" t="s">
        <v>466</v>
      </c>
      <c r="D45" s="97"/>
      <c r="E45" s="115">
        <v>82136</v>
      </c>
    </row>
    <row r="46" spans="2:5" x14ac:dyDescent="0.2">
      <c r="B46" s="88"/>
      <c r="D46" s="97"/>
      <c r="E46" s="115"/>
    </row>
    <row r="47" spans="2:5" x14ac:dyDescent="0.2">
      <c r="B47" s="78" t="s">
        <v>467</v>
      </c>
      <c r="D47" s="97"/>
      <c r="E47" s="115">
        <v>56379</v>
      </c>
    </row>
    <row r="48" spans="2:5" x14ac:dyDescent="0.2">
      <c r="B48" s="78"/>
      <c r="D48" s="97"/>
      <c r="E48" s="115"/>
    </row>
    <row r="49" spans="2:5" x14ac:dyDescent="0.2">
      <c r="B49" s="78"/>
      <c r="D49" s="97"/>
      <c r="E49" s="115"/>
    </row>
    <row r="50" spans="2:5" x14ac:dyDescent="0.2">
      <c r="B50" s="78" t="s">
        <v>468</v>
      </c>
      <c r="D50" s="97"/>
      <c r="E50" s="115">
        <v>107707</v>
      </c>
    </row>
    <row r="51" spans="2:5" x14ac:dyDescent="0.2">
      <c r="B51" s="78"/>
      <c r="D51" s="97"/>
      <c r="E51" s="115"/>
    </row>
    <row r="52" spans="2:5" x14ac:dyDescent="0.2">
      <c r="B52" s="78" t="s">
        <v>469</v>
      </c>
      <c r="D52" s="97"/>
      <c r="E52" s="115">
        <v>84345</v>
      </c>
    </row>
    <row r="53" spans="2:5" x14ac:dyDescent="0.2">
      <c r="B53" s="78"/>
      <c r="D53" s="97"/>
      <c r="E53" s="115"/>
    </row>
    <row r="54" spans="2:5" x14ac:dyDescent="0.2">
      <c r="B54" s="78" t="s">
        <v>470</v>
      </c>
      <c r="D54" s="97"/>
      <c r="E54" s="115">
        <v>81933</v>
      </c>
    </row>
    <row r="55" spans="2:5" x14ac:dyDescent="0.2">
      <c r="B55" s="78"/>
      <c r="D55" s="97"/>
      <c r="E55" s="115"/>
    </row>
    <row r="56" spans="2:5" x14ac:dyDescent="0.2">
      <c r="B56" s="88" t="s">
        <v>471</v>
      </c>
      <c r="D56" s="97"/>
      <c r="E56" s="115">
        <v>99756</v>
      </c>
    </row>
    <row r="57" spans="2:5" x14ac:dyDescent="0.2">
      <c r="B57" s="88"/>
      <c r="D57" s="97"/>
      <c r="E57" s="115"/>
    </row>
    <row r="58" spans="2:5" x14ac:dyDescent="0.2">
      <c r="B58" s="88" t="s">
        <v>472</v>
      </c>
      <c r="D58" s="97"/>
      <c r="E58" s="115">
        <v>91213</v>
      </c>
    </row>
    <row r="59" spans="2:5" x14ac:dyDescent="0.2">
      <c r="E59" s="110"/>
    </row>
    <row r="60" spans="2:5" x14ac:dyDescent="0.2">
      <c r="E60" s="110"/>
    </row>
    <row r="61" spans="2:5" x14ac:dyDescent="0.2">
      <c r="E61" s="110"/>
    </row>
    <row r="62" spans="2:5" x14ac:dyDescent="0.2">
      <c r="E62" s="110"/>
    </row>
  </sheetData>
  <mergeCells count="3">
    <mergeCell ref="B1:E1"/>
    <mergeCell ref="B3:D7"/>
    <mergeCell ref="E3:E7"/>
  </mergeCells>
  <pageMargins left="0.78740157480314965" right="0.78740157480314965" top="0.59055118110236227" bottom="0.59055118110236227" header="0.27559055118110237" footer="0.51181102362204722"/>
  <pageSetup paperSize="9" firstPageNumber="44" orientation="portrait" r:id="rId1"/>
  <headerFooter alignWithMargins="0">
    <oddHeader>&amp;C&amp;8- 50 -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99"/>
  <sheetViews>
    <sheetView workbookViewId="0"/>
  </sheetViews>
  <sheetFormatPr baseColWidth="10" defaultRowHeight="12.75" x14ac:dyDescent="0.2"/>
  <cols>
    <col min="1" max="1" width="3.28515625" customWidth="1"/>
    <col min="2" max="2" width="1.42578125" customWidth="1"/>
    <col min="3" max="4" width="1.7109375" customWidth="1"/>
    <col min="5" max="5" width="37.7109375" customWidth="1"/>
    <col min="8" max="8" width="14.140625" customWidth="1"/>
    <col min="9" max="9" width="3.42578125" customWidth="1"/>
  </cols>
  <sheetData>
    <row r="2" spans="1:9" s="20" customFormat="1" ht="9.9499999999999993" customHeight="1" x14ac:dyDescent="0.2"/>
    <row r="3" spans="1:9" s="20" customFormat="1" ht="9.9499999999999993" customHeight="1" x14ac:dyDescent="0.2"/>
    <row r="4" spans="1:9" s="22" customFormat="1" ht="12" customHeight="1" x14ac:dyDescent="0.2">
      <c r="A4" s="21" t="s">
        <v>51</v>
      </c>
      <c r="B4" s="21"/>
      <c r="C4" s="21"/>
      <c r="D4" s="21"/>
      <c r="E4" s="21"/>
      <c r="F4" s="21"/>
      <c r="G4" s="21"/>
      <c r="H4" s="21"/>
    </row>
    <row r="5" spans="1:9" s="20" customFormat="1" ht="9.9499999999999993" customHeight="1" x14ac:dyDescent="0.2"/>
    <row r="6" spans="1:9" s="20" customFormat="1" ht="9.9499999999999993" customHeight="1" x14ac:dyDescent="0.2">
      <c r="F6" s="23"/>
      <c r="G6" s="23"/>
      <c r="H6" s="23"/>
      <c r="I6" s="23"/>
    </row>
    <row r="7" spans="1:9" s="25" customFormat="1" ht="9.9499999999999993" customHeight="1" x14ac:dyDescent="0.2">
      <c r="A7" s="24"/>
      <c r="B7" s="24"/>
      <c r="C7" s="24"/>
      <c r="D7" s="24"/>
      <c r="E7" s="227" t="s">
        <v>83</v>
      </c>
      <c r="F7" s="229" t="s">
        <v>146</v>
      </c>
      <c r="G7" s="230"/>
      <c r="H7" s="230"/>
      <c r="I7" s="230"/>
    </row>
    <row r="8" spans="1:9" s="25" customFormat="1" ht="9.9499999999999993" customHeight="1" x14ac:dyDescent="0.2">
      <c r="E8" s="228"/>
      <c r="F8" s="231"/>
      <c r="G8" s="232"/>
      <c r="H8" s="232"/>
      <c r="I8" s="232"/>
    </row>
    <row r="9" spans="1:9" s="20" customFormat="1" ht="9.9499999999999993" customHeight="1" x14ac:dyDescent="0.2">
      <c r="A9" s="26"/>
      <c r="B9" s="26"/>
      <c r="C9" s="26"/>
      <c r="D9" s="26"/>
      <c r="E9" s="26"/>
      <c r="F9" s="25"/>
      <c r="G9" s="25"/>
      <c r="H9" s="25"/>
    </row>
    <row r="10" spans="1:9" s="20" customFormat="1" ht="9.9499999999999993" customHeight="1" x14ac:dyDescent="0.2">
      <c r="A10" s="226" t="s">
        <v>84</v>
      </c>
      <c r="B10" s="226"/>
      <c r="C10" s="226"/>
      <c r="D10" s="226"/>
      <c r="E10" s="226"/>
      <c r="F10" s="226"/>
      <c r="G10" s="226"/>
      <c r="H10" s="226"/>
    </row>
    <row r="11" spans="1:9" s="20" customFormat="1" ht="9.9499999999999993" customHeight="1" x14ac:dyDescent="0.2">
      <c r="A11"/>
      <c r="B11" s="27"/>
      <c r="C11" s="27"/>
      <c r="D11" s="27"/>
      <c r="E11"/>
      <c r="F11" s="28"/>
      <c r="G11" s="27"/>
      <c r="H11" s="27"/>
    </row>
    <row r="12" spans="1:9" s="20" customFormat="1" ht="9.9499999999999993" customHeight="1" x14ac:dyDescent="0.2">
      <c r="A12" s="29">
        <v>1</v>
      </c>
      <c r="B12" s="20" t="s">
        <v>85</v>
      </c>
      <c r="F12" s="30">
        <v>4</v>
      </c>
    </row>
    <row r="13" spans="1:9" s="20" customFormat="1" ht="9.9499999999999993" customHeight="1" x14ac:dyDescent="0.2">
      <c r="A13" s="29">
        <v>2</v>
      </c>
      <c r="B13" s="20" t="s">
        <v>86</v>
      </c>
      <c r="F13" s="31" t="s">
        <v>147</v>
      </c>
    </row>
    <row r="14" spans="1:9" s="20" customFormat="1" ht="9.9499999999999993" customHeight="1" x14ac:dyDescent="0.2">
      <c r="A14" s="29">
        <v>3</v>
      </c>
      <c r="C14" s="20" t="s">
        <v>116</v>
      </c>
      <c r="F14" s="31" t="s">
        <v>148</v>
      </c>
    </row>
    <row r="15" spans="1:9" s="20" customFormat="1" ht="9.9499999999999993" customHeight="1" x14ac:dyDescent="0.2">
      <c r="A15" s="29">
        <v>4</v>
      </c>
      <c r="C15" s="20" t="s">
        <v>117</v>
      </c>
      <c r="F15" s="31" t="s">
        <v>149</v>
      </c>
    </row>
    <row r="16" spans="1:9" s="20" customFormat="1" ht="9.9499999999999993" customHeight="1" x14ac:dyDescent="0.2">
      <c r="A16" s="29">
        <v>5</v>
      </c>
      <c r="B16" s="20" t="s">
        <v>87</v>
      </c>
      <c r="D16" s="43"/>
      <c r="F16" s="31" t="s">
        <v>150</v>
      </c>
    </row>
    <row r="17" spans="1:6" s="20" customFormat="1" ht="9.9499999999999993" customHeight="1" x14ac:dyDescent="0.2">
      <c r="A17" s="29">
        <v>6</v>
      </c>
      <c r="C17" s="20" t="s">
        <v>118</v>
      </c>
      <c r="F17" s="31" t="s">
        <v>223</v>
      </c>
    </row>
    <row r="18" spans="1:6" s="20" customFormat="1" ht="9.9499999999999993" customHeight="1" x14ac:dyDescent="0.2">
      <c r="A18" s="29">
        <v>7</v>
      </c>
      <c r="C18" s="20" t="s">
        <v>119</v>
      </c>
      <c r="F18" s="31" t="s">
        <v>224</v>
      </c>
    </row>
    <row r="19" spans="1:6" s="20" customFormat="1" ht="9.9499999999999993" customHeight="1" x14ac:dyDescent="0.2">
      <c r="A19" s="29">
        <v>8</v>
      </c>
      <c r="B19" s="20" t="s">
        <v>151</v>
      </c>
      <c r="F19" s="31" t="s">
        <v>209</v>
      </c>
    </row>
    <row r="20" spans="1:6" s="20" customFormat="1" ht="9.9499999999999993" customHeight="1" x14ac:dyDescent="0.2">
      <c r="A20" s="29"/>
      <c r="C20" s="20" t="s">
        <v>152</v>
      </c>
      <c r="F20" s="31" t="s">
        <v>212</v>
      </c>
    </row>
    <row r="21" spans="1:6" s="20" customFormat="1" ht="9.9499999999999993" customHeight="1" x14ac:dyDescent="0.2">
      <c r="A21" s="29">
        <v>9</v>
      </c>
      <c r="C21" s="20" t="s">
        <v>118</v>
      </c>
      <c r="F21" s="19" t="s">
        <v>221</v>
      </c>
    </row>
    <row r="22" spans="1:6" s="20" customFormat="1" ht="9.9499999999999993" customHeight="1" x14ac:dyDescent="0.2">
      <c r="A22" s="20">
        <v>10</v>
      </c>
      <c r="C22" s="20" t="s">
        <v>153</v>
      </c>
      <c r="F22" s="31" t="s">
        <v>211</v>
      </c>
    </row>
    <row r="23" spans="1:6" s="20" customFormat="1" ht="9.9499999999999993" customHeight="1" x14ac:dyDescent="0.2">
      <c r="A23" s="20">
        <v>11</v>
      </c>
      <c r="D23" s="20" t="s">
        <v>120</v>
      </c>
      <c r="F23" s="31" t="s">
        <v>154</v>
      </c>
    </row>
    <row r="24" spans="1:6" s="20" customFormat="1" ht="9.9499999999999993" customHeight="1" x14ac:dyDescent="0.2">
      <c r="A24" s="20">
        <v>12</v>
      </c>
      <c r="D24" s="20" t="s">
        <v>121</v>
      </c>
      <c r="F24" s="31" t="s">
        <v>155</v>
      </c>
    </row>
    <row r="25" spans="1:6" s="20" customFormat="1" ht="9.9499999999999993" customHeight="1" x14ac:dyDescent="0.2">
      <c r="A25" s="20">
        <v>13</v>
      </c>
      <c r="D25" s="20" t="s">
        <v>213</v>
      </c>
      <c r="F25" s="30">
        <v>833</v>
      </c>
    </row>
    <row r="26" spans="1:6" s="20" customFormat="1" ht="9.9499999999999993" customHeight="1" x14ac:dyDescent="0.2">
      <c r="A26" s="20">
        <v>14</v>
      </c>
      <c r="C26" s="20" t="s">
        <v>156</v>
      </c>
      <c r="F26" s="31" t="s">
        <v>210</v>
      </c>
    </row>
    <row r="27" spans="1:6" s="20" customFormat="1" ht="9.9499999999999993" customHeight="1" x14ac:dyDescent="0.2">
      <c r="A27" s="20">
        <v>15</v>
      </c>
      <c r="C27" s="20" t="s">
        <v>119</v>
      </c>
      <c r="F27" s="31" t="s">
        <v>157</v>
      </c>
    </row>
    <row r="28" spans="1:6" s="20" customFormat="1" ht="9.9499999999999993" customHeight="1" x14ac:dyDescent="0.2">
      <c r="A28" s="20">
        <v>16</v>
      </c>
      <c r="C28" s="20" t="s">
        <v>158</v>
      </c>
      <c r="F28" s="31" t="s">
        <v>159</v>
      </c>
    </row>
    <row r="29" spans="1:6" s="20" customFormat="1" ht="9.9499999999999993" customHeight="1" x14ac:dyDescent="0.2">
      <c r="A29" s="20">
        <v>17</v>
      </c>
      <c r="C29" s="20" t="s">
        <v>160</v>
      </c>
      <c r="F29" s="30">
        <v>718</v>
      </c>
    </row>
    <row r="30" spans="1:6" s="20" customFormat="1" ht="9.9499999999999993" customHeight="1" x14ac:dyDescent="0.2">
      <c r="A30" s="20">
        <v>18</v>
      </c>
      <c r="C30" s="20" t="s">
        <v>161</v>
      </c>
      <c r="F30" s="31" t="s">
        <v>162</v>
      </c>
    </row>
    <row r="31" spans="1:6" s="20" customFormat="1" ht="9.9499999999999993" customHeight="1" x14ac:dyDescent="0.2">
      <c r="A31" s="20">
        <v>19</v>
      </c>
      <c r="C31" s="20" t="s">
        <v>163</v>
      </c>
      <c r="F31" s="31" t="s">
        <v>164</v>
      </c>
    </row>
    <row r="32" spans="1:6" s="20" customFormat="1" ht="9.9499999999999993" customHeight="1" x14ac:dyDescent="0.2">
      <c r="F32" s="31"/>
    </row>
    <row r="33" spans="1:8" s="20" customFormat="1" ht="9.9499999999999993" customHeight="1" x14ac:dyDescent="0.2">
      <c r="A33" s="20">
        <v>20</v>
      </c>
      <c r="B33" s="20" t="s">
        <v>88</v>
      </c>
      <c r="F33" s="31" t="s">
        <v>165</v>
      </c>
    </row>
    <row r="34" spans="1:8" s="20" customFormat="1" ht="9.9499999999999993" customHeight="1" x14ac:dyDescent="0.2">
      <c r="A34" s="20">
        <v>21</v>
      </c>
      <c r="B34" s="20" t="s">
        <v>89</v>
      </c>
      <c r="F34" s="31" t="s">
        <v>166</v>
      </c>
    </row>
    <row r="35" spans="1:8" s="20" customFormat="1" ht="9.9499999999999993" customHeight="1" x14ac:dyDescent="0.2">
      <c r="F35" s="31"/>
    </row>
    <row r="36" spans="1:8" s="32" customFormat="1" ht="9.9499999999999993" customHeight="1" x14ac:dyDescent="0.2">
      <c r="A36" s="32">
        <v>22</v>
      </c>
      <c r="B36" s="32" t="s">
        <v>90</v>
      </c>
      <c r="F36" s="33" t="s">
        <v>167</v>
      </c>
    </row>
    <row r="37" spans="1:8" s="20" customFormat="1" ht="9.9499999999999993" customHeight="1" x14ac:dyDescent="0.2">
      <c r="F37" s="25"/>
    </row>
    <row r="38" spans="1:8" s="20" customFormat="1" ht="9.9499999999999993" customHeight="1" x14ac:dyDescent="0.2">
      <c r="A38" s="226" t="s">
        <v>91</v>
      </c>
      <c r="B38" s="226"/>
      <c r="C38" s="226"/>
      <c r="D38" s="226"/>
      <c r="E38" s="226"/>
      <c r="F38" s="226"/>
      <c r="G38" s="226"/>
      <c r="H38" s="226"/>
    </row>
    <row r="39" spans="1:8" s="20" customFormat="1" ht="9.9499999999999993" customHeight="1" x14ac:dyDescent="0.2">
      <c r="F39" s="25"/>
    </row>
    <row r="40" spans="1:8" s="20" customFormat="1" ht="9.9499999999999993" customHeight="1" x14ac:dyDescent="0.2">
      <c r="A40" s="20">
        <v>23</v>
      </c>
      <c r="B40" s="20" t="s">
        <v>92</v>
      </c>
      <c r="F40" s="31" t="s">
        <v>168</v>
      </c>
    </row>
    <row r="41" spans="1:8" s="20" customFormat="1" ht="9.9499999999999993" customHeight="1" x14ac:dyDescent="0.2">
      <c r="A41" s="20">
        <v>24</v>
      </c>
      <c r="C41" s="20" t="s">
        <v>93</v>
      </c>
      <c r="F41" s="30">
        <v>94</v>
      </c>
    </row>
    <row r="42" spans="1:8" s="20" customFormat="1" ht="9.9499999999999993" customHeight="1" x14ac:dyDescent="0.2">
      <c r="A42" s="20">
        <v>25</v>
      </c>
      <c r="D42" s="20" t="s">
        <v>122</v>
      </c>
      <c r="F42" s="31" t="s">
        <v>169</v>
      </c>
    </row>
    <row r="43" spans="1:8" s="20" customFormat="1" ht="9.9499999999999993" customHeight="1" x14ac:dyDescent="0.2">
      <c r="A43" s="20">
        <v>26</v>
      </c>
      <c r="D43" s="20" t="s">
        <v>123</v>
      </c>
      <c r="F43" s="31" t="s">
        <v>170</v>
      </c>
    </row>
    <row r="44" spans="1:8" s="20" customFormat="1" ht="9.9499999999999993" customHeight="1" x14ac:dyDescent="0.2">
      <c r="A44" s="20">
        <v>27</v>
      </c>
      <c r="D44" s="20" t="s">
        <v>124</v>
      </c>
      <c r="F44" s="31" t="s">
        <v>171</v>
      </c>
    </row>
    <row r="45" spans="1:8" s="20" customFormat="1" ht="9.9499999999999993" customHeight="1" x14ac:dyDescent="0.2">
      <c r="A45" s="20">
        <v>28</v>
      </c>
      <c r="D45" s="20" t="s">
        <v>125</v>
      </c>
      <c r="F45" s="31" t="s">
        <v>172</v>
      </c>
    </row>
    <row r="46" spans="1:8" s="20" customFormat="1" ht="9.9499999999999993" customHeight="1" x14ac:dyDescent="0.2">
      <c r="A46" s="20">
        <v>29</v>
      </c>
      <c r="C46" s="20" t="s">
        <v>94</v>
      </c>
      <c r="F46" s="31" t="s">
        <v>173</v>
      </c>
    </row>
    <row r="47" spans="1:8" s="20" customFormat="1" ht="9.9499999999999993" customHeight="1" x14ac:dyDescent="0.2">
      <c r="A47" s="20">
        <v>30</v>
      </c>
      <c r="B47" s="20" t="s">
        <v>95</v>
      </c>
      <c r="F47" s="30">
        <v>98</v>
      </c>
    </row>
    <row r="48" spans="1:8" s="20" customFormat="1" ht="9.9499999999999993" customHeight="1" x14ac:dyDescent="0.2">
      <c r="A48" s="20">
        <v>31</v>
      </c>
      <c r="C48" s="20" t="s">
        <v>118</v>
      </c>
      <c r="F48" s="31" t="s">
        <v>237</v>
      </c>
    </row>
    <row r="49" spans="1:8" s="20" customFormat="1" ht="9.9499999999999993" customHeight="1" x14ac:dyDescent="0.2">
      <c r="A49" s="20">
        <v>32</v>
      </c>
      <c r="C49" s="20" t="s">
        <v>119</v>
      </c>
      <c r="F49" s="31" t="s">
        <v>540</v>
      </c>
    </row>
    <row r="50" spans="1:8" s="20" customFormat="1" ht="9.9499999999999993" customHeight="1" x14ac:dyDescent="0.2">
      <c r="A50" s="20">
        <v>33</v>
      </c>
      <c r="B50" s="20" t="s">
        <v>96</v>
      </c>
      <c r="F50" s="30">
        <v>92</v>
      </c>
    </row>
    <row r="51" spans="1:8" s="20" customFormat="1" ht="9.9499999999999993" customHeight="1" x14ac:dyDescent="0.2">
      <c r="A51" s="20">
        <v>34</v>
      </c>
      <c r="B51" s="20" t="s">
        <v>97</v>
      </c>
      <c r="F51" s="30" t="s">
        <v>225</v>
      </c>
    </row>
    <row r="52" spans="1:8" s="20" customFormat="1" ht="9.9499999999999993" customHeight="1" x14ac:dyDescent="0.2">
      <c r="A52" s="20">
        <v>35</v>
      </c>
      <c r="B52" s="20" t="s">
        <v>98</v>
      </c>
      <c r="F52" s="31" t="s">
        <v>226</v>
      </c>
    </row>
    <row r="53" spans="1:8" s="20" customFormat="1" ht="9.9499999999999993" customHeight="1" x14ac:dyDescent="0.2">
      <c r="A53" s="20">
        <v>36</v>
      </c>
      <c r="B53" s="20" t="s">
        <v>259</v>
      </c>
      <c r="F53" s="31" t="s">
        <v>541</v>
      </c>
    </row>
    <row r="54" spans="1:8" s="20" customFormat="1" ht="9.9499999999999993" customHeight="1" x14ac:dyDescent="0.2">
      <c r="F54" s="31"/>
    </row>
    <row r="55" spans="1:8" s="20" customFormat="1" ht="9.9499999999999993" customHeight="1" x14ac:dyDescent="0.2">
      <c r="A55" s="20">
        <v>37</v>
      </c>
      <c r="B55" s="20" t="s">
        <v>99</v>
      </c>
      <c r="F55" s="31" t="s">
        <v>174</v>
      </c>
    </row>
    <row r="56" spans="1:8" s="20" customFormat="1" ht="9.9499999999999993" customHeight="1" x14ac:dyDescent="0.2">
      <c r="A56" s="20">
        <v>38</v>
      </c>
      <c r="B56" s="20" t="s">
        <v>89</v>
      </c>
      <c r="F56" s="31" t="s">
        <v>175</v>
      </c>
    </row>
    <row r="57" spans="1:8" s="20" customFormat="1" ht="9.9499999999999993" customHeight="1" x14ac:dyDescent="0.2">
      <c r="F57" s="31"/>
    </row>
    <row r="58" spans="1:8" s="32" customFormat="1" ht="9.9499999999999993" customHeight="1" x14ac:dyDescent="0.2">
      <c r="A58" s="32">
        <v>39</v>
      </c>
      <c r="B58" s="32" t="s">
        <v>100</v>
      </c>
      <c r="F58" s="33" t="s">
        <v>542</v>
      </c>
    </row>
    <row r="59" spans="1:8" s="20" customFormat="1" ht="9.9499999999999993" customHeight="1" x14ac:dyDescent="0.2">
      <c r="F59" s="31"/>
    </row>
    <row r="60" spans="1:8" s="32" customFormat="1" ht="9.9499999999999993" customHeight="1" x14ac:dyDescent="0.2">
      <c r="A60" s="32">
        <v>40</v>
      </c>
      <c r="B60" s="32" t="s">
        <v>101</v>
      </c>
      <c r="F60" s="33" t="s">
        <v>543</v>
      </c>
    </row>
    <row r="61" spans="1:8" s="20" customFormat="1" ht="9.9499999999999993" customHeight="1" x14ac:dyDescent="0.2">
      <c r="A61" s="20">
        <v>41</v>
      </c>
      <c r="B61" s="20" t="s">
        <v>126</v>
      </c>
      <c r="F61" s="31" t="s">
        <v>552</v>
      </c>
    </row>
    <row r="62" spans="1:8" s="20" customFormat="1" ht="9.9499999999999993" customHeight="1" x14ac:dyDescent="0.2">
      <c r="F62" s="31" t="s">
        <v>544</v>
      </c>
    </row>
    <row r="63" spans="1:8" s="20" customFormat="1" ht="9.9499999999999993" customHeight="1" x14ac:dyDescent="0.2">
      <c r="E63" s="25"/>
      <c r="F63" s="25"/>
    </row>
    <row r="64" spans="1:8" s="20" customFormat="1" ht="9.9499999999999993" customHeight="1" x14ac:dyDescent="0.2">
      <c r="A64" s="226" t="s">
        <v>127</v>
      </c>
      <c r="B64" s="226"/>
      <c r="C64" s="226"/>
      <c r="D64" s="226"/>
      <c r="E64" s="226"/>
      <c r="F64" s="226"/>
      <c r="G64" s="226"/>
      <c r="H64" s="226"/>
    </row>
    <row r="65" spans="1:6" s="20" customFormat="1" ht="9.9499999999999993" customHeight="1" x14ac:dyDescent="0.2">
      <c r="F65" s="25"/>
    </row>
    <row r="66" spans="1:6" s="20" customFormat="1" ht="9.9499999999999993" customHeight="1" x14ac:dyDescent="0.2">
      <c r="A66" s="20">
        <v>42</v>
      </c>
      <c r="B66" s="20" t="s">
        <v>128</v>
      </c>
      <c r="F66" s="31" t="s">
        <v>227</v>
      </c>
    </row>
    <row r="67" spans="1:6" s="20" customFormat="1" ht="9.9499999999999993" customHeight="1" x14ac:dyDescent="0.2">
      <c r="A67" s="20">
        <v>43</v>
      </c>
      <c r="C67" s="20" t="s">
        <v>129</v>
      </c>
      <c r="F67" s="31" t="s">
        <v>228</v>
      </c>
    </row>
    <row r="68" spans="1:6" s="20" customFormat="1" ht="9.9499999999999993" customHeight="1" x14ac:dyDescent="0.2">
      <c r="A68" s="20">
        <v>44</v>
      </c>
      <c r="C68" s="20" t="s">
        <v>130</v>
      </c>
      <c r="F68" s="30">
        <v>979</v>
      </c>
    </row>
    <row r="69" spans="1:6" s="20" customFormat="1" ht="9.9499999999999993" customHeight="1" x14ac:dyDescent="0.2">
      <c r="A69" s="20">
        <v>45</v>
      </c>
      <c r="B69" s="20" t="s">
        <v>131</v>
      </c>
      <c r="F69" s="30">
        <v>992</v>
      </c>
    </row>
    <row r="70" spans="1:6" s="20" customFormat="1" ht="9.9499999999999993" customHeight="1" x14ac:dyDescent="0.2">
      <c r="E70" s="25"/>
      <c r="F70" s="39"/>
    </row>
    <row r="71" spans="1:6" s="20" customFormat="1" ht="9.9499999999999993" customHeight="1" x14ac:dyDescent="0.2">
      <c r="E71" s="25"/>
      <c r="F71" s="39"/>
    </row>
    <row r="72" spans="1:6" s="20" customFormat="1" ht="9.9499999999999993" customHeight="1" x14ac:dyDescent="0.2">
      <c r="E72" s="25"/>
      <c r="F72" s="25"/>
    </row>
    <row r="73" spans="1:6" s="32" customFormat="1" ht="9.9499999999999993" customHeight="1" x14ac:dyDescent="0.2">
      <c r="E73" s="40"/>
      <c r="F73" s="40"/>
    </row>
    <row r="74" spans="1:6" s="20" customFormat="1" ht="9.9499999999999993" customHeight="1" x14ac:dyDescent="0.2">
      <c r="E74" s="25"/>
      <c r="F74" s="25"/>
    </row>
    <row r="75" spans="1:6" s="20" customFormat="1" ht="9.9499999999999993" customHeight="1" x14ac:dyDescent="0.2">
      <c r="E75" s="25"/>
      <c r="F75" s="25"/>
    </row>
    <row r="76" spans="1:6" s="20" customFormat="1" ht="9.9499999999999993" customHeight="1" x14ac:dyDescent="0.2">
      <c r="F76" s="25"/>
    </row>
    <row r="77" spans="1:6" s="20" customFormat="1" ht="9.9499999999999993" customHeight="1" x14ac:dyDescent="0.2">
      <c r="F77" s="25"/>
    </row>
    <row r="78" spans="1:6" s="20" customFormat="1" ht="9.9499999999999993" customHeight="1" x14ac:dyDescent="0.2">
      <c r="F78" s="25"/>
    </row>
    <row r="79" spans="1:6" s="20" customFormat="1" ht="9.9499999999999993" customHeight="1" x14ac:dyDescent="0.2">
      <c r="F79" s="25"/>
    </row>
    <row r="80" spans="1:6" s="20" customFormat="1" ht="9.9499999999999993" customHeight="1" x14ac:dyDescent="0.2">
      <c r="F80" s="25"/>
    </row>
    <row r="81" spans="1:9" s="20" customFormat="1" ht="9.9499999999999993" customHeight="1" x14ac:dyDescent="0.2">
      <c r="F81" s="25"/>
    </row>
    <row r="82" spans="1:9" s="20" customFormat="1" ht="9.9499999999999993" customHeight="1" x14ac:dyDescent="0.2">
      <c r="F82" s="25"/>
    </row>
    <row r="83" spans="1:9" ht="9.9499999999999993" customHeight="1" x14ac:dyDescent="0.2"/>
    <row r="84" spans="1:9" s="20" customFormat="1" ht="9.9499999999999993" customHeight="1" x14ac:dyDescent="0.2">
      <c r="F84" s="25"/>
    </row>
    <row r="85" spans="1:9" s="20" customFormat="1" ht="9.9499999999999993" customHeight="1" x14ac:dyDescent="0.2">
      <c r="F85" s="25"/>
    </row>
    <row r="86" spans="1:9" s="20" customFormat="1" ht="12" customHeight="1" x14ac:dyDescent="0.2">
      <c r="A86" s="34" t="s">
        <v>176</v>
      </c>
      <c r="B86" s="21"/>
      <c r="C86" s="21"/>
      <c r="D86" s="21"/>
      <c r="E86" s="21"/>
      <c r="F86" s="21"/>
      <c r="G86" s="21"/>
      <c r="H86" s="21"/>
    </row>
    <row r="87" spans="1:9" s="20" customFormat="1" ht="9.9499999999999993" customHeight="1" x14ac:dyDescent="0.2"/>
    <row r="88" spans="1:9" s="20" customFormat="1" ht="9.9499999999999993" customHeight="1" x14ac:dyDescent="0.2">
      <c r="F88" s="23"/>
      <c r="G88" s="23"/>
      <c r="H88" s="23"/>
      <c r="I88" s="23"/>
    </row>
    <row r="89" spans="1:9" s="20" customFormat="1" ht="9.9499999999999993" customHeight="1" x14ac:dyDescent="0.2">
      <c r="A89" s="24"/>
      <c r="B89" s="24"/>
      <c r="C89" s="24"/>
      <c r="D89" s="24"/>
      <c r="E89" s="233" t="s">
        <v>102</v>
      </c>
      <c r="F89" s="229" t="s">
        <v>146</v>
      </c>
      <c r="G89" s="233"/>
      <c r="H89" s="233"/>
      <c r="I89" s="233"/>
    </row>
    <row r="90" spans="1:9" s="20" customFormat="1" ht="9.9499999999999993" customHeight="1" x14ac:dyDescent="0.2">
      <c r="A90" s="25"/>
      <c r="B90" s="25"/>
      <c r="C90" s="25"/>
      <c r="D90" s="25"/>
      <c r="E90" s="232"/>
      <c r="F90" s="234"/>
      <c r="G90" s="235"/>
      <c r="H90" s="235"/>
      <c r="I90" s="235"/>
    </row>
    <row r="91" spans="1:9" s="20" customFormat="1" ht="9.9499999999999993" customHeight="1" x14ac:dyDescent="0.2">
      <c r="A91" s="26"/>
      <c r="B91" s="26"/>
      <c r="C91" s="26"/>
      <c r="D91" s="26"/>
      <c r="E91" s="26"/>
      <c r="F91" s="25"/>
      <c r="G91" s="25"/>
      <c r="H91" s="25"/>
    </row>
    <row r="92" spans="1:9" s="20" customFormat="1" ht="9.9499999999999993" customHeight="1" x14ac:dyDescent="0.2">
      <c r="A92" s="226" t="s">
        <v>84</v>
      </c>
      <c r="B92" s="226"/>
      <c r="C92" s="226"/>
      <c r="D92" s="226"/>
      <c r="E92" s="226"/>
      <c r="F92" s="226"/>
      <c r="G92" s="226"/>
      <c r="H92" s="226"/>
    </row>
    <row r="93" spans="1:9" s="20" customFormat="1" ht="9.9499999999999993" customHeight="1" x14ac:dyDescent="0.2">
      <c r="F93" s="25"/>
    </row>
    <row r="94" spans="1:9" s="20" customFormat="1" ht="9.9499999999999993" customHeight="1" x14ac:dyDescent="0.2">
      <c r="A94" s="20">
        <v>46</v>
      </c>
      <c r="B94" s="20" t="s">
        <v>103</v>
      </c>
      <c r="F94" s="31" t="s">
        <v>177</v>
      </c>
    </row>
    <row r="95" spans="1:9" s="20" customFormat="1" ht="9.9499999999999993" customHeight="1" x14ac:dyDescent="0.2">
      <c r="A95" s="20">
        <v>47</v>
      </c>
      <c r="C95" s="20" t="s">
        <v>132</v>
      </c>
      <c r="F95" s="31" t="s">
        <v>178</v>
      </c>
    </row>
    <row r="96" spans="1:9" s="20" customFormat="1" ht="9.9499999999999993" customHeight="1" x14ac:dyDescent="0.2">
      <c r="A96" s="20">
        <v>48</v>
      </c>
      <c r="C96" s="20" t="s">
        <v>133</v>
      </c>
      <c r="F96" s="31" t="s">
        <v>179</v>
      </c>
    </row>
    <row r="97" spans="1:6" s="20" customFormat="1" ht="9.9499999999999993" customHeight="1" x14ac:dyDescent="0.2">
      <c r="A97" s="20">
        <v>49</v>
      </c>
      <c r="C97" s="20" t="s">
        <v>134</v>
      </c>
      <c r="F97" s="35">
        <v>10</v>
      </c>
    </row>
    <row r="98" spans="1:6" s="20" customFormat="1" ht="9.9499999999999993" customHeight="1" x14ac:dyDescent="0.2">
      <c r="A98" s="20">
        <v>50</v>
      </c>
      <c r="C98" s="20" t="s">
        <v>135</v>
      </c>
      <c r="D98"/>
      <c r="F98" s="35">
        <v>12</v>
      </c>
    </row>
    <row r="99" spans="1:6" s="20" customFormat="1" ht="9.9499999999999993" customHeight="1" x14ac:dyDescent="0.2">
      <c r="A99" s="20">
        <v>51</v>
      </c>
      <c r="C99" s="20" t="s">
        <v>136</v>
      </c>
      <c r="F99" s="31" t="s">
        <v>214</v>
      </c>
    </row>
    <row r="100" spans="1:6" s="20" customFormat="1" ht="9.9499999999999993" customHeight="1" x14ac:dyDescent="0.2">
      <c r="A100" s="20">
        <v>52</v>
      </c>
      <c r="B100" s="20" t="s">
        <v>104</v>
      </c>
      <c r="F100" s="31" t="s">
        <v>180</v>
      </c>
    </row>
    <row r="101" spans="1:6" s="20" customFormat="1" ht="9.9499999999999993" customHeight="1" x14ac:dyDescent="0.2">
      <c r="A101" s="20">
        <v>53</v>
      </c>
      <c r="C101" s="20" t="s">
        <v>137</v>
      </c>
      <c r="F101" s="31" t="s">
        <v>181</v>
      </c>
    </row>
    <row r="102" spans="1:6" s="20" customFormat="1" ht="9.9499999999999993" customHeight="1" x14ac:dyDescent="0.2">
      <c r="A102" s="20">
        <v>54</v>
      </c>
      <c r="C102" s="20" t="s">
        <v>182</v>
      </c>
      <c r="F102" s="31" t="s">
        <v>183</v>
      </c>
    </row>
    <row r="103" spans="1:6" s="20" customFormat="1" ht="9.9499999999999993" customHeight="1" x14ac:dyDescent="0.2">
      <c r="A103" s="20">
        <v>55</v>
      </c>
      <c r="C103" s="20" t="s">
        <v>138</v>
      </c>
      <c r="F103" s="31" t="s">
        <v>184</v>
      </c>
    </row>
    <row r="104" spans="1:6" s="20" customFormat="1" ht="9.9499999999999993" customHeight="1" x14ac:dyDescent="0.2">
      <c r="A104" s="20">
        <v>56</v>
      </c>
      <c r="B104" s="20" t="s">
        <v>105</v>
      </c>
      <c r="F104" s="31" t="s">
        <v>185</v>
      </c>
    </row>
    <row r="105" spans="1:6" s="20" customFormat="1" ht="9.9499999999999993" customHeight="1" x14ac:dyDescent="0.2">
      <c r="A105" s="20">
        <v>57</v>
      </c>
      <c r="C105" s="20" t="s">
        <v>107</v>
      </c>
      <c r="F105" s="31" t="s">
        <v>186</v>
      </c>
    </row>
    <row r="106" spans="1:6" s="20" customFormat="1" ht="9.9499999999999993" customHeight="1" x14ac:dyDescent="0.2">
      <c r="A106" s="20">
        <v>58</v>
      </c>
      <c r="C106" s="20" t="s">
        <v>108</v>
      </c>
      <c r="F106" s="31" t="s">
        <v>187</v>
      </c>
    </row>
    <row r="107" spans="1:6" s="20" customFormat="1" ht="9.9499999999999993" customHeight="1" x14ac:dyDescent="0.2">
      <c r="A107" s="20">
        <v>59</v>
      </c>
      <c r="B107" s="20" t="s">
        <v>106</v>
      </c>
      <c r="F107" s="31" t="s">
        <v>215</v>
      </c>
    </row>
    <row r="108" spans="1:6" s="20" customFormat="1" ht="9.9499999999999993" customHeight="1" x14ac:dyDescent="0.2">
      <c r="F108" s="31" t="s">
        <v>188</v>
      </c>
    </row>
    <row r="109" spans="1:6" s="20" customFormat="1" ht="9.9499999999999993" customHeight="1" x14ac:dyDescent="0.2">
      <c r="A109" s="20">
        <v>60</v>
      </c>
      <c r="C109" s="20" t="s">
        <v>107</v>
      </c>
      <c r="F109" s="31" t="s">
        <v>216</v>
      </c>
    </row>
    <row r="110" spans="1:6" s="20" customFormat="1" ht="9.9499999999999993" customHeight="1" x14ac:dyDescent="0.2">
      <c r="F110" s="31" t="s">
        <v>189</v>
      </c>
    </row>
    <row r="111" spans="1:6" s="20" customFormat="1" ht="9.9499999999999993" customHeight="1" x14ac:dyDescent="0.2">
      <c r="A111" s="20">
        <v>61</v>
      </c>
      <c r="C111"/>
      <c r="D111" s="20" t="s">
        <v>206</v>
      </c>
      <c r="F111" s="31" t="s">
        <v>190</v>
      </c>
    </row>
    <row r="112" spans="1:6" s="20" customFormat="1" ht="9.9499999999999993" customHeight="1" x14ac:dyDescent="0.2">
      <c r="A112" s="20">
        <v>62</v>
      </c>
      <c r="C112"/>
      <c r="D112" s="20" t="s">
        <v>139</v>
      </c>
      <c r="F112" s="31" t="s">
        <v>217</v>
      </c>
    </row>
    <row r="113" spans="1:8" s="20" customFormat="1" ht="9.9499999999999993" customHeight="1" x14ac:dyDescent="0.2">
      <c r="A113" s="20">
        <v>63</v>
      </c>
      <c r="C113"/>
      <c r="D113" s="20" t="s">
        <v>191</v>
      </c>
      <c r="F113" s="36">
        <v>41</v>
      </c>
    </row>
    <row r="114" spans="1:8" s="20" customFormat="1" ht="9.9499999999999993" customHeight="1" x14ac:dyDescent="0.2">
      <c r="A114" s="20">
        <v>64</v>
      </c>
      <c r="B114"/>
      <c r="C114"/>
      <c r="D114" s="20" t="s">
        <v>140</v>
      </c>
      <c r="F114" s="31" t="s">
        <v>192</v>
      </c>
    </row>
    <row r="115" spans="1:8" s="20" customFormat="1" ht="9.9499999999999993" customHeight="1" x14ac:dyDescent="0.2">
      <c r="A115" s="20">
        <v>65</v>
      </c>
      <c r="C115"/>
      <c r="D115" s="20" t="s">
        <v>193</v>
      </c>
      <c r="F115" s="31"/>
    </row>
    <row r="116" spans="1:8" s="20" customFormat="1" ht="9.9499999999999993" customHeight="1" x14ac:dyDescent="0.2">
      <c r="D116" s="20" t="s">
        <v>194</v>
      </c>
      <c r="F116" s="31" t="s">
        <v>218</v>
      </c>
    </row>
    <row r="117" spans="1:8" s="20" customFormat="1" ht="9.9499999999999993" customHeight="1" x14ac:dyDescent="0.2">
      <c r="A117" s="20">
        <v>66</v>
      </c>
      <c r="C117"/>
      <c r="D117" s="20" t="s">
        <v>195</v>
      </c>
      <c r="F117" s="30" t="s">
        <v>196</v>
      </c>
    </row>
    <row r="118" spans="1:8" s="20" customFormat="1" ht="9.9499999999999993" customHeight="1" x14ac:dyDescent="0.2">
      <c r="A118" s="20">
        <v>67</v>
      </c>
      <c r="C118"/>
      <c r="D118" s="20" t="s">
        <v>222</v>
      </c>
      <c r="F118" s="31" t="s">
        <v>197</v>
      </c>
    </row>
    <row r="119" spans="1:8" s="20" customFormat="1" ht="9.9499999999999993" customHeight="1" x14ac:dyDescent="0.2">
      <c r="A119" s="20">
        <v>68</v>
      </c>
      <c r="C119"/>
      <c r="D119" s="20" t="s">
        <v>207</v>
      </c>
      <c r="F119" s="31" t="s">
        <v>198</v>
      </c>
    </row>
    <row r="120" spans="1:8" s="20" customFormat="1" ht="9.9499999999999993" customHeight="1" x14ac:dyDescent="0.2">
      <c r="A120" s="20">
        <v>69</v>
      </c>
      <c r="C120" s="20" t="s">
        <v>108</v>
      </c>
      <c r="F120" s="31" t="s">
        <v>199</v>
      </c>
    </row>
    <row r="121" spans="1:8" s="20" customFormat="1" ht="9.9499999999999993" customHeight="1" x14ac:dyDescent="0.2">
      <c r="F121" s="31"/>
    </row>
    <row r="122" spans="1:8" s="20" customFormat="1" ht="9.9499999999999993" customHeight="1" x14ac:dyDescent="0.2">
      <c r="A122" s="20">
        <v>70</v>
      </c>
      <c r="B122" s="20" t="s">
        <v>109</v>
      </c>
      <c r="F122" s="31" t="s">
        <v>545</v>
      </c>
    </row>
    <row r="123" spans="1:8" s="20" customFormat="1" ht="9.9499999999999993" customHeight="1" x14ac:dyDescent="0.2">
      <c r="A123" s="20">
        <v>71</v>
      </c>
      <c r="B123" s="20" t="s">
        <v>89</v>
      </c>
      <c r="F123" s="31" t="s">
        <v>166</v>
      </c>
    </row>
    <row r="124" spans="1:8" s="20" customFormat="1" ht="9.9499999999999993" customHeight="1" x14ac:dyDescent="0.2">
      <c r="F124" s="31"/>
    </row>
    <row r="125" spans="1:8" s="32" customFormat="1" ht="9.9499999999999993" customHeight="1" x14ac:dyDescent="0.2">
      <c r="A125" s="32">
        <v>72</v>
      </c>
      <c r="B125" s="32" t="s">
        <v>110</v>
      </c>
      <c r="F125" s="33" t="s">
        <v>546</v>
      </c>
    </row>
    <row r="126" spans="1:8" s="20" customFormat="1" ht="9.9499999999999993" customHeight="1" x14ac:dyDescent="0.2">
      <c r="F126" s="25"/>
    </row>
    <row r="127" spans="1:8" s="20" customFormat="1" ht="9.9499999999999993" customHeight="1" x14ac:dyDescent="0.2">
      <c r="A127" s="226" t="s">
        <v>91</v>
      </c>
      <c r="B127" s="226"/>
      <c r="C127" s="226"/>
      <c r="D127" s="226"/>
      <c r="E127" s="226"/>
      <c r="F127" s="226"/>
      <c r="G127" s="226"/>
      <c r="H127" s="226"/>
    </row>
    <row r="128" spans="1:8" s="20" customFormat="1" ht="8.1" customHeight="1" x14ac:dyDescent="0.2">
      <c r="F128" s="25"/>
    </row>
    <row r="129" spans="1:6" s="20" customFormat="1" ht="9.9499999999999993" customHeight="1" x14ac:dyDescent="0.2">
      <c r="A129" s="20">
        <v>73</v>
      </c>
      <c r="B129" s="20" t="s">
        <v>111</v>
      </c>
      <c r="F129" s="31" t="s">
        <v>232</v>
      </c>
    </row>
    <row r="130" spans="1:6" s="20" customFormat="1" ht="9.9499999999999993" customHeight="1" x14ac:dyDescent="0.2">
      <c r="A130" s="20">
        <v>74</v>
      </c>
      <c r="B130" s="20" t="s">
        <v>95</v>
      </c>
      <c r="F130" s="30">
        <v>36</v>
      </c>
    </row>
    <row r="131" spans="1:6" s="20" customFormat="1" ht="9.9499999999999993" customHeight="1" x14ac:dyDescent="0.2">
      <c r="A131" s="20">
        <v>75</v>
      </c>
      <c r="C131" s="20" t="s">
        <v>107</v>
      </c>
      <c r="F131" s="31" t="s">
        <v>200</v>
      </c>
    </row>
    <row r="132" spans="1:6" s="20" customFormat="1" ht="9.9499999999999993" customHeight="1" x14ac:dyDescent="0.2">
      <c r="A132" s="20">
        <v>76</v>
      </c>
      <c r="C132"/>
      <c r="D132" s="20" t="s">
        <v>206</v>
      </c>
      <c r="F132" s="30">
        <v>360</v>
      </c>
    </row>
    <row r="133" spans="1:6" s="20" customFormat="1" ht="9.9499999999999993" customHeight="1" x14ac:dyDescent="0.2">
      <c r="A133" s="20">
        <v>77</v>
      </c>
      <c r="D133" s="20" t="s">
        <v>141</v>
      </c>
      <c r="F133" s="30">
        <v>361</v>
      </c>
    </row>
    <row r="134" spans="1:6" s="20" customFormat="1" ht="9.9499999999999993" customHeight="1" x14ac:dyDescent="0.2">
      <c r="A134" s="20">
        <v>78</v>
      </c>
      <c r="D134" s="20" t="s">
        <v>142</v>
      </c>
      <c r="F134" s="30">
        <v>362</v>
      </c>
    </row>
    <row r="135" spans="1:6" s="20" customFormat="1" ht="9.9499999999999993" customHeight="1" x14ac:dyDescent="0.2">
      <c r="A135" s="20">
        <v>79</v>
      </c>
      <c r="D135" s="20" t="s">
        <v>222</v>
      </c>
      <c r="F135" s="30">
        <v>363</v>
      </c>
    </row>
    <row r="136" spans="1:6" s="20" customFormat="1" ht="9.9499999999999993" customHeight="1" x14ac:dyDescent="0.2">
      <c r="A136" s="20">
        <v>80</v>
      </c>
      <c r="D136" s="20" t="s">
        <v>207</v>
      </c>
      <c r="F136" s="30">
        <v>364</v>
      </c>
    </row>
    <row r="137" spans="1:6" s="20" customFormat="1" ht="9.9499999999999993" customHeight="1" x14ac:dyDescent="0.2">
      <c r="A137" s="20">
        <v>81</v>
      </c>
      <c r="C137" s="20" t="s">
        <v>108</v>
      </c>
      <c r="F137" s="30" t="s">
        <v>201</v>
      </c>
    </row>
    <row r="138" spans="1:6" s="20" customFormat="1" ht="9.9499999999999993" customHeight="1" x14ac:dyDescent="0.2">
      <c r="A138" s="20">
        <v>82</v>
      </c>
      <c r="B138" s="20" t="s">
        <v>143</v>
      </c>
      <c r="F138" s="30">
        <v>35</v>
      </c>
    </row>
    <row r="139" spans="1:6" s="20" customFormat="1" ht="9.9499999999999993" customHeight="1" x14ac:dyDescent="0.2">
      <c r="A139" s="20">
        <v>83</v>
      </c>
      <c r="B139" s="20" t="s">
        <v>202</v>
      </c>
      <c r="F139" s="30">
        <v>32</v>
      </c>
    </row>
    <row r="140" spans="1:6" s="20" customFormat="1" ht="9.9499999999999993" customHeight="1" x14ac:dyDescent="0.2">
      <c r="A140" s="20">
        <v>84</v>
      </c>
      <c r="B140" s="20" t="s">
        <v>112</v>
      </c>
      <c r="F140" s="31" t="s">
        <v>229</v>
      </c>
    </row>
    <row r="141" spans="1:6" s="20" customFormat="1" ht="9.9499999999999993" customHeight="1" x14ac:dyDescent="0.2">
      <c r="F141" s="31"/>
    </row>
    <row r="142" spans="1:6" s="20" customFormat="1" ht="9.9499999999999993" customHeight="1" x14ac:dyDescent="0.2">
      <c r="A142" s="20">
        <v>85</v>
      </c>
      <c r="B142" s="20" t="s">
        <v>113</v>
      </c>
      <c r="F142" s="31" t="s">
        <v>547</v>
      </c>
    </row>
    <row r="143" spans="1:6" s="20" customFormat="1" ht="9.9499999999999993" customHeight="1" x14ac:dyDescent="0.2">
      <c r="A143" s="20">
        <v>86</v>
      </c>
      <c r="B143" s="20" t="s">
        <v>89</v>
      </c>
      <c r="F143" s="31" t="s">
        <v>175</v>
      </c>
    </row>
    <row r="144" spans="1:6" s="20" customFormat="1" ht="9.9499999999999993" customHeight="1" x14ac:dyDescent="0.2">
      <c r="F144" s="31"/>
    </row>
    <row r="145" spans="1:8" s="32" customFormat="1" ht="9.9499999999999993" customHeight="1" x14ac:dyDescent="0.2">
      <c r="A145" s="32">
        <v>87</v>
      </c>
      <c r="B145" s="32" t="s">
        <v>114</v>
      </c>
      <c r="F145" s="33" t="s">
        <v>548</v>
      </c>
    </row>
    <row r="146" spans="1:8" s="20" customFormat="1" ht="9.9499999999999993" customHeight="1" x14ac:dyDescent="0.2">
      <c r="F146" s="31"/>
    </row>
    <row r="147" spans="1:8" s="32" customFormat="1" ht="9.9499999999999993" customHeight="1" x14ac:dyDescent="0.2">
      <c r="A147" s="32">
        <v>88</v>
      </c>
      <c r="B147" s="32" t="s">
        <v>115</v>
      </c>
      <c r="F147" s="33" t="s">
        <v>549</v>
      </c>
    </row>
    <row r="148" spans="1:8" s="20" customFormat="1" ht="9.9499999999999993" customHeight="1" x14ac:dyDescent="0.2">
      <c r="A148" s="20">
        <v>89</v>
      </c>
      <c r="B148" s="20" t="s">
        <v>144</v>
      </c>
      <c r="F148" s="31" t="s">
        <v>550</v>
      </c>
    </row>
    <row r="149" spans="1:8" s="20" customFormat="1" ht="9.9499999999999993" customHeight="1" x14ac:dyDescent="0.2">
      <c r="F149" s="31" t="s">
        <v>551</v>
      </c>
    </row>
    <row r="150" spans="1:8" s="20" customFormat="1" ht="9.9499999999999993" customHeight="1" x14ac:dyDescent="0.2">
      <c r="F150" s="25"/>
    </row>
    <row r="151" spans="1:8" s="20" customFormat="1" ht="9.9499999999999993" customHeight="1" x14ac:dyDescent="0.2">
      <c r="A151" s="226" t="s">
        <v>127</v>
      </c>
      <c r="B151" s="226"/>
      <c r="C151" s="226"/>
      <c r="D151" s="226"/>
      <c r="E151" s="226"/>
      <c r="F151" s="226"/>
      <c r="G151" s="226"/>
      <c r="H151" s="226"/>
    </row>
    <row r="152" spans="1:8" s="20" customFormat="1" ht="9.9499999999999993" customHeight="1" x14ac:dyDescent="0.2">
      <c r="F152" s="25"/>
    </row>
    <row r="153" spans="1:8" s="20" customFormat="1" ht="9.9499999999999993" customHeight="1" x14ac:dyDescent="0.2">
      <c r="A153" s="20">
        <v>90</v>
      </c>
      <c r="B153" s="20" t="s">
        <v>145</v>
      </c>
      <c r="F153" s="31" t="s">
        <v>230</v>
      </c>
    </row>
    <row r="154" spans="1:8" s="20" customFormat="1" ht="9.9499999999999993" customHeight="1" x14ac:dyDescent="0.2">
      <c r="A154" s="20">
        <v>91</v>
      </c>
      <c r="C154" s="20" t="s">
        <v>129</v>
      </c>
      <c r="F154" s="31" t="s">
        <v>231</v>
      </c>
    </row>
    <row r="155" spans="1:8" s="20" customFormat="1" ht="9.9499999999999993" customHeight="1" x14ac:dyDescent="0.2">
      <c r="A155" s="20">
        <v>92</v>
      </c>
      <c r="C155" s="20" t="s">
        <v>130</v>
      </c>
      <c r="E155" s="37"/>
      <c r="F155" s="30">
        <v>379</v>
      </c>
    </row>
    <row r="156" spans="1:8" s="20" customFormat="1" ht="9.9499999999999993" customHeight="1" x14ac:dyDescent="0.2">
      <c r="E156" s="25"/>
      <c r="F156" s="39"/>
    </row>
    <row r="157" spans="1:8" s="20" customFormat="1" ht="9.9499999999999993" customHeight="1" x14ac:dyDescent="0.2">
      <c r="E157" s="25"/>
      <c r="F157" s="39"/>
    </row>
    <row r="158" spans="1:8" s="20" customFormat="1" ht="9.9499999999999993" customHeight="1" x14ac:dyDescent="0.2">
      <c r="E158" s="25"/>
      <c r="F158" s="39"/>
    </row>
    <row r="159" spans="1:8" s="32" customFormat="1" ht="9.9499999999999993" customHeight="1" x14ac:dyDescent="0.2">
      <c r="E159" s="40"/>
      <c r="F159" s="40"/>
    </row>
    <row r="160" spans="1:8" s="38" customFormat="1" ht="9.9499999999999993" customHeight="1" x14ac:dyDescent="0.2">
      <c r="E160" s="41"/>
      <c r="F160" s="41"/>
    </row>
    <row r="161" spans="5:6" s="38" customFormat="1" ht="9.9499999999999993" customHeight="1" x14ac:dyDescent="0.2">
      <c r="E161" s="41"/>
      <c r="F161" s="41"/>
    </row>
    <row r="162" spans="5:6" s="20" customFormat="1" ht="9.9499999999999993" customHeight="1" x14ac:dyDescent="0.2">
      <c r="F162" s="25"/>
    </row>
    <row r="163" spans="5:6" s="20" customFormat="1" ht="11.25" x14ac:dyDescent="0.2">
      <c r="F163" s="25"/>
    </row>
    <row r="164" spans="5:6" s="20" customFormat="1" ht="11.25" x14ac:dyDescent="0.2">
      <c r="F164" s="25"/>
    </row>
    <row r="165" spans="5:6" s="20" customFormat="1" ht="11.25" x14ac:dyDescent="0.2">
      <c r="F165" s="25"/>
    </row>
    <row r="166" spans="5:6" s="20" customFormat="1" ht="11.25" x14ac:dyDescent="0.2">
      <c r="F166" s="25"/>
    </row>
    <row r="167" spans="5:6" s="20" customFormat="1" ht="11.25" x14ac:dyDescent="0.2">
      <c r="F167" s="25"/>
    </row>
    <row r="168" spans="5:6" s="20" customFormat="1" ht="11.25" x14ac:dyDescent="0.2">
      <c r="F168" s="25"/>
    </row>
    <row r="169" spans="5:6" s="20" customFormat="1" ht="11.25" x14ac:dyDescent="0.2">
      <c r="F169" s="25"/>
    </row>
    <row r="170" spans="5:6" s="20" customFormat="1" ht="11.25" x14ac:dyDescent="0.2">
      <c r="F170" s="25"/>
    </row>
    <row r="171" spans="5:6" s="20" customFormat="1" ht="11.25" x14ac:dyDescent="0.2">
      <c r="F171" s="25"/>
    </row>
    <row r="172" spans="5:6" s="20" customFormat="1" ht="11.25" x14ac:dyDescent="0.2">
      <c r="F172" s="25"/>
    </row>
    <row r="173" spans="5:6" s="20" customFormat="1" ht="11.25" x14ac:dyDescent="0.2">
      <c r="F173" s="25"/>
    </row>
    <row r="174" spans="5:6" s="20" customFormat="1" ht="11.25" x14ac:dyDescent="0.2">
      <c r="F174" s="25"/>
    </row>
    <row r="175" spans="5:6" s="20" customFormat="1" ht="11.25" x14ac:dyDescent="0.2">
      <c r="F175" s="25"/>
    </row>
    <row r="176" spans="5:6" s="20" customFormat="1" ht="11.25" x14ac:dyDescent="0.2">
      <c r="F176" s="25"/>
    </row>
    <row r="177" spans="6:6" s="20" customFormat="1" ht="11.25" x14ac:dyDescent="0.2">
      <c r="F177" s="25"/>
    </row>
    <row r="178" spans="6:6" s="20" customFormat="1" ht="11.25" x14ac:dyDescent="0.2">
      <c r="F178" s="25"/>
    </row>
    <row r="179" spans="6:6" s="20" customFormat="1" ht="11.25" x14ac:dyDescent="0.2">
      <c r="F179" s="25"/>
    </row>
    <row r="180" spans="6:6" s="20" customFormat="1" ht="11.25" x14ac:dyDescent="0.2">
      <c r="F180" s="25"/>
    </row>
    <row r="181" spans="6:6" s="20" customFormat="1" ht="11.25" x14ac:dyDescent="0.2">
      <c r="F181" s="25"/>
    </row>
    <row r="182" spans="6:6" s="20" customFormat="1" ht="11.25" x14ac:dyDescent="0.2">
      <c r="F182" s="25"/>
    </row>
    <row r="183" spans="6:6" s="20" customFormat="1" ht="11.25" x14ac:dyDescent="0.2">
      <c r="F183" s="25"/>
    </row>
    <row r="184" spans="6:6" s="20" customFormat="1" ht="11.25" x14ac:dyDescent="0.2">
      <c r="F184" s="25"/>
    </row>
    <row r="185" spans="6:6" s="20" customFormat="1" ht="11.25" x14ac:dyDescent="0.2">
      <c r="F185" s="25"/>
    </row>
    <row r="186" spans="6:6" s="20" customFormat="1" ht="11.25" x14ac:dyDescent="0.2">
      <c r="F186" s="25"/>
    </row>
    <row r="187" spans="6:6" s="20" customFormat="1" ht="11.25" x14ac:dyDescent="0.2">
      <c r="F187" s="25"/>
    </row>
    <row r="188" spans="6:6" s="20" customFormat="1" ht="11.25" x14ac:dyDescent="0.2">
      <c r="F188" s="25"/>
    </row>
    <row r="189" spans="6:6" s="20" customFormat="1" ht="11.25" x14ac:dyDescent="0.2"/>
    <row r="190" spans="6:6" s="20" customFormat="1" ht="11.25" x14ac:dyDescent="0.2"/>
    <row r="191" spans="6:6" s="20" customFormat="1" ht="11.25" x14ac:dyDescent="0.2"/>
    <row r="192" spans="6:6" s="20" customFormat="1" ht="11.25" x14ac:dyDescent="0.2"/>
    <row r="193" s="20" customFormat="1" ht="11.25" x14ac:dyDescent="0.2"/>
    <row r="194" s="20" customFormat="1" ht="11.25" x14ac:dyDescent="0.2"/>
    <row r="195" s="20" customFormat="1" ht="11.25" x14ac:dyDescent="0.2"/>
    <row r="196" s="20" customFormat="1" ht="11.25" x14ac:dyDescent="0.2"/>
    <row r="197" s="20" customFormat="1" ht="11.25" x14ac:dyDescent="0.2"/>
    <row r="198" s="20" customFormat="1" ht="11.25" x14ac:dyDescent="0.2"/>
    <row r="199" s="20" customFormat="1" ht="11.25" x14ac:dyDescent="0.2"/>
    <row r="200" s="20" customFormat="1" ht="11.25" x14ac:dyDescent="0.2"/>
    <row r="201" s="20" customFormat="1" ht="11.25" x14ac:dyDescent="0.2"/>
    <row r="202" s="20" customFormat="1" ht="11.25" x14ac:dyDescent="0.2"/>
    <row r="203" s="20" customFormat="1" ht="11.25" x14ac:dyDescent="0.2"/>
    <row r="204" s="20" customFormat="1" ht="11.25" x14ac:dyDescent="0.2"/>
    <row r="205" s="20" customFormat="1" ht="11.25" x14ac:dyDescent="0.2"/>
    <row r="206" s="20" customFormat="1" ht="11.25" x14ac:dyDescent="0.2"/>
    <row r="207" s="20" customFormat="1" ht="11.25" x14ac:dyDescent="0.2"/>
    <row r="208" s="20" customFormat="1" ht="11.25" x14ac:dyDescent="0.2"/>
    <row r="209" s="20" customFormat="1" ht="11.25" x14ac:dyDescent="0.2"/>
    <row r="210" s="20" customFormat="1" ht="11.25" x14ac:dyDescent="0.2"/>
    <row r="211" s="20" customFormat="1" ht="11.25" x14ac:dyDescent="0.2"/>
    <row r="212" s="20" customFormat="1" ht="11.25" x14ac:dyDescent="0.2"/>
    <row r="213" s="20" customFormat="1" ht="11.25" x14ac:dyDescent="0.2"/>
    <row r="214" s="20" customFormat="1" ht="11.25" x14ac:dyDescent="0.2"/>
    <row r="215" s="20" customFormat="1" ht="11.25" x14ac:dyDescent="0.2"/>
    <row r="216" s="20" customFormat="1" ht="11.25" x14ac:dyDescent="0.2"/>
    <row r="217" s="20" customFormat="1" ht="11.25" x14ac:dyDescent="0.2"/>
    <row r="218" s="20" customFormat="1" ht="11.25" x14ac:dyDescent="0.2"/>
    <row r="219" s="20" customFormat="1" ht="11.25" x14ac:dyDescent="0.2"/>
    <row r="220" s="20" customFormat="1" ht="11.25" x14ac:dyDescent="0.2"/>
    <row r="221" s="20" customFormat="1" ht="11.25" x14ac:dyDescent="0.2"/>
    <row r="222" s="20" customFormat="1" ht="11.25" x14ac:dyDescent="0.2"/>
    <row r="223" s="20" customFormat="1" ht="11.25" x14ac:dyDescent="0.2"/>
    <row r="224" s="20" customFormat="1" ht="11.25" x14ac:dyDescent="0.2"/>
    <row r="225" s="20" customFormat="1" ht="11.25" x14ac:dyDescent="0.2"/>
    <row r="226" s="20" customFormat="1" ht="11.25" x14ac:dyDescent="0.2"/>
    <row r="227" s="20" customFormat="1" ht="11.25" x14ac:dyDescent="0.2"/>
    <row r="228" s="20" customFormat="1" ht="11.25" x14ac:dyDescent="0.2"/>
    <row r="229" s="20" customFormat="1" ht="11.25" x14ac:dyDescent="0.2"/>
    <row r="230" s="20" customFormat="1" ht="11.25" x14ac:dyDescent="0.2"/>
    <row r="231" s="20" customFormat="1" ht="11.25" x14ac:dyDescent="0.2"/>
    <row r="232" s="20" customFormat="1" ht="11.25" x14ac:dyDescent="0.2"/>
    <row r="233" s="20" customFormat="1" ht="11.25" x14ac:dyDescent="0.2"/>
    <row r="234" s="20" customFormat="1" ht="11.25" x14ac:dyDescent="0.2"/>
    <row r="235" s="20" customFormat="1" ht="11.25" x14ac:dyDescent="0.2"/>
    <row r="236" s="20" customFormat="1" ht="11.25" x14ac:dyDescent="0.2"/>
    <row r="237" s="20" customFormat="1" ht="11.25" x14ac:dyDescent="0.2"/>
    <row r="238" s="20" customFormat="1" ht="11.25" x14ac:dyDescent="0.2"/>
    <row r="239" s="20" customFormat="1" ht="11.25" x14ac:dyDescent="0.2"/>
    <row r="240" s="20" customFormat="1" ht="11.25" x14ac:dyDescent="0.2"/>
    <row r="241" s="20" customFormat="1" ht="11.25" x14ac:dyDescent="0.2"/>
    <row r="242" s="20" customFormat="1" ht="11.25" x14ac:dyDescent="0.2"/>
    <row r="243" s="20" customFormat="1" ht="11.25" x14ac:dyDescent="0.2"/>
    <row r="244" s="20" customFormat="1" ht="11.25" x14ac:dyDescent="0.2"/>
    <row r="245" s="20" customFormat="1" ht="11.25" x14ac:dyDescent="0.2"/>
    <row r="246" s="20" customFormat="1" ht="11.25" x14ac:dyDescent="0.2"/>
    <row r="247" s="20" customFormat="1" ht="11.25" x14ac:dyDescent="0.2"/>
    <row r="248" s="20" customFormat="1" ht="11.25" x14ac:dyDescent="0.2"/>
    <row r="249" s="20" customFormat="1" ht="11.25" x14ac:dyDescent="0.2"/>
    <row r="250" s="20" customFormat="1" ht="11.25" x14ac:dyDescent="0.2"/>
    <row r="251" s="20" customFormat="1" ht="11.25" x14ac:dyDescent="0.2"/>
    <row r="252" s="20" customFormat="1" ht="11.25" x14ac:dyDescent="0.2"/>
    <row r="253" s="20" customFormat="1" ht="11.25" x14ac:dyDescent="0.2"/>
    <row r="254" s="20" customFormat="1" ht="11.25" x14ac:dyDescent="0.2"/>
    <row r="255" s="20" customFormat="1" ht="11.25" x14ac:dyDescent="0.2"/>
    <row r="256" s="20" customFormat="1" ht="11.25" x14ac:dyDescent="0.2"/>
    <row r="257" s="20" customFormat="1" ht="11.25" x14ac:dyDescent="0.2"/>
    <row r="258" s="20" customFormat="1" ht="11.25" x14ac:dyDescent="0.2"/>
    <row r="259" s="20" customFormat="1" ht="11.25" x14ac:dyDescent="0.2"/>
    <row r="260" s="20" customFormat="1" ht="11.25" x14ac:dyDescent="0.2"/>
    <row r="261" s="20" customFormat="1" ht="11.25" x14ac:dyDescent="0.2"/>
    <row r="262" s="20" customFormat="1" ht="11.25" x14ac:dyDescent="0.2"/>
    <row r="263" s="20" customFormat="1" ht="11.25" x14ac:dyDescent="0.2"/>
    <row r="264" s="20" customFormat="1" ht="11.25" x14ac:dyDescent="0.2"/>
    <row r="265" s="20" customFormat="1" ht="11.25" x14ac:dyDescent="0.2"/>
    <row r="266" s="20" customFormat="1" ht="11.25" x14ac:dyDescent="0.2"/>
    <row r="267" s="20" customFormat="1" ht="11.25" x14ac:dyDescent="0.2"/>
    <row r="268" s="20" customFormat="1" ht="11.25" x14ac:dyDescent="0.2"/>
    <row r="269" s="20" customFormat="1" ht="11.25" x14ac:dyDescent="0.2"/>
    <row r="270" s="20" customFormat="1" ht="11.25" x14ac:dyDescent="0.2"/>
    <row r="271" s="20" customFormat="1" ht="11.25" x14ac:dyDescent="0.2"/>
    <row r="272" s="20" customFormat="1" ht="11.25" x14ac:dyDescent="0.2"/>
    <row r="273" s="20" customFormat="1" ht="11.25" x14ac:dyDescent="0.2"/>
    <row r="274" s="20" customFormat="1" ht="11.25" x14ac:dyDescent="0.2"/>
    <row r="275" s="20" customFormat="1" ht="11.25" x14ac:dyDescent="0.2"/>
    <row r="276" s="20" customFormat="1" ht="11.25" x14ac:dyDescent="0.2"/>
    <row r="277" s="20" customFormat="1" ht="11.25" x14ac:dyDescent="0.2"/>
    <row r="278" s="20" customFormat="1" ht="11.25" x14ac:dyDescent="0.2"/>
    <row r="279" s="20" customFormat="1" ht="11.25" x14ac:dyDescent="0.2"/>
    <row r="280" s="20" customFormat="1" ht="11.25" x14ac:dyDescent="0.2"/>
    <row r="281" s="20" customFormat="1" ht="11.25" x14ac:dyDescent="0.2"/>
    <row r="282" s="20" customFormat="1" ht="11.25" x14ac:dyDescent="0.2"/>
    <row r="283" s="20" customFormat="1" ht="11.25" x14ac:dyDescent="0.2"/>
    <row r="284" s="20" customFormat="1" ht="11.25" x14ac:dyDescent="0.2"/>
    <row r="285" s="20" customFormat="1" ht="11.25" x14ac:dyDescent="0.2"/>
    <row r="286" s="20" customFormat="1" ht="11.25" x14ac:dyDescent="0.2"/>
    <row r="287" s="20" customFormat="1" ht="11.25" x14ac:dyDescent="0.2"/>
    <row r="288" s="20" customFormat="1" ht="11.25" x14ac:dyDescent="0.2"/>
    <row r="289" s="20" customFormat="1" ht="11.25" x14ac:dyDescent="0.2"/>
    <row r="290" s="20" customFormat="1" ht="11.25" x14ac:dyDescent="0.2"/>
    <row r="291" s="20" customFormat="1" ht="11.25" x14ac:dyDescent="0.2"/>
    <row r="292" s="20" customFormat="1" ht="11.25" x14ac:dyDescent="0.2"/>
    <row r="293" s="20" customFormat="1" ht="11.25" x14ac:dyDescent="0.2"/>
    <row r="294" s="20" customFormat="1" ht="11.25" x14ac:dyDescent="0.2"/>
    <row r="295" s="20" customFormat="1" ht="11.25" x14ac:dyDescent="0.2"/>
    <row r="296" s="20" customFormat="1" ht="11.25" x14ac:dyDescent="0.2"/>
    <row r="297" s="20" customFormat="1" ht="11.25" x14ac:dyDescent="0.2"/>
    <row r="298" s="20" customFormat="1" ht="11.25" x14ac:dyDescent="0.2"/>
    <row r="299" s="20" customFormat="1" ht="11.25" x14ac:dyDescent="0.2"/>
  </sheetData>
  <mergeCells count="10">
    <mergeCell ref="A92:H92"/>
    <mergeCell ref="A127:H127"/>
    <mergeCell ref="A151:H151"/>
    <mergeCell ref="E7:E8"/>
    <mergeCell ref="F7:I8"/>
    <mergeCell ref="A10:H10"/>
    <mergeCell ref="A38:H38"/>
    <mergeCell ref="A64:H64"/>
    <mergeCell ref="E89:E90"/>
    <mergeCell ref="F89:I90"/>
  </mergeCells>
  <pageMargins left="0.78740157480314965" right="0.78740157480314965" top="0.39370078740157483" bottom="0.39370078740157483" header="0.51181102362204722" footer="0.51181102362204722"/>
  <pageSetup paperSize="9" firstPageNumber="51" orientation="portrait" useFirstPageNumber="1" r:id="rId1"/>
  <headerFooter alignWithMargins="0">
    <oddHeader>&amp;C&amp;8- &amp;P -</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baseColWidth="10" defaultRowHeight="12.75" x14ac:dyDescent="0.2"/>
  <cols>
    <col min="3" max="3" width="18.5703125" customWidth="1"/>
  </cols>
  <sheetData>
    <row r="1" spans="1:5" x14ac:dyDescent="0.2">
      <c r="A1" s="116">
        <v>2017</v>
      </c>
      <c r="B1" s="116">
        <v>2018</v>
      </c>
      <c r="D1" s="116"/>
      <c r="E1" s="116"/>
    </row>
    <row r="2" spans="1:5" x14ac:dyDescent="0.2">
      <c r="A2">
        <v>707.50043800000003</v>
      </c>
      <c r="B2">
        <v>722.05614600000001</v>
      </c>
    </row>
    <row r="3" spans="1:5" x14ac:dyDescent="0.2">
      <c r="A3">
        <v>460.627273</v>
      </c>
      <c r="B3">
        <v>459.062163</v>
      </c>
    </row>
    <row r="4" spans="1:5" x14ac:dyDescent="0.2">
      <c r="A4">
        <v>695.26038700000004</v>
      </c>
      <c r="B4">
        <v>691.00797699999998</v>
      </c>
    </row>
    <row r="5" spans="1:5" x14ac:dyDescent="0.2">
      <c r="A5">
        <v>196.38348400000001</v>
      </c>
      <c r="B5">
        <v>216.39312000000001</v>
      </c>
    </row>
    <row r="8" spans="1:5" x14ac:dyDescent="0.2">
      <c r="A8" s="116">
        <v>2017</v>
      </c>
      <c r="B8" s="116">
        <v>2018</v>
      </c>
      <c r="D8" s="116"/>
      <c r="E8" s="116"/>
    </row>
    <row r="9" spans="1:5" x14ac:dyDescent="0.2">
      <c r="A9">
        <v>692.60313399999995</v>
      </c>
      <c r="B9">
        <v>758.65601000000004</v>
      </c>
    </row>
    <row r="10" spans="1:5" x14ac:dyDescent="0.2">
      <c r="A10">
        <v>321.05949800000002</v>
      </c>
      <c r="B10">
        <v>321.39039200000002</v>
      </c>
    </row>
    <row r="11" spans="1:5" x14ac:dyDescent="0.2">
      <c r="A11">
        <v>1146.2632630000001</v>
      </c>
      <c r="B11">
        <v>1163.7097369999999</v>
      </c>
    </row>
    <row r="12" spans="1:5" x14ac:dyDescent="0.2">
      <c r="A12">
        <v>72.161811</v>
      </c>
      <c r="B12">
        <v>168.02311700000001</v>
      </c>
    </row>
  </sheetData>
  <pageMargins left="0.78740157499999996" right="0.78740157499999996" top="0.984251969" bottom="0.984251969" header="0.4921259845" footer="0.4921259845"/>
  <pageSetup paperSize="9" orientation="portrait" verticalDpi="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heetViews>
  <sheetFormatPr baseColWidth="10" defaultRowHeight="12.75" x14ac:dyDescent="0.2"/>
  <cols>
    <col min="1" max="2" width="24.140625" customWidth="1"/>
    <col min="3" max="3" width="19.140625" bestFit="1" customWidth="1"/>
    <col min="4" max="4" width="18.28515625" bestFit="1" customWidth="1"/>
  </cols>
  <sheetData>
    <row r="1" spans="1:4" x14ac:dyDescent="0.2">
      <c r="B1" s="118">
        <v>2017</v>
      </c>
      <c r="C1" s="118">
        <v>2018</v>
      </c>
      <c r="D1" s="118"/>
    </row>
    <row r="2" spans="1:4" x14ac:dyDescent="0.2">
      <c r="A2" t="s">
        <v>533</v>
      </c>
      <c r="B2" s="117">
        <v>36</v>
      </c>
      <c r="C2" s="117">
        <v>65</v>
      </c>
    </row>
    <row r="3" spans="1:4" x14ac:dyDescent="0.2">
      <c r="A3" t="s">
        <v>532</v>
      </c>
      <c r="B3" s="117">
        <v>62</v>
      </c>
      <c r="C3" s="117">
        <v>65</v>
      </c>
    </row>
    <row r="4" spans="1:4" x14ac:dyDescent="0.2">
      <c r="A4" t="s">
        <v>531</v>
      </c>
      <c r="B4" s="117">
        <v>19</v>
      </c>
      <c r="C4" s="117">
        <v>83</v>
      </c>
    </row>
    <row r="5" spans="1:4" x14ac:dyDescent="0.2">
      <c r="A5" t="s">
        <v>530</v>
      </c>
      <c r="B5" s="117">
        <v>59</v>
      </c>
      <c r="C5" s="117">
        <v>89</v>
      </c>
    </row>
    <row r="6" spans="1:4" x14ac:dyDescent="0.2">
      <c r="A6" t="s">
        <v>529</v>
      </c>
      <c r="B6" s="117">
        <v>58</v>
      </c>
      <c r="C6" s="117">
        <v>79</v>
      </c>
    </row>
    <row r="7" spans="1:4" x14ac:dyDescent="0.2">
      <c r="A7" t="s">
        <v>528</v>
      </c>
      <c r="B7" s="117">
        <v>119</v>
      </c>
      <c r="C7" s="117">
        <v>67</v>
      </c>
    </row>
    <row r="10" spans="1:4" x14ac:dyDescent="0.2">
      <c r="B10" s="118">
        <v>2017</v>
      </c>
      <c r="C10" s="118">
        <v>2018</v>
      </c>
      <c r="D10" s="118"/>
    </row>
    <row r="11" spans="1:4" x14ac:dyDescent="0.2">
      <c r="A11" t="s">
        <v>533</v>
      </c>
      <c r="B11" s="117">
        <v>666</v>
      </c>
      <c r="C11" s="117">
        <v>707</v>
      </c>
    </row>
    <row r="12" spans="1:4" x14ac:dyDescent="0.2">
      <c r="A12" t="s">
        <v>532</v>
      </c>
      <c r="B12" s="117">
        <v>786</v>
      </c>
      <c r="C12" s="117">
        <v>744</v>
      </c>
    </row>
    <row r="13" spans="1:4" x14ac:dyDescent="0.2">
      <c r="A13" t="s">
        <v>531</v>
      </c>
      <c r="B13" s="117">
        <v>595</v>
      </c>
      <c r="C13" s="117">
        <v>603</v>
      </c>
    </row>
    <row r="14" spans="1:4" x14ac:dyDescent="0.2">
      <c r="A14" t="s">
        <v>530</v>
      </c>
      <c r="B14" s="117">
        <v>596</v>
      </c>
      <c r="C14" s="117">
        <v>621</v>
      </c>
    </row>
    <row r="15" spans="1:4" x14ac:dyDescent="0.2">
      <c r="A15" t="s">
        <v>529</v>
      </c>
      <c r="B15" s="117">
        <v>693</v>
      </c>
      <c r="C15" s="117">
        <v>706</v>
      </c>
    </row>
    <row r="16" spans="1:4" x14ac:dyDescent="0.2">
      <c r="A16" t="s">
        <v>528</v>
      </c>
      <c r="B16" s="117">
        <v>617</v>
      </c>
      <c r="C16" s="117">
        <v>656</v>
      </c>
    </row>
  </sheetData>
  <pageMargins left="0.78740157499999996" right="0.78740157499999996" top="0.984251969" bottom="0.984251969"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46"/>
  <sheetViews>
    <sheetView zoomScaleNormal="100" workbookViewId="0"/>
  </sheetViews>
  <sheetFormatPr baseColWidth="10" defaultRowHeight="12.75" x14ac:dyDescent="0.2"/>
  <cols>
    <col min="1" max="1" width="3.42578125" customWidth="1"/>
    <col min="7" max="7" width="13.42578125" customWidth="1"/>
    <col min="8" max="8" width="10.42578125" customWidth="1"/>
  </cols>
  <sheetData>
    <row r="2" spans="1:8" s="1" customFormat="1" ht="11.1" customHeight="1" x14ac:dyDescent="0.2"/>
    <row r="3" spans="1:8" s="4" customFormat="1" ht="12.95" customHeight="1" x14ac:dyDescent="0.25">
      <c r="A3" s="2" t="s">
        <v>7</v>
      </c>
      <c r="B3" s="3"/>
    </row>
    <row r="4" spans="1:8" s="5" customFormat="1" ht="11.1" customHeight="1" x14ac:dyDescent="0.2">
      <c r="B4" s="1"/>
    </row>
    <row r="5" spans="1:8" s="5" customFormat="1" ht="11.1" customHeight="1" x14ac:dyDescent="0.2">
      <c r="B5" s="1"/>
    </row>
    <row r="6" spans="1:8" s="5" customFormat="1" ht="11.1" customHeight="1" x14ac:dyDescent="0.2">
      <c r="B6" s="1"/>
      <c r="H6" s="6" t="s">
        <v>8</v>
      </c>
    </row>
    <row r="7" spans="1:8" s="5" customFormat="1" ht="11.1" customHeight="1" x14ac:dyDescent="0.2">
      <c r="B7" s="1"/>
      <c r="H7" s="6"/>
    </row>
    <row r="8" spans="1:8" s="5" customFormat="1" ht="11.1" customHeight="1" x14ac:dyDescent="0.2">
      <c r="B8" s="1"/>
    </row>
    <row r="9" spans="1:8" s="5" customFormat="1" ht="11.1" customHeight="1" x14ac:dyDescent="0.2">
      <c r="A9" s="7" t="s">
        <v>9</v>
      </c>
      <c r="B9" s="1"/>
      <c r="H9" s="8">
        <v>3</v>
      </c>
    </row>
    <row r="10" spans="1:8" s="5" customFormat="1" ht="11.1" customHeight="1" x14ac:dyDescent="0.2">
      <c r="A10" s="7"/>
      <c r="B10" s="1"/>
      <c r="H10" s="8"/>
    </row>
    <row r="11" spans="1:8" s="5" customFormat="1" ht="11.1" customHeight="1" x14ac:dyDescent="0.2">
      <c r="A11" s="7"/>
      <c r="B11" s="1"/>
      <c r="H11" s="8"/>
    </row>
    <row r="12" spans="1:8" s="5" customFormat="1" ht="11.1" customHeight="1" x14ac:dyDescent="0.2">
      <c r="A12" s="7" t="s">
        <v>10</v>
      </c>
      <c r="B12" s="1"/>
      <c r="H12" s="8">
        <v>5</v>
      </c>
    </row>
    <row r="13" spans="1:8" s="5" customFormat="1" ht="11.1" customHeight="1" x14ac:dyDescent="0.2">
      <c r="A13" s="7"/>
      <c r="B13" s="1"/>
      <c r="H13" s="8"/>
    </row>
    <row r="14" spans="1:8" s="5" customFormat="1" ht="11.1" customHeight="1" x14ac:dyDescent="0.2">
      <c r="B14" s="1"/>
      <c r="H14" s="8"/>
    </row>
    <row r="15" spans="1:8" s="5" customFormat="1" ht="11.1" customHeight="1" x14ac:dyDescent="0.2">
      <c r="A15" s="7" t="s">
        <v>11</v>
      </c>
      <c r="B15" s="1"/>
    </row>
    <row r="16" spans="1:8" s="5" customFormat="1" ht="11.1" customHeight="1" x14ac:dyDescent="0.2">
      <c r="A16" s="7"/>
      <c r="B16" s="1"/>
      <c r="D16" s="45"/>
    </row>
    <row r="17" spans="1:8" s="5" customFormat="1" ht="11.1" customHeight="1" x14ac:dyDescent="0.2">
      <c r="A17" s="7"/>
      <c r="B17" s="1"/>
    </row>
    <row r="18" spans="1:8" s="5" customFormat="1" ht="11.1" customHeight="1" x14ac:dyDescent="0.2">
      <c r="A18" s="5" t="s">
        <v>12</v>
      </c>
      <c r="B18" s="9" t="s">
        <v>238</v>
      </c>
      <c r="C18" s="1"/>
      <c r="H18" s="8">
        <v>6</v>
      </c>
    </row>
    <row r="19" spans="1:8" s="5" customFormat="1" ht="11.1" customHeight="1" x14ac:dyDescent="0.2">
      <c r="A19" s="9"/>
      <c r="B19" s="1" t="s">
        <v>13</v>
      </c>
      <c r="H19" s="8"/>
    </row>
    <row r="20" spans="1:8" s="5" customFormat="1" ht="11.1" customHeight="1" x14ac:dyDescent="0.2">
      <c r="A20" s="9"/>
      <c r="B20" s="1"/>
      <c r="H20" s="8"/>
    </row>
    <row r="21" spans="1:8" s="5" customFormat="1" ht="11.1" customHeight="1" x14ac:dyDescent="0.2">
      <c r="A21" s="5" t="s">
        <v>14</v>
      </c>
      <c r="B21" s="9" t="s">
        <v>15</v>
      </c>
      <c r="C21" s="1"/>
    </row>
    <row r="22" spans="1:8" s="5" customFormat="1" ht="11.1" customHeight="1" x14ac:dyDescent="0.2">
      <c r="A22" s="9"/>
      <c r="B22" s="1" t="s">
        <v>239</v>
      </c>
      <c r="H22" s="8">
        <v>7</v>
      </c>
    </row>
    <row r="23" spans="1:8" s="5" customFormat="1" ht="11.1" customHeight="1" x14ac:dyDescent="0.2">
      <c r="A23" s="9"/>
      <c r="B23" s="1"/>
      <c r="H23" s="8"/>
    </row>
    <row r="24" spans="1:8" s="5" customFormat="1" ht="11.1" customHeight="1" x14ac:dyDescent="0.2">
      <c r="A24" s="5" t="s">
        <v>16</v>
      </c>
      <c r="B24" s="9" t="s">
        <v>17</v>
      </c>
      <c r="C24" s="1"/>
      <c r="H24" s="8"/>
    </row>
    <row r="25" spans="1:8" s="5" customFormat="1" ht="11.1" customHeight="1" x14ac:dyDescent="0.2">
      <c r="A25" s="9"/>
      <c r="B25" s="1" t="s">
        <v>239</v>
      </c>
      <c r="H25" s="8">
        <v>7</v>
      </c>
    </row>
    <row r="26" spans="1:8" s="5" customFormat="1" ht="11.1" customHeight="1" x14ac:dyDescent="0.2">
      <c r="A26" s="9"/>
      <c r="B26" s="1"/>
      <c r="H26" s="8"/>
    </row>
    <row r="27" spans="1:8" s="5" customFormat="1" ht="11.1" customHeight="1" x14ac:dyDescent="0.2">
      <c r="A27" s="5" t="s">
        <v>18</v>
      </c>
      <c r="B27" s="5" t="s">
        <v>19</v>
      </c>
      <c r="C27" s="1"/>
    </row>
    <row r="28" spans="1:8" s="5" customFormat="1" ht="11.1" customHeight="1" x14ac:dyDescent="0.2">
      <c r="B28" s="1" t="s">
        <v>240</v>
      </c>
      <c r="H28" s="8">
        <v>8</v>
      </c>
    </row>
    <row r="29" spans="1:8" s="5" customFormat="1" ht="11.1" customHeight="1" x14ac:dyDescent="0.2">
      <c r="B29" s="1"/>
      <c r="H29" s="8"/>
    </row>
    <row r="30" spans="1:8" s="5" customFormat="1" ht="11.1" customHeight="1" x14ac:dyDescent="0.2">
      <c r="A30" s="5" t="s">
        <v>20</v>
      </c>
      <c r="B30" s="5" t="s">
        <v>21</v>
      </c>
      <c r="C30" s="1"/>
      <c r="H30" s="8"/>
    </row>
    <row r="31" spans="1:8" s="5" customFormat="1" ht="11.1" customHeight="1" x14ac:dyDescent="0.2">
      <c r="B31" s="1" t="s">
        <v>240</v>
      </c>
      <c r="H31" s="8">
        <v>9</v>
      </c>
    </row>
    <row r="32" spans="1:8" s="5" customFormat="1" ht="11.1" customHeight="1" x14ac:dyDescent="0.2">
      <c r="B32" s="1"/>
      <c r="H32" s="8"/>
    </row>
    <row r="33" spans="1:8" s="5" customFormat="1" ht="11.1" customHeight="1" x14ac:dyDescent="0.2">
      <c r="B33" s="1"/>
      <c r="H33" s="6"/>
    </row>
    <row r="34" spans="1:8" s="5" customFormat="1" ht="11.1" customHeight="1" x14ac:dyDescent="0.2">
      <c r="A34" s="7" t="s">
        <v>22</v>
      </c>
      <c r="B34" s="1"/>
      <c r="H34" s="6"/>
    </row>
    <row r="35" spans="1:8" s="5" customFormat="1" ht="11.1" customHeight="1" x14ac:dyDescent="0.2">
      <c r="A35" s="7"/>
      <c r="B35" s="1"/>
      <c r="H35" s="6"/>
    </row>
    <row r="36" spans="1:8" s="5" customFormat="1" ht="11.1" customHeight="1" x14ac:dyDescent="0.2">
      <c r="H36" s="6"/>
    </row>
    <row r="37" spans="1:8" s="5" customFormat="1" ht="11.1" customHeight="1" x14ac:dyDescent="0.2">
      <c r="A37" s="5" t="s">
        <v>12</v>
      </c>
      <c r="B37" s="5" t="s">
        <v>23</v>
      </c>
      <c r="H37" s="6"/>
    </row>
    <row r="38" spans="1:8" s="5" customFormat="1" ht="11.1" customHeight="1" x14ac:dyDescent="0.2">
      <c r="B38" s="5" t="s">
        <v>0</v>
      </c>
      <c r="H38" s="8">
        <v>10</v>
      </c>
    </row>
    <row r="39" spans="1:8" s="5" customFormat="1" ht="11.1" customHeight="1" x14ac:dyDescent="0.2">
      <c r="H39" s="6"/>
    </row>
    <row r="40" spans="1:8" s="5" customFormat="1" ht="11.1" customHeight="1" x14ac:dyDescent="0.2">
      <c r="H40" s="6"/>
    </row>
    <row r="41" spans="1:8" s="5" customFormat="1" ht="11.1" customHeight="1" x14ac:dyDescent="0.2">
      <c r="A41" s="5" t="s">
        <v>14</v>
      </c>
      <c r="B41" s="5" t="s">
        <v>241</v>
      </c>
      <c r="H41" s="6"/>
    </row>
    <row r="42" spans="1:8" s="5" customFormat="1" ht="11.1" customHeight="1" x14ac:dyDescent="0.2">
      <c r="B42" s="5" t="s">
        <v>24</v>
      </c>
      <c r="H42" s="8">
        <v>12</v>
      </c>
    </row>
    <row r="43" spans="1:8" s="5" customFormat="1" ht="11.1" customHeight="1" x14ac:dyDescent="0.2">
      <c r="H43" s="10"/>
    </row>
    <row r="44" spans="1:8" s="5" customFormat="1" ht="11.1" customHeight="1" x14ac:dyDescent="0.2">
      <c r="H44" s="10"/>
    </row>
    <row r="45" spans="1:8" s="5" customFormat="1" ht="11.1" customHeight="1" x14ac:dyDescent="0.2">
      <c r="A45" s="5" t="s">
        <v>16</v>
      </c>
      <c r="B45" s="5" t="s">
        <v>241</v>
      </c>
      <c r="H45" s="10"/>
    </row>
    <row r="46" spans="1:8" s="5" customFormat="1" ht="11.1" customHeight="1" x14ac:dyDescent="0.2">
      <c r="B46" s="1" t="s">
        <v>1</v>
      </c>
      <c r="H46" s="8">
        <v>16</v>
      </c>
    </row>
    <row r="47" spans="1:8" s="5" customFormat="1" ht="11.1" customHeight="1" x14ac:dyDescent="0.2">
      <c r="B47" s="1"/>
      <c r="H47" s="10"/>
    </row>
    <row r="48" spans="1:8" s="5" customFormat="1" ht="11.1" customHeight="1" x14ac:dyDescent="0.2">
      <c r="H48" s="10"/>
    </row>
    <row r="49" spans="1:8" s="5" customFormat="1" ht="11.1" customHeight="1" x14ac:dyDescent="0.2">
      <c r="A49" s="5" t="s">
        <v>18</v>
      </c>
      <c r="B49" s="5" t="s">
        <v>25</v>
      </c>
      <c r="H49" s="10"/>
    </row>
    <row r="50" spans="1:8" s="5" customFormat="1" ht="11.1" customHeight="1" x14ac:dyDescent="0.2">
      <c r="B50" s="5" t="s">
        <v>26</v>
      </c>
      <c r="H50" s="8">
        <v>20</v>
      </c>
    </row>
    <row r="51" spans="1:8" s="5" customFormat="1" ht="11.1" customHeight="1" x14ac:dyDescent="0.2">
      <c r="H51" s="10"/>
    </row>
    <row r="52" spans="1:8" s="5" customFormat="1" ht="11.1" customHeight="1" x14ac:dyDescent="0.2">
      <c r="H52" s="10"/>
    </row>
    <row r="53" spans="1:8" s="5" customFormat="1" ht="11.1" customHeight="1" x14ac:dyDescent="0.2">
      <c r="A53" s="5" t="s">
        <v>20</v>
      </c>
      <c r="B53" s="5" t="s">
        <v>25</v>
      </c>
      <c r="H53" s="10"/>
    </row>
    <row r="54" spans="1:8" s="5" customFormat="1" ht="11.1" customHeight="1" x14ac:dyDescent="0.2">
      <c r="B54" s="5" t="s">
        <v>2</v>
      </c>
      <c r="H54" s="8">
        <v>22</v>
      </c>
    </row>
    <row r="55" spans="1:8" s="5" customFormat="1" ht="11.1" customHeight="1" x14ac:dyDescent="0.2">
      <c r="H55" s="10"/>
    </row>
    <row r="56" spans="1:8" s="5" customFormat="1" ht="11.1" customHeight="1" x14ac:dyDescent="0.2">
      <c r="H56" s="10"/>
    </row>
    <row r="57" spans="1:8" s="5" customFormat="1" ht="11.1" customHeight="1" x14ac:dyDescent="0.2">
      <c r="A57" s="5" t="s">
        <v>27</v>
      </c>
      <c r="B57" s="5" t="s">
        <v>28</v>
      </c>
      <c r="H57" s="10"/>
    </row>
    <row r="58" spans="1:8" s="5" customFormat="1" ht="11.1" customHeight="1" x14ac:dyDescent="0.2">
      <c r="B58" s="5" t="s">
        <v>3</v>
      </c>
      <c r="H58" s="8">
        <v>24</v>
      </c>
    </row>
    <row r="59" spans="1:8" s="5" customFormat="1" ht="11.1" customHeight="1" x14ac:dyDescent="0.2">
      <c r="H59" s="10"/>
    </row>
    <row r="60" spans="1:8" s="5" customFormat="1" ht="11.1" customHeight="1" x14ac:dyDescent="0.2">
      <c r="H60" s="10"/>
    </row>
    <row r="61" spans="1:8" s="5" customFormat="1" ht="11.1" customHeight="1" x14ac:dyDescent="0.2">
      <c r="A61" s="5" t="s">
        <v>29</v>
      </c>
      <c r="B61" s="5" t="s">
        <v>25</v>
      </c>
      <c r="H61" s="10"/>
    </row>
    <row r="62" spans="1:8" s="5" customFormat="1" ht="11.1" customHeight="1" x14ac:dyDescent="0.2">
      <c r="B62" s="5" t="s">
        <v>4</v>
      </c>
      <c r="H62" s="8">
        <v>26</v>
      </c>
    </row>
    <row r="63" spans="1:8" s="5" customFormat="1" ht="11.1" customHeight="1" x14ac:dyDescent="0.2">
      <c r="H63" s="10"/>
    </row>
    <row r="64" spans="1:8" s="5" customFormat="1" ht="11.1" customHeight="1" x14ac:dyDescent="0.2">
      <c r="H64" s="10"/>
    </row>
    <row r="65" spans="1:8" s="5" customFormat="1" ht="11.1" customHeight="1" x14ac:dyDescent="0.2">
      <c r="A65" s="5" t="s">
        <v>30</v>
      </c>
      <c r="B65" s="5" t="s">
        <v>25</v>
      </c>
      <c r="H65" s="10"/>
    </row>
    <row r="66" spans="1:8" s="5" customFormat="1" ht="11.1" customHeight="1" x14ac:dyDescent="0.2">
      <c r="B66" s="5" t="s">
        <v>5</v>
      </c>
      <c r="H66" s="8">
        <v>28</v>
      </c>
    </row>
    <row r="67" spans="1:8" s="5" customFormat="1" ht="11.1" customHeight="1" x14ac:dyDescent="0.2">
      <c r="H67" s="10"/>
    </row>
    <row r="68" spans="1:8" s="5" customFormat="1" ht="11.1" customHeight="1" x14ac:dyDescent="0.2">
      <c r="H68" s="10"/>
    </row>
    <row r="69" spans="1:8" s="5" customFormat="1" ht="11.1" customHeight="1" x14ac:dyDescent="0.2">
      <c r="A69" s="5" t="s">
        <v>31</v>
      </c>
      <c r="B69" s="5" t="s">
        <v>25</v>
      </c>
      <c r="H69" s="10"/>
    </row>
    <row r="70" spans="1:8" s="5" customFormat="1" ht="11.1" customHeight="1" x14ac:dyDescent="0.2">
      <c r="B70" s="5" t="s">
        <v>32</v>
      </c>
      <c r="H70" s="8">
        <v>30</v>
      </c>
    </row>
    <row r="71" spans="1:8" s="5" customFormat="1" ht="11.1" customHeight="1" x14ac:dyDescent="0.2">
      <c r="H71" s="10"/>
    </row>
    <row r="72" spans="1:8" s="5" customFormat="1" ht="11.1" customHeight="1" x14ac:dyDescent="0.2">
      <c r="H72" s="10"/>
    </row>
    <row r="73" spans="1:8" s="5" customFormat="1" ht="11.1" customHeight="1" x14ac:dyDescent="0.2">
      <c r="A73" s="119" t="s">
        <v>219</v>
      </c>
      <c r="B73" s="119"/>
      <c r="C73" s="119"/>
      <c r="D73" s="119"/>
      <c r="E73" s="119"/>
      <c r="F73" s="119"/>
      <c r="G73" s="119"/>
      <c r="H73" s="119"/>
    </row>
    <row r="74" spans="1:8" s="5" customFormat="1" ht="11.1" customHeight="1" x14ac:dyDescent="0.2"/>
    <row r="75" spans="1:8" s="5" customFormat="1" ht="11.1" customHeight="1" x14ac:dyDescent="0.2"/>
    <row r="76" spans="1:8" s="5" customFormat="1" ht="11.1" customHeight="1" x14ac:dyDescent="0.2">
      <c r="A76" s="5" t="s">
        <v>33</v>
      </c>
      <c r="B76" s="5" t="s">
        <v>25</v>
      </c>
      <c r="H76" s="10"/>
    </row>
    <row r="77" spans="1:8" s="5" customFormat="1" ht="11.1" customHeight="1" x14ac:dyDescent="0.2">
      <c r="B77" s="5" t="s">
        <v>6</v>
      </c>
      <c r="H77" s="8">
        <v>32</v>
      </c>
    </row>
    <row r="78" spans="1:8" s="5" customFormat="1" ht="11.1" customHeight="1" x14ac:dyDescent="0.2">
      <c r="H78" s="8"/>
    </row>
    <row r="79" spans="1:8" s="5" customFormat="1" ht="11.1" customHeight="1" x14ac:dyDescent="0.2">
      <c r="H79" s="10"/>
    </row>
    <row r="80" spans="1:8" s="5" customFormat="1" ht="11.1" customHeight="1" x14ac:dyDescent="0.2">
      <c r="A80" s="5" t="s">
        <v>34</v>
      </c>
      <c r="B80" s="5" t="s">
        <v>25</v>
      </c>
      <c r="H80" s="10"/>
    </row>
    <row r="81" spans="1:8" s="5" customFormat="1" ht="11.1" customHeight="1" x14ac:dyDescent="0.2">
      <c r="B81" s="5" t="s">
        <v>220</v>
      </c>
      <c r="H81" s="8">
        <v>34</v>
      </c>
    </row>
    <row r="82" spans="1:8" s="5" customFormat="1" ht="11.1" customHeight="1" x14ac:dyDescent="0.2">
      <c r="H82" s="8"/>
    </row>
    <row r="83" spans="1:8" s="5" customFormat="1" ht="11.1" customHeight="1" x14ac:dyDescent="0.2">
      <c r="H83" s="10"/>
    </row>
    <row r="84" spans="1:8" s="5" customFormat="1" ht="11.1" customHeight="1" x14ac:dyDescent="0.2">
      <c r="A84" s="5" t="s">
        <v>35</v>
      </c>
      <c r="B84" s="5" t="s">
        <v>242</v>
      </c>
    </row>
    <row r="85" spans="1:8" s="5" customFormat="1" ht="11.1" customHeight="1" x14ac:dyDescent="0.2">
      <c r="B85" s="5" t="s">
        <v>36</v>
      </c>
      <c r="H85" s="8">
        <v>36</v>
      </c>
    </row>
    <row r="86" spans="1:8" s="5" customFormat="1" ht="11.1" customHeight="1" x14ac:dyDescent="0.2">
      <c r="H86" s="10"/>
    </row>
    <row r="87" spans="1:8" s="5" customFormat="1" ht="11.1" customHeight="1" x14ac:dyDescent="0.2">
      <c r="H87" s="10"/>
    </row>
    <row r="88" spans="1:8" s="5" customFormat="1" ht="11.1" customHeight="1" x14ac:dyDescent="0.2">
      <c r="A88" s="5" t="s">
        <v>37</v>
      </c>
      <c r="B88" s="5" t="s">
        <v>242</v>
      </c>
      <c r="H88" s="6"/>
    </row>
    <row r="89" spans="1:8" s="5" customFormat="1" ht="11.1" customHeight="1" x14ac:dyDescent="0.2">
      <c r="B89" s="5" t="s">
        <v>38</v>
      </c>
      <c r="H89" s="8">
        <v>40</v>
      </c>
    </row>
    <row r="90" spans="1:8" s="5" customFormat="1" ht="11.1" customHeight="1" x14ac:dyDescent="0.2">
      <c r="H90" s="10"/>
    </row>
    <row r="91" spans="1:8" s="5" customFormat="1" ht="11.1" customHeight="1" x14ac:dyDescent="0.2">
      <c r="H91" s="10"/>
    </row>
    <row r="92" spans="1:8" s="5" customFormat="1" ht="11.1" customHeight="1" x14ac:dyDescent="0.2">
      <c r="A92" s="5" t="s">
        <v>39</v>
      </c>
      <c r="B92" s="5" t="s">
        <v>243</v>
      </c>
      <c r="H92" s="10"/>
    </row>
    <row r="93" spans="1:8" s="5" customFormat="1" ht="11.1" customHeight="1" x14ac:dyDescent="0.2">
      <c r="B93" s="5" t="s">
        <v>40</v>
      </c>
      <c r="H93" s="8">
        <v>44</v>
      </c>
    </row>
    <row r="94" spans="1:8" s="5" customFormat="1" ht="11.1" customHeight="1" x14ac:dyDescent="0.2">
      <c r="H94" s="10"/>
    </row>
    <row r="95" spans="1:8" s="5" customFormat="1" ht="11.1" customHeight="1" x14ac:dyDescent="0.2">
      <c r="H95" s="6"/>
    </row>
    <row r="96" spans="1:8" s="5" customFormat="1" ht="11.1" customHeight="1" x14ac:dyDescent="0.2">
      <c r="A96" s="5" t="s">
        <v>41</v>
      </c>
      <c r="B96" s="5" t="s">
        <v>244</v>
      </c>
      <c r="H96" s="6"/>
    </row>
    <row r="97" spans="1:8" s="5" customFormat="1" ht="11.1" customHeight="1" x14ac:dyDescent="0.2">
      <c r="B97" s="5" t="s">
        <v>40</v>
      </c>
      <c r="H97" s="8">
        <v>45</v>
      </c>
    </row>
    <row r="98" spans="1:8" s="5" customFormat="1" ht="11.1" customHeight="1" x14ac:dyDescent="0.2"/>
    <row r="99" spans="1:8" s="5" customFormat="1" ht="11.1" customHeight="1" x14ac:dyDescent="0.2"/>
    <row r="100" spans="1:8" s="5" customFormat="1" ht="11.1" customHeight="1" x14ac:dyDescent="0.2">
      <c r="A100" s="5" t="s">
        <v>42</v>
      </c>
      <c r="B100" s="5" t="s">
        <v>245</v>
      </c>
    </row>
    <row r="101" spans="1:8" s="5" customFormat="1" ht="11.1" customHeight="1" x14ac:dyDescent="0.2">
      <c r="B101" s="5" t="s">
        <v>43</v>
      </c>
      <c r="H101" s="8">
        <v>46</v>
      </c>
    </row>
    <row r="102" spans="1:8" s="5" customFormat="1" ht="11.1" customHeight="1" x14ac:dyDescent="0.2"/>
    <row r="103" spans="1:8" s="5" customFormat="1" ht="11.1" customHeight="1" x14ac:dyDescent="0.2"/>
    <row r="104" spans="1:8" s="5" customFormat="1" ht="11.1" customHeight="1" x14ac:dyDescent="0.2">
      <c r="A104" s="5" t="s">
        <v>44</v>
      </c>
      <c r="B104" s="5" t="s">
        <v>246</v>
      </c>
      <c r="H104" s="8"/>
    </row>
    <row r="105" spans="1:8" s="5" customFormat="1" ht="11.1" customHeight="1" x14ac:dyDescent="0.2">
      <c r="B105" s="5" t="s">
        <v>45</v>
      </c>
      <c r="H105" s="8">
        <v>47</v>
      </c>
    </row>
    <row r="106" spans="1:8" s="5" customFormat="1" ht="11.1" customHeight="1" x14ac:dyDescent="0.2">
      <c r="H106" s="6"/>
    </row>
    <row r="107" spans="1:8" s="5" customFormat="1" ht="11.1" customHeight="1" x14ac:dyDescent="0.2"/>
    <row r="108" spans="1:8" s="5" customFormat="1" ht="11.1" customHeight="1" x14ac:dyDescent="0.2">
      <c r="A108" s="5" t="s">
        <v>46</v>
      </c>
      <c r="B108" s="5" t="s">
        <v>247</v>
      </c>
      <c r="H108" s="8">
        <v>48</v>
      </c>
    </row>
    <row r="109" spans="1:8" s="5" customFormat="1" ht="11.1" customHeight="1" x14ac:dyDescent="0.2">
      <c r="H109" s="6"/>
    </row>
    <row r="110" spans="1:8" s="5" customFormat="1" ht="11.1" customHeight="1" x14ac:dyDescent="0.2">
      <c r="H110" s="6"/>
    </row>
    <row r="111" spans="1:8" s="5" customFormat="1" ht="11.1" customHeight="1" x14ac:dyDescent="0.2">
      <c r="A111" s="5" t="s">
        <v>47</v>
      </c>
      <c r="B111" s="5" t="s">
        <v>234</v>
      </c>
      <c r="H111" s="6"/>
    </row>
    <row r="112" spans="1:8" s="5" customFormat="1" ht="11.1" customHeight="1" x14ac:dyDescent="0.2">
      <c r="B112" s="5" t="s">
        <v>48</v>
      </c>
      <c r="H112" s="8">
        <v>49</v>
      </c>
    </row>
    <row r="113" spans="1:8" s="5" customFormat="1" ht="11.1" customHeight="1" x14ac:dyDescent="0.2">
      <c r="H113" s="6"/>
    </row>
    <row r="114" spans="1:8" s="5" customFormat="1" ht="11.1" customHeight="1" x14ac:dyDescent="0.2">
      <c r="H114" s="6"/>
    </row>
    <row r="115" spans="1:8" s="5" customFormat="1" ht="11.1" customHeight="1" x14ac:dyDescent="0.2">
      <c r="A115" s="5" t="s">
        <v>49</v>
      </c>
      <c r="B115" s="5" t="s">
        <v>235</v>
      </c>
      <c r="H115" s="6"/>
    </row>
    <row r="116" spans="1:8" s="5" customFormat="1" ht="11.1" customHeight="1" x14ac:dyDescent="0.2">
      <c r="B116" s="5" t="s">
        <v>50</v>
      </c>
      <c r="H116" s="8">
        <v>50</v>
      </c>
    </row>
    <row r="117" spans="1:8" s="5" customFormat="1" ht="11.1" customHeight="1" x14ac:dyDescent="0.2">
      <c r="H117" s="6"/>
    </row>
    <row r="118" spans="1:8" s="5" customFormat="1" ht="11.1" customHeight="1" x14ac:dyDescent="0.2">
      <c r="H118" s="6"/>
    </row>
    <row r="119" spans="1:8" s="5" customFormat="1" ht="11.1" customHeight="1" x14ac:dyDescent="0.2">
      <c r="H119" s="6"/>
    </row>
    <row r="120" spans="1:8" s="5" customFormat="1" ht="11.1" customHeight="1" x14ac:dyDescent="0.2">
      <c r="H120" s="6"/>
    </row>
    <row r="121" spans="1:8" s="5" customFormat="1" ht="11.1" customHeight="1" x14ac:dyDescent="0.2">
      <c r="H121" s="6"/>
    </row>
    <row r="122" spans="1:8" s="5" customFormat="1" ht="11.1" customHeight="1" x14ac:dyDescent="0.2">
      <c r="H122" s="6"/>
    </row>
    <row r="123" spans="1:8" s="5" customFormat="1" ht="11.1" customHeight="1" x14ac:dyDescent="0.2">
      <c r="H123" s="6"/>
    </row>
    <row r="124" spans="1:8" s="5" customFormat="1" ht="11.1" customHeight="1" x14ac:dyDescent="0.2">
      <c r="H124" s="6"/>
    </row>
    <row r="125" spans="1:8" s="5" customFormat="1" ht="11.1" customHeight="1" x14ac:dyDescent="0.2">
      <c r="H125" s="8"/>
    </row>
    <row r="126" spans="1:8" s="5" customFormat="1" ht="11.1" customHeight="1" x14ac:dyDescent="0.2">
      <c r="A126" s="5" t="s">
        <v>51</v>
      </c>
      <c r="H126" s="8">
        <v>51</v>
      </c>
    </row>
    <row r="127" spans="1:8" s="5" customFormat="1" ht="11.1" customHeight="1" x14ac:dyDescent="0.2"/>
    <row r="128" spans="1:8" s="5" customFormat="1" ht="11.1" customHeight="1" x14ac:dyDescent="0.2"/>
    <row r="129" s="5" customFormat="1" ht="11.1" customHeight="1" x14ac:dyDescent="0.2"/>
    <row r="130" s="5" customFormat="1" ht="11.1" customHeight="1" x14ac:dyDescent="0.2"/>
    <row r="131" s="5" customFormat="1" ht="11.1" customHeight="1" x14ac:dyDescent="0.2"/>
    <row r="132" s="5" customFormat="1" ht="11.1" customHeight="1" x14ac:dyDescent="0.2"/>
    <row r="133" s="5" customFormat="1" ht="11.1" customHeight="1" x14ac:dyDescent="0.2"/>
    <row r="134" s="5" customFormat="1" ht="11.1" customHeight="1" x14ac:dyDescent="0.2"/>
    <row r="135" s="5" customFormat="1" ht="11.1" customHeight="1" x14ac:dyDescent="0.2"/>
    <row r="136" s="5" customFormat="1" ht="11.1" customHeight="1" x14ac:dyDescent="0.2"/>
    <row r="137" s="5" customFormat="1" ht="11.1" customHeight="1" x14ac:dyDescent="0.2"/>
    <row r="138" s="5" customFormat="1" ht="11.1" customHeight="1" x14ac:dyDescent="0.2"/>
    <row r="139" s="5" customFormat="1" ht="11.1" customHeight="1" x14ac:dyDescent="0.2"/>
    <row r="140" s="5" customFormat="1" ht="11.1" customHeight="1" x14ac:dyDescent="0.2"/>
    <row r="141" s="5" customFormat="1" ht="11.1" customHeight="1" x14ac:dyDescent="0.2"/>
    <row r="142" s="5" customFormat="1" ht="11.1" customHeight="1" x14ac:dyDescent="0.2"/>
    <row r="143" s="5" customFormat="1" ht="11.1" customHeight="1" x14ac:dyDescent="0.2"/>
    <row r="144" s="5" customFormat="1" ht="11.1" customHeight="1" x14ac:dyDescent="0.2"/>
    <row r="145" s="5" customFormat="1" ht="11.1" customHeight="1" x14ac:dyDescent="0.2"/>
    <row r="146" s="5" customFormat="1" ht="11.1" customHeight="1" x14ac:dyDescent="0.2"/>
  </sheetData>
  <mergeCells count="1">
    <mergeCell ref="A73:H73"/>
  </mergeCells>
  <pageMargins left="0.78740157480314965" right="0.78740157480314965" top="0.39370078740157483" bottom="0.59055118110236227" header="0.51181102362204722" footer="0.51181102362204722"/>
  <pageSetup paperSize="9" firstPageNumber="3"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heetViews>
  <sheetFormatPr baseColWidth="10" defaultRowHeight="12.75" x14ac:dyDescent="0.2"/>
  <cols>
    <col min="1" max="1" width="24.140625" customWidth="1"/>
    <col min="2" max="2" width="19.5703125" customWidth="1"/>
    <col min="3" max="3" width="18.28515625" bestFit="1" customWidth="1"/>
  </cols>
  <sheetData>
    <row r="1" spans="1:8" x14ac:dyDescent="0.2">
      <c r="B1" t="s">
        <v>537</v>
      </c>
      <c r="C1" t="s">
        <v>536</v>
      </c>
      <c r="E1" t="s">
        <v>535</v>
      </c>
    </row>
    <row r="2" spans="1:8" x14ac:dyDescent="0.2">
      <c r="A2" t="s">
        <v>472</v>
      </c>
      <c r="B2">
        <v>104</v>
      </c>
      <c r="C2">
        <f t="shared" ref="C2:C18" si="0">ROUND((B2*100/E2)-100,1)</f>
        <v>20.9</v>
      </c>
      <c r="E2">
        <v>86</v>
      </c>
      <c r="H2">
        <v>104</v>
      </c>
    </row>
    <row r="3" spans="1:8" x14ac:dyDescent="0.2">
      <c r="A3" t="s">
        <v>471</v>
      </c>
      <c r="B3">
        <v>80</v>
      </c>
      <c r="C3">
        <f t="shared" si="0"/>
        <v>-25.2</v>
      </c>
      <c r="E3">
        <v>107</v>
      </c>
    </row>
    <row r="4" spans="1:8" x14ac:dyDescent="0.2">
      <c r="A4" t="s">
        <v>470</v>
      </c>
      <c r="B4">
        <v>114</v>
      </c>
      <c r="C4">
        <f t="shared" si="0"/>
        <v>-3.4</v>
      </c>
      <c r="E4">
        <v>118</v>
      </c>
    </row>
    <row r="5" spans="1:8" x14ac:dyDescent="0.2">
      <c r="A5" t="s">
        <v>469</v>
      </c>
      <c r="B5">
        <v>96</v>
      </c>
      <c r="C5">
        <f t="shared" si="0"/>
        <v>37.1</v>
      </c>
      <c r="E5">
        <v>70</v>
      </c>
    </row>
    <row r="6" spans="1:8" x14ac:dyDescent="0.2">
      <c r="A6" t="s">
        <v>468</v>
      </c>
      <c r="B6">
        <v>101</v>
      </c>
      <c r="C6">
        <f t="shared" si="0"/>
        <v>46.4</v>
      </c>
      <c r="E6">
        <v>69</v>
      </c>
    </row>
    <row r="7" spans="1:8" x14ac:dyDescent="0.2">
      <c r="A7" t="s">
        <v>467</v>
      </c>
      <c r="B7">
        <v>105</v>
      </c>
      <c r="C7">
        <f t="shared" si="0"/>
        <v>81</v>
      </c>
      <c r="E7">
        <v>58</v>
      </c>
    </row>
    <row r="8" spans="1:8" x14ac:dyDescent="0.2">
      <c r="A8" t="s">
        <v>466</v>
      </c>
      <c r="B8">
        <v>102</v>
      </c>
      <c r="C8">
        <f t="shared" si="0"/>
        <v>-20.9</v>
      </c>
      <c r="E8">
        <v>129</v>
      </c>
    </row>
    <row r="9" spans="1:8" x14ac:dyDescent="0.2">
      <c r="A9" t="s">
        <v>465</v>
      </c>
      <c r="B9">
        <v>153</v>
      </c>
      <c r="C9">
        <f t="shared" si="0"/>
        <v>4.8</v>
      </c>
      <c r="E9">
        <v>146</v>
      </c>
    </row>
    <row r="10" spans="1:8" x14ac:dyDescent="0.2">
      <c r="A10" t="s">
        <v>464</v>
      </c>
      <c r="B10">
        <v>108</v>
      </c>
      <c r="C10">
        <f t="shared" si="0"/>
        <v>83.1</v>
      </c>
      <c r="E10">
        <v>59</v>
      </c>
    </row>
    <row r="11" spans="1:8" x14ac:dyDescent="0.2">
      <c r="A11" t="s">
        <v>463</v>
      </c>
      <c r="B11">
        <v>136</v>
      </c>
      <c r="C11">
        <f t="shared" si="0"/>
        <v>22.5</v>
      </c>
      <c r="E11">
        <v>111</v>
      </c>
    </row>
    <row r="12" spans="1:8" x14ac:dyDescent="0.2">
      <c r="A12" t="s">
        <v>462</v>
      </c>
      <c r="B12">
        <v>133</v>
      </c>
      <c r="C12">
        <f t="shared" si="0"/>
        <v>41.5</v>
      </c>
      <c r="E12">
        <v>94</v>
      </c>
    </row>
    <row r="13" spans="1:8" x14ac:dyDescent="0.2">
      <c r="A13" t="s">
        <v>461</v>
      </c>
      <c r="B13">
        <v>109</v>
      </c>
      <c r="C13">
        <f t="shared" si="0"/>
        <v>-22.7</v>
      </c>
      <c r="E13">
        <v>141</v>
      </c>
    </row>
    <row r="14" spans="1:8" x14ac:dyDescent="0.2">
      <c r="A14" t="s">
        <v>460</v>
      </c>
      <c r="B14">
        <v>89</v>
      </c>
      <c r="C14">
        <f t="shared" si="0"/>
        <v>9.9</v>
      </c>
      <c r="E14">
        <v>81</v>
      </c>
    </row>
    <row r="15" spans="1:8" x14ac:dyDescent="0.2">
      <c r="A15" t="s">
        <v>459</v>
      </c>
      <c r="B15">
        <v>76</v>
      </c>
      <c r="C15">
        <f t="shared" si="0"/>
        <v>-3.8</v>
      </c>
      <c r="E15">
        <v>79</v>
      </c>
    </row>
    <row r="16" spans="1:8" x14ac:dyDescent="0.2">
      <c r="A16" t="s">
        <v>458</v>
      </c>
      <c r="B16">
        <v>155</v>
      </c>
      <c r="C16">
        <f t="shared" si="0"/>
        <v>6.9</v>
      </c>
      <c r="E16">
        <v>145</v>
      </c>
    </row>
    <row r="17" spans="1:5" x14ac:dyDescent="0.2">
      <c r="A17" t="s">
        <v>457</v>
      </c>
      <c r="B17">
        <v>78</v>
      </c>
      <c r="C17">
        <f t="shared" si="0"/>
        <v>9.9</v>
      </c>
      <c r="E17">
        <v>71</v>
      </c>
    </row>
    <row r="18" spans="1:5" x14ac:dyDescent="0.2">
      <c r="A18" t="s">
        <v>456</v>
      </c>
      <c r="B18">
        <v>111</v>
      </c>
      <c r="C18">
        <f t="shared" si="0"/>
        <v>-36.6</v>
      </c>
      <c r="E18">
        <v>175</v>
      </c>
    </row>
    <row r="21" spans="1:5" x14ac:dyDescent="0.2">
      <c r="A21" s="12" t="s">
        <v>534</v>
      </c>
      <c r="B21" s="117">
        <v>111</v>
      </c>
    </row>
    <row r="23" spans="1:5" x14ac:dyDescent="0.2">
      <c r="B23">
        <v>110.62105589201438</v>
      </c>
    </row>
  </sheetData>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heetViews>
  <sheetFormatPr baseColWidth="10" defaultRowHeight="12.75" x14ac:dyDescent="0.2"/>
  <cols>
    <col min="1" max="1" width="24.140625" customWidth="1"/>
    <col min="2" max="2" width="32.140625" bestFit="1" customWidth="1"/>
    <col min="3" max="3" width="18.28515625" bestFit="1" customWidth="1"/>
  </cols>
  <sheetData>
    <row r="1" spans="1:8" x14ac:dyDescent="0.2">
      <c r="B1" t="s">
        <v>539</v>
      </c>
      <c r="C1" t="s">
        <v>536</v>
      </c>
      <c r="E1" t="s">
        <v>535</v>
      </c>
    </row>
    <row r="2" spans="1:8" x14ac:dyDescent="0.2">
      <c r="A2" t="s">
        <v>472</v>
      </c>
      <c r="B2">
        <v>855</v>
      </c>
      <c r="C2">
        <f t="shared" ref="C2:C18" si="0">ROUND((B2*100/E2)-100,1)</f>
        <v>2.4</v>
      </c>
      <c r="E2">
        <v>835</v>
      </c>
      <c r="H2">
        <v>855</v>
      </c>
    </row>
    <row r="3" spans="1:8" x14ac:dyDescent="0.2">
      <c r="A3" t="s">
        <v>471</v>
      </c>
      <c r="B3">
        <v>908</v>
      </c>
      <c r="C3">
        <f t="shared" si="0"/>
        <v>1.6</v>
      </c>
      <c r="E3">
        <v>894</v>
      </c>
    </row>
    <row r="4" spans="1:8" x14ac:dyDescent="0.2">
      <c r="A4" t="s">
        <v>470</v>
      </c>
      <c r="B4">
        <v>755</v>
      </c>
      <c r="C4">
        <f t="shared" si="0"/>
        <v>3.4</v>
      </c>
      <c r="E4">
        <v>730</v>
      </c>
    </row>
    <row r="5" spans="1:8" x14ac:dyDescent="0.2">
      <c r="A5" t="s">
        <v>469</v>
      </c>
      <c r="B5">
        <v>784</v>
      </c>
      <c r="C5">
        <f t="shared" si="0"/>
        <v>3.6</v>
      </c>
      <c r="E5">
        <v>757</v>
      </c>
    </row>
    <row r="6" spans="1:8" x14ac:dyDescent="0.2">
      <c r="A6" t="s">
        <v>468</v>
      </c>
      <c r="B6">
        <v>784</v>
      </c>
      <c r="C6">
        <f t="shared" si="0"/>
        <v>3.7</v>
      </c>
      <c r="E6">
        <v>756</v>
      </c>
    </row>
    <row r="7" spans="1:8" x14ac:dyDescent="0.2">
      <c r="A7" t="s">
        <v>467</v>
      </c>
      <c r="B7">
        <v>693</v>
      </c>
      <c r="C7">
        <f t="shared" si="0"/>
        <v>11.8</v>
      </c>
      <c r="E7">
        <v>620</v>
      </c>
    </row>
    <row r="8" spans="1:8" x14ac:dyDescent="0.2">
      <c r="A8" t="s">
        <v>466</v>
      </c>
      <c r="B8">
        <v>891</v>
      </c>
      <c r="C8">
        <f t="shared" si="0"/>
        <v>4.2</v>
      </c>
      <c r="E8">
        <v>855</v>
      </c>
    </row>
    <row r="9" spans="1:8" x14ac:dyDescent="0.2">
      <c r="A9" t="s">
        <v>465</v>
      </c>
      <c r="B9">
        <v>739</v>
      </c>
      <c r="C9">
        <f t="shared" si="0"/>
        <v>1.8</v>
      </c>
      <c r="E9">
        <v>726</v>
      </c>
    </row>
    <row r="10" spans="1:8" x14ac:dyDescent="0.2">
      <c r="A10" t="s">
        <v>464</v>
      </c>
      <c r="B10">
        <v>720</v>
      </c>
      <c r="C10">
        <f t="shared" si="0"/>
        <v>0.8</v>
      </c>
      <c r="E10">
        <v>714</v>
      </c>
    </row>
    <row r="11" spans="1:8" x14ac:dyDescent="0.2">
      <c r="A11" t="s">
        <v>463</v>
      </c>
      <c r="B11">
        <v>741</v>
      </c>
      <c r="C11">
        <f t="shared" si="0"/>
        <v>-4.3</v>
      </c>
      <c r="E11">
        <v>774</v>
      </c>
    </row>
    <row r="12" spans="1:8" x14ac:dyDescent="0.2">
      <c r="A12" t="s">
        <v>462</v>
      </c>
      <c r="B12">
        <v>747</v>
      </c>
      <c r="C12">
        <f t="shared" si="0"/>
        <v>1.9</v>
      </c>
      <c r="E12">
        <v>733</v>
      </c>
    </row>
    <row r="13" spans="1:8" x14ac:dyDescent="0.2">
      <c r="A13" t="s">
        <v>461</v>
      </c>
      <c r="B13">
        <v>797</v>
      </c>
      <c r="C13">
        <f t="shared" si="0"/>
        <v>1.8</v>
      </c>
      <c r="E13">
        <v>783</v>
      </c>
    </row>
    <row r="14" spans="1:8" x14ac:dyDescent="0.2">
      <c r="A14" t="s">
        <v>460</v>
      </c>
      <c r="B14">
        <v>864</v>
      </c>
      <c r="C14">
        <f t="shared" si="0"/>
        <v>4.2</v>
      </c>
      <c r="E14">
        <v>829</v>
      </c>
    </row>
    <row r="15" spans="1:8" x14ac:dyDescent="0.2">
      <c r="A15" t="s">
        <v>459</v>
      </c>
      <c r="B15">
        <v>811</v>
      </c>
      <c r="C15">
        <f t="shared" si="0"/>
        <v>-5.9</v>
      </c>
      <c r="E15">
        <v>862</v>
      </c>
    </row>
    <row r="16" spans="1:8" x14ac:dyDescent="0.2">
      <c r="A16" t="s">
        <v>458</v>
      </c>
      <c r="B16">
        <v>675</v>
      </c>
      <c r="C16">
        <f t="shared" si="0"/>
        <v>2.7</v>
      </c>
      <c r="E16">
        <v>657</v>
      </c>
    </row>
    <row r="17" spans="1:5" x14ac:dyDescent="0.2">
      <c r="A17" t="s">
        <v>457</v>
      </c>
      <c r="B17">
        <v>842</v>
      </c>
      <c r="C17">
        <f t="shared" si="0"/>
        <v>6.6</v>
      </c>
      <c r="E17">
        <v>790</v>
      </c>
    </row>
    <row r="18" spans="1:5" x14ac:dyDescent="0.2">
      <c r="A18" t="s">
        <v>456</v>
      </c>
      <c r="B18">
        <v>857</v>
      </c>
      <c r="C18">
        <f t="shared" si="0"/>
        <v>3.5</v>
      </c>
      <c r="E18">
        <v>828</v>
      </c>
    </row>
    <row r="21" spans="1:5" x14ac:dyDescent="0.2">
      <c r="A21" s="12" t="s">
        <v>538</v>
      </c>
    </row>
    <row r="23" spans="1:5" x14ac:dyDescent="0.2">
      <c r="A23">
        <v>791.8302949628154</v>
      </c>
    </row>
    <row r="39" spans="7:7" x14ac:dyDescent="0.2">
      <c r="G39" t="e">
        <f>#REF!/#REF!</f>
        <v>#REF!</v>
      </c>
    </row>
  </sheetData>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workbookViewId="0"/>
  </sheetViews>
  <sheetFormatPr baseColWidth="10" defaultColWidth="11.42578125" defaultRowHeight="12.75" x14ac:dyDescent="0.2"/>
  <cols>
    <col min="1" max="1" width="3" style="16" customWidth="1"/>
    <col min="2" max="2" width="7.140625" style="16" customWidth="1"/>
    <col min="3" max="3" width="76.85546875" style="12" customWidth="1"/>
    <col min="4" max="16384" width="11.42578125" style="12"/>
  </cols>
  <sheetData>
    <row r="1" spans="1:3" ht="15.75" x14ac:dyDescent="0.2">
      <c r="A1" s="11" t="s">
        <v>9</v>
      </c>
      <c r="B1" s="11"/>
    </row>
    <row r="2" spans="1:3" x14ac:dyDescent="0.2">
      <c r="A2" s="13"/>
      <c r="B2" s="13"/>
    </row>
    <row r="3" spans="1:3" x14ac:dyDescent="0.2">
      <c r="A3" s="13"/>
      <c r="B3" s="13"/>
    </row>
    <row r="4" spans="1:3" x14ac:dyDescent="0.2">
      <c r="A4" s="13"/>
      <c r="B4" s="13"/>
    </row>
    <row r="5" spans="1:3" ht="38.25" customHeight="1" x14ac:dyDescent="0.2">
      <c r="A5" s="120" t="s">
        <v>52</v>
      </c>
      <c r="B5" s="120"/>
      <c r="C5" s="120"/>
    </row>
    <row r="6" spans="1:3" ht="36" customHeight="1" x14ac:dyDescent="0.2">
      <c r="A6" s="120" t="s">
        <v>204</v>
      </c>
      <c r="B6" s="121"/>
      <c r="C6" s="121"/>
    </row>
    <row r="7" spans="1:3" ht="24.75" customHeight="1" x14ac:dyDescent="0.2">
      <c r="A7" s="120" t="s">
        <v>236</v>
      </c>
      <c r="B7" s="120"/>
      <c r="C7" s="120"/>
    </row>
    <row r="8" spans="1:3" x14ac:dyDescent="0.2">
      <c r="A8" s="13"/>
      <c r="B8" s="13"/>
    </row>
    <row r="9" spans="1:3" x14ac:dyDescent="0.2">
      <c r="A9" s="13"/>
      <c r="B9" s="13"/>
    </row>
    <row r="10" spans="1:3" x14ac:dyDescent="0.2">
      <c r="A10" s="13"/>
      <c r="B10" s="13"/>
    </row>
    <row r="11" spans="1:3" x14ac:dyDescent="0.2">
      <c r="A11" s="14" t="s">
        <v>53</v>
      </c>
      <c r="B11" s="14"/>
    </row>
    <row r="12" spans="1:3" x14ac:dyDescent="0.2">
      <c r="A12" s="13"/>
      <c r="B12" s="13"/>
    </row>
    <row r="13" spans="1:3" ht="64.5" customHeight="1" x14ac:dyDescent="0.2">
      <c r="A13" s="120" t="s">
        <v>233</v>
      </c>
      <c r="B13" s="120"/>
      <c r="C13" s="120"/>
    </row>
    <row r="14" spans="1:3" x14ac:dyDescent="0.2">
      <c r="A14" s="13" t="s">
        <v>205</v>
      </c>
      <c r="B14" s="13"/>
    </row>
    <row r="15" spans="1:3" x14ac:dyDescent="0.2">
      <c r="A15" s="13"/>
      <c r="B15" s="13"/>
    </row>
    <row r="16" spans="1:3" x14ac:dyDescent="0.2">
      <c r="A16" s="13" t="s">
        <v>54</v>
      </c>
      <c r="B16" s="13"/>
    </row>
    <row r="17" spans="1:4" x14ac:dyDescent="0.2">
      <c r="A17" s="13" t="s">
        <v>55</v>
      </c>
      <c r="B17" s="13"/>
    </row>
    <row r="18" spans="1:4" x14ac:dyDescent="0.2">
      <c r="A18" s="15" t="s">
        <v>56</v>
      </c>
      <c r="D18" s="44"/>
    </row>
    <row r="19" spans="1:4" x14ac:dyDescent="0.2">
      <c r="A19" s="15" t="s">
        <v>57</v>
      </c>
    </row>
    <row r="20" spans="1:4" x14ac:dyDescent="0.2">
      <c r="A20" s="42" t="s">
        <v>208</v>
      </c>
      <c r="B20" s="13"/>
    </row>
    <row r="21" spans="1:4" x14ac:dyDescent="0.2">
      <c r="A21" s="13"/>
      <c r="B21" s="13"/>
    </row>
    <row r="22" spans="1:4" x14ac:dyDescent="0.2">
      <c r="A22" s="13"/>
      <c r="B22" s="13"/>
    </row>
    <row r="23" spans="1:4" x14ac:dyDescent="0.2">
      <c r="A23" s="14" t="s">
        <v>58</v>
      </c>
      <c r="B23" s="14"/>
    </row>
    <row r="24" spans="1:4" x14ac:dyDescent="0.2">
      <c r="A24" s="13"/>
      <c r="B24" s="13"/>
    </row>
    <row r="25" spans="1:4" ht="38.25" customHeight="1" x14ac:dyDescent="0.2">
      <c r="A25" s="120" t="s">
        <v>59</v>
      </c>
      <c r="B25" s="120"/>
      <c r="C25" s="120"/>
    </row>
    <row r="26" spans="1:4" x14ac:dyDescent="0.2">
      <c r="A26" s="13"/>
      <c r="B26" s="13"/>
    </row>
    <row r="27" spans="1:4" ht="51" customHeight="1" x14ac:dyDescent="0.2">
      <c r="A27" s="120" t="s">
        <v>79</v>
      </c>
      <c r="B27" s="120"/>
      <c r="C27" s="120"/>
    </row>
    <row r="28" spans="1:4" ht="49.5" customHeight="1" x14ac:dyDescent="0.2">
      <c r="A28" s="120" t="s">
        <v>248</v>
      </c>
      <c r="B28" s="120"/>
      <c r="C28" s="120"/>
    </row>
    <row r="29" spans="1:4" ht="25.5" customHeight="1" x14ac:dyDescent="0.2">
      <c r="A29" s="120" t="s">
        <v>60</v>
      </c>
      <c r="B29" s="120"/>
      <c r="C29" s="120"/>
    </row>
    <row r="30" spans="1:4" ht="38.25" customHeight="1" x14ac:dyDescent="0.2">
      <c r="A30" s="120" t="s">
        <v>80</v>
      </c>
      <c r="B30" s="120"/>
      <c r="C30" s="120"/>
    </row>
    <row r="31" spans="1:4" x14ac:dyDescent="0.2">
      <c r="A31" s="13"/>
      <c r="B31" s="13"/>
    </row>
    <row r="32" spans="1:4" ht="38.450000000000003" customHeight="1" x14ac:dyDescent="0.2">
      <c r="A32" s="120" t="s">
        <v>81</v>
      </c>
      <c r="B32" s="120"/>
      <c r="C32" s="120"/>
    </row>
    <row r="33" spans="1:3" ht="76.5" customHeight="1" x14ac:dyDescent="0.2">
      <c r="A33" s="120" t="s">
        <v>82</v>
      </c>
      <c r="B33" s="120"/>
      <c r="C33" s="120"/>
    </row>
    <row r="35" spans="1:3" x14ac:dyDescent="0.2">
      <c r="A35" s="14"/>
      <c r="B35" s="14"/>
    </row>
    <row r="36" spans="1:3" x14ac:dyDescent="0.2">
      <c r="A36" s="14" t="s">
        <v>61</v>
      </c>
      <c r="B36" s="14"/>
    </row>
    <row r="37" spans="1:3" x14ac:dyDescent="0.2">
      <c r="A37" s="13"/>
      <c r="B37" s="13"/>
    </row>
    <row r="38" spans="1:3" x14ac:dyDescent="0.2">
      <c r="A38" s="13"/>
      <c r="B38" s="13"/>
    </row>
    <row r="39" spans="1:3" x14ac:dyDescent="0.2">
      <c r="A39" s="13"/>
      <c r="B39" s="13"/>
    </row>
    <row r="40" spans="1:3" x14ac:dyDescent="0.2">
      <c r="A40" s="14" t="s">
        <v>62</v>
      </c>
      <c r="B40" s="14"/>
    </row>
    <row r="41" spans="1:3" x14ac:dyDescent="0.2">
      <c r="A41" s="13"/>
      <c r="B41" s="13"/>
    </row>
    <row r="42" spans="1:3" x14ac:dyDescent="0.2">
      <c r="A42" s="13"/>
      <c r="B42" s="13"/>
    </row>
    <row r="43" spans="1:3" ht="25.5" customHeight="1" x14ac:dyDescent="0.2">
      <c r="A43" s="120" t="s">
        <v>63</v>
      </c>
      <c r="B43" s="120"/>
      <c r="C43" s="120"/>
    </row>
    <row r="44" spans="1:3" x14ac:dyDescent="0.2">
      <c r="A44" s="13"/>
      <c r="B44" s="13"/>
    </row>
    <row r="45" spans="1:3" x14ac:dyDescent="0.2">
      <c r="A45" s="13"/>
      <c r="B45" s="13"/>
    </row>
    <row r="46" spans="1:3" x14ac:dyDescent="0.2">
      <c r="A46" s="13"/>
      <c r="B46" s="13"/>
    </row>
    <row r="47" spans="1:3" x14ac:dyDescent="0.2">
      <c r="A47" s="14" t="s">
        <v>64</v>
      </c>
      <c r="B47" s="14"/>
    </row>
    <row r="48" spans="1:3" x14ac:dyDescent="0.2">
      <c r="A48" s="13"/>
      <c r="B48" s="13"/>
    </row>
    <row r="49" spans="1:3" x14ac:dyDescent="0.2">
      <c r="A49" s="13"/>
      <c r="B49" s="13"/>
    </row>
    <row r="50" spans="1:3" ht="38.450000000000003" customHeight="1" x14ac:dyDescent="0.2">
      <c r="A50" s="120" t="s">
        <v>65</v>
      </c>
      <c r="B50" s="120"/>
      <c r="C50" s="120"/>
    </row>
    <row r="51" spans="1:3" x14ac:dyDescent="0.2">
      <c r="A51" s="13"/>
      <c r="B51" s="13"/>
    </row>
    <row r="52" spans="1:3" x14ac:dyDescent="0.2">
      <c r="A52" s="13"/>
      <c r="B52" s="13"/>
    </row>
    <row r="53" spans="1:3" x14ac:dyDescent="0.2">
      <c r="A53" s="13"/>
      <c r="B53" s="13"/>
    </row>
    <row r="54" spans="1:3" x14ac:dyDescent="0.2">
      <c r="A54" s="14" t="s">
        <v>66</v>
      </c>
      <c r="B54" s="14"/>
    </row>
    <row r="55" spans="1:3" x14ac:dyDescent="0.2">
      <c r="A55" s="13"/>
      <c r="B55" s="13"/>
    </row>
    <row r="56" spans="1:3" x14ac:dyDescent="0.2">
      <c r="A56" s="13"/>
      <c r="B56" s="13"/>
    </row>
    <row r="57" spans="1:3" ht="26.25" customHeight="1" x14ac:dyDescent="0.2">
      <c r="A57" s="120" t="s">
        <v>203</v>
      </c>
      <c r="B57" s="120"/>
      <c r="C57" s="120"/>
    </row>
    <row r="58" spans="1:3" x14ac:dyDescent="0.2">
      <c r="A58" s="13"/>
      <c r="B58" s="13"/>
    </row>
    <row r="59" spans="1:3" x14ac:dyDescent="0.2">
      <c r="A59" s="13"/>
      <c r="B59" s="13"/>
    </row>
    <row r="60" spans="1:3" x14ac:dyDescent="0.2">
      <c r="A60" s="13"/>
      <c r="B60" s="13"/>
    </row>
    <row r="61" spans="1:3" x14ac:dyDescent="0.2">
      <c r="A61" s="13"/>
      <c r="B61" s="13"/>
    </row>
    <row r="62" spans="1:3" x14ac:dyDescent="0.2">
      <c r="A62" s="13"/>
      <c r="B62" s="13"/>
    </row>
    <row r="63" spans="1:3" x14ac:dyDescent="0.2">
      <c r="A63" s="13"/>
      <c r="B63" s="13"/>
    </row>
    <row r="64" spans="1:3" x14ac:dyDescent="0.2">
      <c r="A64" s="13"/>
      <c r="B64" s="13"/>
    </row>
    <row r="65" spans="1:2" x14ac:dyDescent="0.2">
      <c r="A65" s="13"/>
      <c r="B65" s="13"/>
    </row>
    <row r="66" spans="1:2" x14ac:dyDescent="0.2">
      <c r="A66" s="13"/>
      <c r="B66" s="13"/>
    </row>
    <row r="67" spans="1:2" x14ac:dyDescent="0.2">
      <c r="A67" s="13"/>
      <c r="B67" s="13"/>
    </row>
    <row r="68" spans="1:2" x14ac:dyDescent="0.2">
      <c r="A68" s="13"/>
      <c r="B68" s="13"/>
    </row>
    <row r="69" spans="1:2" customFormat="1" x14ac:dyDescent="0.2"/>
    <row r="70" spans="1:2" x14ac:dyDescent="0.2">
      <c r="A70" s="13"/>
      <c r="B70" s="13"/>
    </row>
    <row r="71" spans="1:2" x14ac:dyDescent="0.2">
      <c r="A71" s="13"/>
      <c r="B71" s="13"/>
    </row>
    <row r="72" spans="1:2" customFormat="1" x14ac:dyDescent="0.2"/>
    <row r="73" spans="1:2" x14ac:dyDescent="0.2">
      <c r="A73" s="17"/>
      <c r="B73" s="13"/>
    </row>
    <row r="74" spans="1:2" customFormat="1" x14ac:dyDescent="0.2"/>
    <row r="75" spans="1:2" x14ac:dyDescent="0.2">
      <c r="A75" s="17"/>
      <c r="B75" s="13"/>
    </row>
    <row r="76" spans="1:2" customFormat="1" x14ac:dyDescent="0.2"/>
    <row r="77" spans="1:2" x14ac:dyDescent="0.2">
      <c r="A77" s="13"/>
      <c r="B77" s="13"/>
    </row>
    <row r="78" spans="1:2" x14ac:dyDescent="0.2">
      <c r="A78" s="13"/>
      <c r="B78" s="13"/>
    </row>
    <row r="79" spans="1:2" x14ac:dyDescent="0.2">
      <c r="A79" s="13"/>
      <c r="B79" s="13"/>
    </row>
    <row r="80" spans="1:2" x14ac:dyDescent="0.2">
      <c r="A80" s="13"/>
      <c r="B80" s="13"/>
    </row>
    <row r="81" spans="1:3" x14ac:dyDescent="0.2">
      <c r="A81" s="14" t="s">
        <v>67</v>
      </c>
      <c r="B81" s="14"/>
    </row>
    <row r="82" spans="1:3" x14ac:dyDescent="0.2">
      <c r="A82" s="13"/>
      <c r="B82" s="13"/>
    </row>
    <row r="83" spans="1:3" x14ac:dyDescent="0.2">
      <c r="A83" s="13"/>
      <c r="B83" s="13"/>
    </row>
    <row r="84" spans="1:3" x14ac:dyDescent="0.2">
      <c r="A84" s="16" t="s">
        <v>68</v>
      </c>
      <c r="C84" s="18" t="s">
        <v>69</v>
      </c>
    </row>
    <row r="85" spans="1:3" x14ac:dyDescent="0.2">
      <c r="A85" s="16" t="s">
        <v>70</v>
      </c>
      <c r="C85" s="18" t="s">
        <v>71</v>
      </c>
    </row>
    <row r="86" spans="1:3" x14ac:dyDescent="0.2">
      <c r="A86" s="16" t="s">
        <v>72</v>
      </c>
      <c r="C86" s="18" t="s">
        <v>73</v>
      </c>
    </row>
    <row r="87" spans="1:3" x14ac:dyDescent="0.2">
      <c r="A87" s="16" t="s">
        <v>74</v>
      </c>
      <c r="C87" s="18" t="s">
        <v>73</v>
      </c>
    </row>
    <row r="88" spans="1:3" x14ac:dyDescent="0.2">
      <c r="A88" s="16" t="s">
        <v>75</v>
      </c>
      <c r="C88" s="18" t="s">
        <v>76</v>
      </c>
    </row>
    <row r="89" spans="1:3" x14ac:dyDescent="0.2">
      <c r="A89" s="16" t="s">
        <v>77</v>
      </c>
      <c r="C89" s="18" t="s">
        <v>78</v>
      </c>
    </row>
  </sheetData>
  <mergeCells count="14">
    <mergeCell ref="A27:C27"/>
    <mergeCell ref="A5:C5"/>
    <mergeCell ref="A6:C6"/>
    <mergeCell ref="A7:C7"/>
    <mergeCell ref="A13:C13"/>
    <mergeCell ref="A25:C25"/>
    <mergeCell ref="A50:C50"/>
    <mergeCell ref="A57:C57"/>
    <mergeCell ref="A28:C28"/>
    <mergeCell ref="A29:C29"/>
    <mergeCell ref="A30:C30"/>
    <mergeCell ref="A32:C32"/>
    <mergeCell ref="A33:C33"/>
    <mergeCell ref="A43:C43"/>
  </mergeCells>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
  <sheetViews>
    <sheetView workbookViewId="0"/>
  </sheetViews>
  <sheetFormatPr baseColWidth="10" defaultColWidth="11.42578125" defaultRowHeight="12" x14ac:dyDescent="0.2"/>
  <cols>
    <col min="1" max="6" width="11.42578125" style="46"/>
    <col min="7" max="7" width="17" style="46" customWidth="1"/>
    <col min="8" max="16384" width="11.42578125" style="46"/>
  </cols>
  <sheetData>
    <row r="2" spans="1:10" x14ac:dyDescent="0.2">
      <c r="B2" s="50"/>
      <c r="C2" s="50"/>
      <c r="D2" s="50"/>
    </row>
    <row r="4" spans="1:10" x14ac:dyDescent="0.2">
      <c r="A4" s="122" t="s">
        <v>10</v>
      </c>
      <c r="B4" s="122"/>
      <c r="C4" s="122"/>
      <c r="D4" s="122"/>
      <c r="E4" s="122"/>
      <c r="F4" s="122"/>
      <c r="G4" s="122"/>
    </row>
    <row r="5" spans="1:10" ht="45.75" customHeight="1" x14ac:dyDescent="0.2">
      <c r="A5" s="47"/>
    </row>
    <row r="6" spans="1:10" ht="133.5" customHeight="1" x14ac:dyDescent="0.2">
      <c r="A6" s="123" t="s">
        <v>553</v>
      </c>
      <c r="B6" s="123"/>
      <c r="C6" s="123"/>
      <c r="D6" s="123"/>
      <c r="E6" s="123"/>
      <c r="F6" s="123"/>
      <c r="G6" s="123"/>
    </row>
    <row r="7" spans="1:10" ht="12" customHeight="1" x14ac:dyDescent="0.2">
      <c r="A7" s="48"/>
      <c r="B7" s="48"/>
      <c r="C7" s="48"/>
      <c r="D7" s="48"/>
      <c r="E7" s="48"/>
      <c r="F7" s="48"/>
      <c r="G7" s="48"/>
      <c r="J7" s="49"/>
    </row>
    <row r="8" spans="1:10" ht="158.25" customHeight="1" x14ac:dyDescent="0.2">
      <c r="A8" s="123" t="s">
        <v>554</v>
      </c>
      <c r="B8" s="123"/>
      <c r="C8" s="123"/>
      <c r="D8" s="123"/>
      <c r="E8" s="123"/>
      <c r="F8" s="123"/>
      <c r="G8" s="123"/>
    </row>
  </sheetData>
  <mergeCells count="3">
    <mergeCell ref="A4:G4"/>
    <mergeCell ref="A6:G6"/>
    <mergeCell ref="A8:G8"/>
  </mergeCells>
  <pageMargins left="0.78740157480314965" right="0.78740157480314965" top="0.78740157480314965" bottom="0.39370078740157483" header="0.51181102362204722" footer="0.51181102362204722"/>
  <pageSetup paperSize="9" firstPageNumber="5" orientation="portrait" useFirstPageNumber="1"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workbookViewId="0">
      <selection sqref="A1:J1"/>
    </sheetView>
  </sheetViews>
  <sheetFormatPr baseColWidth="10" defaultRowHeight="11.25" x14ac:dyDescent="0.2"/>
  <cols>
    <col min="1" max="1" width="3.28515625" style="53" customWidth="1"/>
    <col min="2" max="4" width="1" style="53" customWidth="1"/>
    <col min="5" max="5" width="26.28515625" style="51" customWidth="1"/>
    <col min="6" max="6" width="13.28515625" style="51" customWidth="1"/>
    <col min="7" max="10" width="10.28515625" style="51" customWidth="1"/>
    <col min="11" max="16384" width="11.42578125" style="51"/>
  </cols>
  <sheetData>
    <row r="1" spans="1:10" x14ac:dyDescent="0.2">
      <c r="A1" s="150" t="s">
        <v>249</v>
      </c>
      <c r="B1" s="150"/>
      <c r="C1" s="150"/>
      <c r="D1" s="150"/>
      <c r="E1" s="150"/>
      <c r="F1" s="150"/>
      <c r="G1" s="150"/>
      <c r="H1" s="150"/>
      <c r="I1" s="150"/>
      <c r="J1" s="150"/>
    </row>
    <row r="2" spans="1:10" ht="15.95" customHeight="1" thickBot="1" x14ac:dyDescent="0.25">
      <c r="A2" s="151" t="s">
        <v>0</v>
      </c>
      <c r="B2" s="151"/>
      <c r="C2" s="151"/>
      <c r="D2" s="151"/>
      <c r="E2" s="151"/>
      <c r="F2" s="151"/>
      <c r="G2" s="151"/>
      <c r="H2" s="151"/>
      <c r="I2" s="151"/>
      <c r="J2" s="151"/>
    </row>
    <row r="3" spans="1:10" ht="15" customHeight="1" x14ac:dyDescent="0.2">
      <c r="A3" s="129" t="s">
        <v>83</v>
      </c>
      <c r="B3" s="129"/>
      <c r="C3" s="129"/>
      <c r="D3" s="129"/>
      <c r="E3" s="129"/>
      <c r="F3" s="130"/>
      <c r="G3" s="135" t="s">
        <v>250</v>
      </c>
      <c r="H3" s="138" t="s">
        <v>251</v>
      </c>
      <c r="I3" s="141" t="s">
        <v>252</v>
      </c>
      <c r="J3" s="142"/>
    </row>
    <row r="4" spans="1:10" ht="15" customHeight="1" x14ac:dyDescent="0.2">
      <c r="A4" s="131"/>
      <c r="B4" s="131"/>
      <c r="C4" s="131"/>
      <c r="D4" s="131"/>
      <c r="E4" s="131"/>
      <c r="F4" s="132"/>
      <c r="G4" s="136"/>
      <c r="H4" s="139"/>
      <c r="I4" s="143"/>
      <c r="J4" s="144"/>
    </row>
    <row r="5" spans="1:10" ht="15" customHeight="1" x14ac:dyDescent="0.2">
      <c r="A5" s="131"/>
      <c r="B5" s="131"/>
      <c r="C5" s="131"/>
      <c r="D5" s="131"/>
      <c r="E5" s="131"/>
      <c r="F5" s="132"/>
      <c r="G5" s="136"/>
      <c r="H5" s="139"/>
      <c r="I5" s="143"/>
      <c r="J5" s="144"/>
    </row>
    <row r="6" spans="1:10" ht="15" customHeight="1" x14ac:dyDescent="0.2">
      <c r="A6" s="131"/>
      <c r="B6" s="131"/>
      <c r="C6" s="131"/>
      <c r="D6" s="131"/>
      <c r="E6" s="131"/>
      <c r="F6" s="132"/>
      <c r="G6" s="137"/>
      <c r="H6" s="140"/>
      <c r="I6" s="145"/>
      <c r="J6" s="146"/>
    </row>
    <row r="7" spans="1:10" ht="15" customHeight="1" thickBot="1" x14ac:dyDescent="0.25">
      <c r="A7" s="133"/>
      <c r="B7" s="133"/>
      <c r="C7" s="133"/>
      <c r="D7" s="133"/>
      <c r="E7" s="133"/>
      <c r="F7" s="134"/>
      <c r="G7" s="147" t="s">
        <v>253</v>
      </c>
      <c r="H7" s="148"/>
      <c r="I7" s="149"/>
      <c r="J7" s="52" t="s">
        <v>254</v>
      </c>
    </row>
    <row r="8" spans="1:10" ht="39.950000000000003" customHeight="1" x14ac:dyDescent="0.2">
      <c r="A8" s="124" t="s">
        <v>84</v>
      </c>
      <c r="B8" s="124"/>
      <c r="C8" s="124"/>
      <c r="D8" s="124"/>
      <c r="E8" s="124"/>
      <c r="F8" s="124"/>
      <c r="G8" s="124"/>
      <c r="H8" s="124"/>
      <c r="I8" s="124"/>
      <c r="J8" s="124"/>
    </row>
    <row r="9" spans="1:10" ht="12" customHeight="1" x14ac:dyDescent="0.2">
      <c r="A9" s="51" t="s">
        <v>85</v>
      </c>
      <c r="C9" s="51"/>
      <c r="F9" s="54"/>
      <c r="G9" s="55">
        <v>707500.4380000009</v>
      </c>
      <c r="H9" s="55">
        <v>722056.14600000076</v>
      </c>
      <c r="I9" s="55">
        <v>14555.707999999868</v>
      </c>
      <c r="J9" s="56">
        <v>2.0573426132634918</v>
      </c>
    </row>
    <row r="10" spans="1:10" ht="12" customHeight="1" x14ac:dyDescent="0.2">
      <c r="A10" s="51"/>
      <c r="C10" s="51"/>
      <c r="F10" s="54"/>
      <c r="G10" s="55"/>
      <c r="H10" s="55"/>
      <c r="I10" s="55"/>
      <c r="J10" s="57"/>
    </row>
    <row r="11" spans="1:10" ht="12" customHeight="1" x14ac:dyDescent="0.2">
      <c r="A11" s="51" t="s">
        <v>86</v>
      </c>
      <c r="C11" s="51"/>
      <c r="F11" s="54"/>
      <c r="G11" s="55">
        <v>460627.27299999952</v>
      </c>
      <c r="H11" s="55">
        <v>459062.16299999994</v>
      </c>
      <c r="I11" s="55">
        <v>-1565.1099999995786</v>
      </c>
      <c r="J11" s="56">
        <v>-0.3397779705500808</v>
      </c>
    </row>
    <row r="12" spans="1:10" ht="12" customHeight="1" x14ac:dyDescent="0.2">
      <c r="A12" s="51"/>
      <c r="C12" s="51"/>
      <c r="F12" s="54"/>
      <c r="G12" s="55"/>
      <c r="H12" s="55"/>
      <c r="I12" s="55"/>
      <c r="J12" s="56"/>
    </row>
    <row r="13" spans="1:10" ht="12" customHeight="1" x14ac:dyDescent="0.2">
      <c r="A13" s="51" t="s">
        <v>87</v>
      </c>
      <c r="C13" s="51"/>
      <c r="F13" s="54"/>
      <c r="G13" s="55">
        <v>21852.683000000008</v>
      </c>
      <c r="H13" s="55">
        <v>18389.718000000012</v>
      </c>
      <c r="I13" s="55">
        <v>-3462.9649999999965</v>
      </c>
      <c r="J13" s="56">
        <v>-15.846864204271828</v>
      </c>
    </row>
    <row r="14" spans="1:10" ht="12" customHeight="1" x14ac:dyDescent="0.2">
      <c r="A14" s="51"/>
      <c r="C14" s="51"/>
      <c r="F14" s="54"/>
      <c r="G14" s="55"/>
      <c r="H14" s="55"/>
      <c r="I14" s="55"/>
      <c r="J14" s="56"/>
    </row>
    <row r="15" spans="1:10" ht="12" customHeight="1" x14ac:dyDescent="0.2">
      <c r="A15" s="51" t="s">
        <v>255</v>
      </c>
      <c r="B15" s="51"/>
      <c r="F15" s="54"/>
      <c r="G15" s="55">
        <v>1413834.223</v>
      </c>
      <c r="H15" s="55">
        <v>1440348.111999999</v>
      </c>
      <c r="I15" s="55">
        <v>26513.888999999035</v>
      </c>
      <c r="J15" s="56">
        <v>1.8753180937818503</v>
      </c>
    </row>
    <row r="16" spans="1:10" ht="12" customHeight="1" x14ac:dyDescent="0.2">
      <c r="A16" s="51"/>
      <c r="B16" s="51"/>
      <c r="F16" s="54"/>
      <c r="G16" s="55"/>
      <c r="H16" s="55"/>
      <c r="I16" s="55"/>
      <c r="J16" s="56"/>
    </row>
    <row r="17" spans="1:12" ht="12" customHeight="1" x14ac:dyDescent="0.2">
      <c r="A17" s="51"/>
      <c r="B17" s="51" t="s">
        <v>256</v>
      </c>
      <c r="F17" s="54"/>
      <c r="G17" s="55"/>
      <c r="H17" s="55"/>
      <c r="I17" s="55"/>
      <c r="J17" s="56"/>
    </row>
    <row r="18" spans="1:12" ht="12" customHeight="1" x14ac:dyDescent="0.2">
      <c r="A18" s="51"/>
      <c r="B18" s="51" t="s">
        <v>257</v>
      </c>
      <c r="F18" s="54"/>
      <c r="G18" s="55">
        <v>695260.38699999941</v>
      </c>
      <c r="H18" s="55">
        <v>691007.97700000019</v>
      </c>
      <c r="I18" s="55">
        <v>-4252.4099999992177</v>
      </c>
      <c r="J18" s="56">
        <v>-0.61162840275541563</v>
      </c>
    </row>
    <row r="19" spans="1:12" ht="12" customHeight="1" x14ac:dyDescent="0.2">
      <c r="A19" s="51"/>
      <c r="B19" s="51"/>
      <c r="F19" s="54"/>
      <c r="G19" s="55"/>
      <c r="H19" s="55"/>
      <c r="I19" s="55"/>
      <c r="J19" s="56"/>
    </row>
    <row r="20" spans="1:12" ht="12" customHeight="1" x14ac:dyDescent="0.2">
      <c r="A20" s="53" t="s">
        <v>88</v>
      </c>
      <c r="B20" s="51"/>
      <c r="F20" s="54"/>
      <c r="G20" s="55">
        <v>2603814.6170000131</v>
      </c>
      <c r="H20" s="55">
        <v>2639856.1390000079</v>
      </c>
      <c r="I20" s="55">
        <v>36041.521999994759</v>
      </c>
      <c r="J20" s="56">
        <v>1.3841815682531202</v>
      </c>
    </row>
    <row r="21" spans="1:12" ht="12" customHeight="1" x14ac:dyDescent="0.2">
      <c r="B21" s="51"/>
      <c r="F21" s="54"/>
      <c r="G21" s="55"/>
      <c r="H21" s="55"/>
      <c r="I21" s="55"/>
      <c r="J21" s="56"/>
    </row>
    <row r="22" spans="1:12" ht="12" customHeight="1" x14ac:dyDescent="0.2">
      <c r="A22" s="53" t="s">
        <v>89</v>
      </c>
      <c r="B22" s="51"/>
      <c r="F22" s="54"/>
      <c r="G22" s="55">
        <v>338836.43599999987</v>
      </c>
      <c r="H22" s="55">
        <v>347705.67099999945</v>
      </c>
      <c r="I22" s="55">
        <v>8869.2349999995786</v>
      </c>
      <c r="J22" s="56">
        <v>2.6175564542886356</v>
      </c>
    </row>
    <row r="23" spans="1:12" ht="12" customHeight="1" x14ac:dyDescent="0.2">
      <c r="B23" s="51"/>
      <c r="F23" s="54"/>
      <c r="G23" s="58"/>
      <c r="H23" s="58"/>
      <c r="I23" s="55"/>
      <c r="J23" s="56"/>
    </row>
    <row r="24" spans="1:12" ht="12" customHeight="1" x14ac:dyDescent="0.2">
      <c r="B24" s="51"/>
      <c r="F24" s="54"/>
      <c r="G24" s="58"/>
      <c r="H24" s="58"/>
      <c r="I24" s="55"/>
      <c r="J24" s="57"/>
    </row>
    <row r="25" spans="1:12" ht="12" customHeight="1" x14ac:dyDescent="0.2">
      <c r="B25" s="51"/>
      <c r="F25" s="54"/>
      <c r="G25" s="58"/>
      <c r="H25" s="58"/>
      <c r="I25" s="55"/>
      <c r="J25" s="57"/>
    </row>
    <row r="26" spans="1:12" s="60" customFormat="1" ht="12" customHeight="1" x14ac:dyDescent="0.2">
      <c r="A26" s="59" t="s">
        <v>90</v>
      </c>
      <c r="C26" s="59"/>
      <c r="D26" s="59"/>
      <c r="F26" s="61"/>
      <c r="G26" s="62">
        <v>2264978.1810000087</v>
      </c>
      <c r="H26" s="62">
        <v>2292150.4680000162</v>
      </c>
      <c r="I26" s="62">
        <v>27172.287000007462</v>
      </c>
      <c r="J26" s="63">
        <v>1.1996710267650634</v>
      </c>
    </row>
    <row r="27" spans="1:12" ht="39.950000000000003" customHeight="1" x14ac:dyDescent="0.2">
      <c r="A27" s="126" t="s">
        <v>91</v>
      </c>
      <c r="B27" s="126"/>
      <c r="C27" s="126"/>
      <c r="D27" s="126"/>
      <c r="E27" s="126"/>
      <c r="F27" s="126"/>
      <c r="G27" s="126"/>
      <c r="H27" s="126"/>
      <c r="I27" s="126"/>
      <c r="J27" s="126"/>
    </row>
    <row r="28" spans="1:12" ht="12" customHeight="1" x14ac:dyDescent="0.2">
      <c r="A28" s="53" t="s">
        <v>92</v>
      </c>
      <c r="B28" s="51"/>
      <c r="F28" s="54"/>
      <c r="G28" s="55">
        <v>196383.48400000003</v>
      </c>
      <c r="H28" s="55">
        <v>216393.11999999994</v>
      </c>
      <c r="I28" s="55">
        <v>20009.635999999911</v>
      </c>
      <c r="J28" s="56">
        <v>10.189062538476968</v>
      </c>
      <c r="L28" s="64"/>
    </row>
    <row r="29" spans="1:12" ht="12" customHeight="1" x14ac:dyDescent="0.2">
      <c r="B29" s="51"/>
      <c r="F29" s="54"/>
      <c r="G29" s="55"/>
      <c r="H29" s="55"/>
      <c r="I29" s="55"/>
      <c r="J29" s="56"/>
    </row>
    <row r="30" spans="1:12" ht="12" customHeight="1" x14ac:dyDescent="0.2">
      <c r="B30" s="51" t="s">
        <v>258</v>
      </c>
      <c r="F30" s="54"/>
      <c r="G30" s="55"/>
      <c r="H30" s="55"/>
      <c r="I30" s="55"/>
      <c r="J30" s="56"/>
    </row>
    <row r="31" spans="1:12" ht="12" customHeight="1" x14ac:dyDescent="0.2">
      <c r="A31" s="65"/>
      <c r="B31" s="53" t="s">
        <v>93</v>
      </c>
      <c r="C31" s="51"/>
      <c r="F31" s="54"/>
      <c r="G31" s="55">
        <v>165380.48200000005</v>
      </c>
      <c r="H31" s="55">
        <v>171956.43200000003</v>
      </c>
      <c r="I31" s="55">
        <v>6575.9499999999825</v>
      </c>
      <c r="J31" s="56">
        <v>3.976255190742509</v>
      </c>
    </row>
    <row r="32" spans="1:12" ht="12" customHeight="1" x14ac:dyDescent="0.2">
      <c r="A32" s="65"/>
      <c r="C32" s="51"/>
      <c r="F32" s="54"/>
      <c r="G32" s="55"/>
      <c r="H32" s="55"/>
      <c r="I32" s="55"/>
      <c r="J32" s="56"/>
    </row>
    <row r="33" spans="1:10" ht="12" customHeight="1" x14ac:dyDescent="0.2">
      <c r="A33" s="65"/>
      <c r="B33" s="53" t="s">
        <v>94</v>
      </c>
      <c r="C33" s="51"/>
      <c r="F33" s="54"/>
      <c r="G33" s="55">
        <v>31003.001999999997</v>
      </c>
      <c r="H33" s="55">
        <v>44436.687999999944</v>
      </c>
      <c r="I33" s="55">
        <v>13433.685999999947</v>
      </c>
      <c r="J33" s="56">
        <v>43.330274919828568</v>
      </c>
    </row>
    <row r="34" spans="1:10" ht="12" customHeight="1" x14ac:dyDescent="0.2">
      <c r="A34" s="65"/>
      <c r="C34" s="51"/>
      <c r="F34" s="54"/>
      <c r="G34" s="55"/>
      <c r="H34" s="55"/>
      <c r="I34" s="55"/>
      <c r="J34" s="56"/>
    </row>
    <row r="35" spans="1:10" ht="12" customHeight="1" x14ac:dyDescent="0.2">
      <c r="A35" s="53" t="s">
        <v>95</v>
      </c>
      <c r="B35" s="51"/>
      <c r="F35" s="54"/>
      <c r="G35" s="55">
        <v>21052.661999999993</v>
      </c>
      <c r="H35" s="55">
        <v>19961.208000000006</v>
      </c>
      <c r="I35" s="55">
        <v>-1091.453999999987</v>
      </c>
      <c r="J35" s="56">
        <v>-5.1843990085433722</v>
      </c>
    </row>
    <row r="36" spans="1:10" ht="12" customHeight="1" x14ac:dyDescent="0.2">
      <c r="B36" s="51"/>
      <c r="F36" s="54"/>
      <c r="G36" s="55"/>
      <c r="H36" s="55"/>
      <c r="I36" s="55"/>
      <c r="J36" s="56"/>
    </row>
    <row r="37" spans="1:10" ht="12" customHeight="1" x14ac:dyDescent="0.2">
      <c r="A37" s="53" t="s">
        <v>96</v>
      </c>
      <c r="B37" s="51"/>
      <c r="F37" s="54"/>
      <c r="G37" s="55">
        <v>628.66800000000001</v>
      </c>
      <c r="H37" s="55">
        <v>2286.5920000000001</v>
      </c>
      <c r="I37" s="55">
        <v>1657.924</v>
      </c>
      <c r="J37" s="56">
        <v>263.72011936347963</v>
      </c>
    </row>
    <row r="38" spans="1:10" ht="12" customHeight="1" x14ac:dyDescent="0.2">
      <c r="B38" s="51"/>
      <c r="F38" s="54"/>
      <c r="G38" s="55"/>
      <c r="H38" s="55"/>
      <c r="I38" s="55"/>
      <c r="J38" s="56"/>
    </row>
    <row r="39" spans="1:10" ht="12" customHeight="1" x14ac:dyDescent="0.2">
      <c r="A39" s="53" t="s">
        <v>97</v>
      </c>
      <c r="B39" s="51"/>
      <c r="F39" s="54"/>
      <c r="G39" s="55">
        <v>1406.8530000000003</v>
      </c>
      <c r="H39" s="55">
        <v>700.21699999999998</v>
      </c>
      <c r="I39" s="55">
        <v>-706.63600000000031</v>
      </c>
      <c r="J39" s="56">
        <v>-50.228133287557419</v>
      </c>
    </row>
    <row r="40" spans="1:10" ht="12" customHeight="1" x14ac:dyDescent="0.2">
      <c r="B40" s="51"/>
      <c r="F40" s="54"/>
      <c r="G40" s="55"/>
      <c r="H40" s="55"/>
      <c r="I40" s="55"/>
      <c r="J40" s="56"/>
    </row>
    <row r="41" spans="1:10" ht="12" customHeight="1" x14ac:dyDescent="0.2">
      <c r="A41" s="53" t="s">
        <v>98</v>
      </c>
      <c r="B41" s="51"/>
      <c r="F41" s="54"/>
      <c r="G41" s="55">
        <v>1539.655</v>
      </c>
      <c r="H41" s="55">
        <v>2193.6570000000002</v>
      </c>
      <c r="I41" s="55">
        <v>654.00200000000018</v>
      </c>
      <c r="J41" s="56">
        <v>42.477178328911357</v>
      </c>
    </row>
    <row r="42" spans="1:10" ht="12" customHeight="1" x14ac:dyDescent="0.2">
      <c r="B42" s="51"/>
      <c r="F42" s="54"/>
      <c r="G42" s="55"/>
      <c r="H42" s="55"/>
      <c r="I42" s="55"/>
      <c r="J42" s="56"/>
    </row>
    <row r="43" spans="1:10" ht="12" customHeight="1" x14ac:dyDescent="0.2">
      <c r="A43" s="53" t="s">
        <v>259</v>
      </c>
      <c r="B43" s="51"/>
      <c r="F43" s="54"/>
      <c r="G43" s="55">
        <v>405.43099999999998</v>
      </c>
      <c r="H43" s="55">
        <v>381.80499999999989</v>
      </c>
      <c r="I43" s="55">
        <v>-23.62600000000009</v>
      </c>
      <c r="J43" s="56">
        <v>-5.8273787648206703</v>
      </c>
    </row>
    <row r="44" spans="1:10" ht="12" customHeight="1" x14ac:dyDescent="0.2">
      <c r="A44" s="65"/>
      <c r="F44" s="54"/>
      <c r="G44" s="55"/>
      <c r="H44" s="55"/>
      <c r="I44" s="55"/>
      <c r="J44" s="56"/>
    </row>
    <row r="45" spans="1:10" ht="12" customHeight="1" x14ac:dyDescent="0.2">
      <c r="A45" s="53" t="s">
        <v>99</v>
      </c>
      <c r="B45" s="51"/>
      <c r="F45" s="54"/>
      <c r="G45" s="55">
        <v>221416.7530000002</v>
      </c>
      <c r="H45" s="55">
        <v>241916.59900000022</v>
      </c>
      <c r="I45" s="55">
        <v>20499.84600000002</v>
      </c>
      <c r="J45" s="56">
        <v>9.2584891261593025</v>
      </c>
    </row>
    <row r="46" spans="1:10" ht="12" customHeight="1" x14ac:dyDescent="0.2">
      <c r="B46" s="51"/>
      <c r="F46" s="54"/>
      <c r="G46" s="55"/>
      <c r="H46" s="55"/>
      <c r="I46" s="55"/>
      <c r="J46" s="56"/>
    </row>
    <row r="47" spans="1:10" ht="12" customHeight="1" x14ac:dyDescent="0.2">
      <c r="A47" s="53" t="s">
        <v>89</v>
      </c>
      <c r="B47" s="51"/>
      <c r="F47" s="54"/>
      <c r="G47" s="55">
        <v>3131.4570000000003</v>
      </c>
      <c r="H47" s="55">
        <v>2709.7179999999994</v>
      </c>
      <c r="I47" s="55">
        <v>-421.73900000000094</v>
      </c>
      <c r="J47" s="56">
        <v>-13.467820251084429</v>
      </c>
    </row>
    <row r="48" spans="1:10" ht="12" customHeight="1" x14ac:dyDescent="0.2">
      <c r="B48" s="51"/>
      <c r="F48" s="54"/>
      <c r="G48" s="58"/>
      <c r="H48" s="58"/>
      <c r="I48" s="55"/>
      <c r="J48" s="57"/>
    </row>
    <row r="49" spans="1:10" ht="12" customHeight="1" x14ac:dyDescent="0.2">
      <c r="B49" s="51"/>
      <c r="F49" s="54"/>
      <c r="G49" s="58"/>
      <c r="H49" s="58"/>
      <c r="I49" s="55"/>
      <c r="J49" s="57"/>
    </row>
    <row r="50" spans="1:10" ht="12" customHeight="1" x14ac:dyDescent="0.2">
      <c r="A50" s="65"/>
      <c r="F50" s="54"/>
      <c r="G50" s="58"/>
      <c r="H50" s="58"/>
      <c r="I50" s="55"/>
      <c r="J50" s="57"/>
    </row>
    <row r="51" spans="1:10" s="60" customFormat="1" ht="12" customHeight="1" x14ac:dyDescent="0.2">
      <c r="A51" s="59" t="s">
        <v>100</v>
      </c>
      <c r="C51" s="59"/>
      <c r="D51" s="59"/>
      <c r="F51" s="61"/>
      <c r="G51" s="62">
        <v>218285.29600000018</v>
      </c>
      <c r="H51" s="62">
        <v>239206.88100000002</v>
      </c>
      <c r="I51" s="62">
        <v>20921.584999999846</v>
      </c>
      <c r="J51" s="63">
        <v>9.5845141122102095</v>
      </c>
    </row>
    <row r="52" spans="1:10" ht="12" customHeight="1" x14ac:dyDescent="0.2">
      <c r="B52" s="51"/>
      <c r="F52" s="54"/>
      <c r="G52" s="62"/>
      <c r="H52" s="62"/>
      <c r="I52" s="55"/>
      <c r="J52" s="63"/>
    </row>
    <row r="53" spans="1:10" ht="12" customHeight="1" x14ac:dyDescent="0.2">
      <c r="B53" s="51"/>
      <c r="F53" s="54"/>
      <c r="G53" s="62"/>
      <c r="H53" s="62"/>
      <c r="I53" s="55"/>
      <c r="J53" s="63"/>
    </row>
    <row r="54" spans="1:10" ht="12" customHeight="1" x14ac:dyDescent="0.2">
      <c r="A54" s="65"/>
      <c r="F54" s="54"/>
      <c r="G54" s="62"/>
      <c r="H54" s="62"/>
      <c r="I54" s="55"/>
      <c r="J54" s="63"/>
    </row>
    <row r="55" spans="1:10" s="60" customFormat="1" ht="12" customHeight="1" x14ac:dyDescent="0.2">
      <c r="A55" s="59" t="s">
        <v>101</v>
      </c>
      <c r="C55" s="59"/>
      <c r="D55" s="59"/>
      <c r="F55" s="61"/>
      <c r="G55" s="62">
        <v>2483263.4770000083</v>
      </c>
      <c r="H55" s="62">
        <v>2531357.3490000144</v>
      </c>
      <c r="I55" s="62">
        <v>48093.872000006028</v>
      </c>
      <c r="J55" s="63">
        <v>1.9367204666541256</v>
      </c>
    </row>
    <row r="56" spans="1:10" s="60" customFormat="1" ht="12" customHeight="1" x14ac:dyDescent="0.2">
      <c r="A56" s="59"/>
      <c r="C56" s="59"/>
      <c r="D56" s="59"/>
      <c r="F56" s="66"/>
      <c r="G56" s="67"/>
      <c r="H56" s="67"/>
      <c r="I56" s="67"/>
      <c r="J56" s="68"/>
    </row>
    <row r="57" spans="1:10" s="60" customFormat="1" ht="12" customHeight="1" x14ac:dyDescent="0.2">
      <c r="A57" s="59"/>
      <c r="C57" s="59"/>
      <c r="D57" s="59"/>
      <c r="F57" s="66"/>
      <c r="G57" s="67"/>
      <c r="H57" s="67"/>
      <c r="I57" s="67"/>
      <c r="J57" s="68"/>
    </row>
    <row r="58" spans="1:10" s="60" customFormat="1" ht="12" customHeight="1" x14ac:dyDescent="0.2">
      <c r="A58" s="59"/>
      <c r="C58" s="59"/>
      <c r="D58" s="59"/>
      <c r="F58" s="66"/>
      <c r="G58" s="67"/>
      <c r="H58" s="67"/>
      <c r="I58" s="67"/>
      <c r="J58" s="68"/>
    </row>
    <row r="59" spans="1:10" x14ac:dyDescent="0.2">
      <c r="A59" s="127" t="s">
        <v>260</v>
      </c>
      <c r="B59" s="127"/>
      <c r="C59" s="127"/>
      <c r="D59" s="127"/>
      <c r="E59" s="127"/>
      <c r="F59" s="127"/>
      <c r="G59" s="127"/>
      <c r="H59" s="127"/>
      <c r="I59" s="127"/>
      <c r="J59" s="127"/>
    </row>
    <row r="60" spans="1:10" ht="15.95" customHeight="1" thickBot="1" x14ac:dyDescent="0.25">
      <c r="A60" s="128" t="s">
        <v>0</v>
      </c>
      <c r="B60" s="128"/>
      <c r="C60" s="128"/>
      <c r="D60" s="128"/>
      <c r="E60" s="128"/>
      <c r="F60" s="128"/>
      <c r="G60" s="128"/>
      <c r="H60" s="128"/>
      <c r="I60" s="128"/>
      <c r="J60" s="128"/>
    </row>
    <row r="61" spans="1:10" ht="15" customHeight="1" x14ac:dyDescent="0.2">
      <c r="A61" s="129" t="s">
        <v>102</v>
      </c>
      <c r="B61" s="129"/>
      <c r="C61" s="129"/>
      <c r="D61" s="129"/>
      <c r="E61" s="129"/>
      <c r="F61" s="130"/>
      <c r="G61" s="135" t="s">
        <v>250</v>
      </c>
      <c r="H61" s="138" t="s">
        <v>251</v>
      </c>
      <c r="I61" s="141" t="s">
        <v>252</v>
      </c>
      <c r="J61" s="142"/>
    </row>
    <row r="62" spans="1:10" ht="15" customHeight="1" x14ac:dyDescent="0.2">
      <c r="A62" s="131"/>
      <c r="B62" s="131"/>
      <c r="C62" s="131"/>
      <c r="D62" s="131"/>
      <c r="E62" s="131"/>
      <c r="F62" s="132"/>
      <c r="G62" s="136"/>
      <c r="H62" s="139"/>
      <c r="I62" s="143"/>
      <c r="J62" s="144"/>
    </row>
    <row r="63" spans="1:10" ht="15" customHeight="1" x14ac:dyDescent="0.2">
      <c r="A63" s="131"/>
      <c r="B63" s="131"/>
      <c r="C63" s="131"/>
      <c r="D63" s="131"/>
      <c r="E63" s="131"/>
      <c r="F63" s="132"/>
      <c r="G63" s="136"/>
      <c r="H63" s="139"/>
      <c r="I63" s="143"/>
      <c r="J63" s="144"/>
    </row>
    <row r="64" spans="1:10" ht="15" customHeight="1" x14ac:dyDescent="0.2">
      <c r="A64" s="131"/>
      <c r="B64" s="131"/>
      <c r="C64" s="131"/>
      <c r="D64" s="131"/>
      <c r="E64" s="131"/>
      <c r="F64" s="132"/>
      <c r="G64" s="137"/>
      <c r="H64" s="140"/>
      <c r="I64" s="145"/>
      <c r="J64" s="146"/>
    </row>
    <row r="65" spans="1:10" ht="15" customHeight="1" thickBot="1" x14ac:dyDescent="0.25">
      <c r="A65" s="133"/>
      <c r="B65" s="133"/>
      <c r="C65" s="133"/>
      <c r="D65" s="133"/>
      <c r="E65" s="133"/>
      <c r="F65" s="134"/>
      <c r="G65" s="147" t="s">
        <v>253</v>
      </c>
      <c r="H65" s="148"/>
      <c r="I65" s="149"/>
      <c r="J65" s="52" t="s">
        <v>254</v>
      </c>
    </row>
    <row r="66" spans="1:10" ht="39.950000000000003" customHeight="1" x14ac:dyDescent="0.2">
      <c r="A66" s="124" t="s">
        <v>84</v>
      </c>
      <c r="B66" s="124"/>
      <c r="C66" s="124"/>
      <c r="D66" s="124"/>
      <c r="E66" s="124"/>
      <c r="F66" s="124"/>
      <c r="G66" s="124"/>
      <c r="H66" s="124"/>
      <c r="I66" s="124"/>
      <c r="J66" s="124"/>
    </row>
    <row r="67" spans="1:10" ht="12" customHeight="1" x14ac:dyDescent="0.2">
      <c r="A67" s="53" t="s">
        <v>103</v>
      </c>
      <c r="B67" s="51"/>
      <c r="F67" s="54"/>
      <c r="G67" s="55">
        <v>692603.13399999915</v>
      </c>
      <c r="H67" s="55">
        <v>758656.01000000432</v>
      </c>
      <c r="I67" s="55">
        <v>66052.87600000517</v>
      </c>
      <c r="J67" s="56">
        <v>9.5369011137055093</v>
      </c>
    </row>
    <row r="68" spans="1:10" ht="12" customHeight="1" x14ac:dyDescent="0.2">
      <c r="B68" s="51"/>
      <c r="F68" s="54"/>
      <c r="G68" s="55"/>
      <c r="H68" s="55"/>
      <c r="I68" s="55"/>
      <c r="J68" s="56"/>
    </row>
    <row r="69" spans="1:10" ht="12" customHeight="1" x14ac:dyDescent="0.2">
      <c r="A69" s="53" t="s">
        <v>104</v>
      </c>
      <c r="B69" s="51"/>
      <c r="F69" s="54"/>
      <c r="G69" s="55">
        <v>321059.49799999973</v>
      </c>
      <c r="H69" s="55">
        <v>321390.39200000011</v>
      </c>
      <c r="I69" s="55">
        <v>330.89400000037858</v>
      </c>
      <c r="J69" s="56">
        <v>0.10306314002907301</v>
      </c>
    </row>
    <row r="70" spans="1:10" ht="12" customHeight="1" x14ac:dyDescent="0.2">
      <c r="B70" s="51"/>
      <c r="F70" s="54"/>
      <c r="G70" s="55"/>
      <c r="H70" s="55"/>
      <c r="I70" s="55"/>
      <c r="J70" s="56"/>
    </row>
    <row r="71" spans="1:10" ht="12" customHeight="1" x14ac:dyDescent="0.2">
      <c r="A71" s="53" t="s">
        <v>105</v>
      </c>
      <c r="B71" s="51"/>
      <c r="F71" s="54"/>
      <c r="G71" s="55">
        <v>1605.2649999999983</v>
      </c>
      <c r="H71" s="55">
        <v>1320.0309999999988</v>
      </c>
      <c r="I71" s="55">
        <v>-285.23399999999947</v>
      </c>
      <c r="J71" s="56">
        <v>-17.768655019576194</v>
      </c>
    </row>
    <row r="72" spans="1:10" ht="12" customHeight="1" x14ac:dyDescent="0.2">
      <c r="B72" s="51"/>
      <c r="F72" s="54"/>
      <c r="G72" s="55"/>
      <c r="H72" s="55"/>
      <c r="I72" s="55"/>
      <c r="J72" s="56"/>
    </row>
    <row r="73" spans="1:10" ht="12" customHeight="1" x14ac:dyDescent="0.2">
      <c r="A73" s="53" t="s">
        <v>106</v>
      </c>
      <c r="B73" s="51"/>
      <c r="F73" s="54"/>
      <c r="G73" s="55">
        <v>1616247.5870000045</v>
      </c>
      <c r="H73" s="55">
        <v>1644599.2970000021</v>
      </c>
      <c r="I73" s="55">
        <v>28351.709999997634</v>
      </c>
      <c r="J73" s="56">
        <v>1.7541687441973304</v>
      </c>
    </row>
    <row r="74" spans="1:10" ht="12" customHeight="1" x14ac:dyDescent="0.2">
      <c r="B74" s="51"/>
      <c r="F74" s="54"/>
      <c r="G74" s="55"/>
      <c r="H74" s="55"/>
      <c r="I74" s="55"/>
      <c r="J74" s="56"/>
    </row>
    <row r="75" spans="1:10" ht="12" customHeight="1" x14ac:dyDescent="0.2">
      <c r="B75" s="51" t="s">
        <v>258</v>
      </c>
      <c r="F75" s="54"/>
      <c r="G75" s="55"/>
      <c r="H75" s="55"/>
      <c r="I75" s="55"/>
      <c r="J75" s="56"/>
    </row>
    <row r="76" spans="1:10" ht="12" customHeight="1" x14ac:dyDescent="0.2">
      <c r="A76" s="65"/>
      <c r="B76" s="53" t="s">
        <v>107</v>
      </c>
      <c r="C76" s="51"/>
      <c r="F76" s="54"/>
      <c r="G76" s="55">
        <v>1557420.596000002</v>
      </c>
      <c r="H76" s="55">
        <v>1580177.860000001</v>
      </c>
      <c r="I76" s="55">
        <v>22757.263999999035</v>
      </c>
      <c r="J76" s="56">
        <v>1.46121504097529</v>
      </c>
    </row>
    <row r="77" spans="1:10" ht="12" customHeight="1" x14ac:dyDescent="0.2">
      <c r="A77" s="65"/>
      <c r="C77" s="51"/>
      <c r="F77" s="54"/>
      <c r="G77" s="55"/>
      <c r="H77" s="55"/>
      <c r="I77" s="55"/>
      <c r="J77" s="56"/>
    </row>
    <row r="78" spans="1:10" ht="12" customHeight="1" x14ac:dyDescent="0.2">
      <c r="A78" s="65"/>
      <c r="B78" s="53" t="s">
        <v>108</v>
      </c>
      <c r="C78" s="51"/>
      <c r="F78" s="54"/>
      <c r="G78" s="55">
        <v>58826.990999999987</v>
      </c>
      <c r="H78" s="55">
        <v>64421.437000000013</v>
      </c>
      <c r="I78" s="55">
        <v>5594.4460000000254</v>
      </c>
      <c r="J78" s="56">
        <v>9.5099985651144845</v>
      </c>
    </row>
    <row r="79" spans="1:10" ht="12" customHeight="1" x14ac:dyDescent="0.2">
      <c r="A79" s="65"/>
      <c r="F79" s="54"/>
      <c r="G79" s="55"/>
      <c r="H79" s="55"/>
      <c r="I79" s="55"/>
      <c r="J79" s="56"/>
    </row>
    <row r="80" spans="1:10" ht="12" customHeight="1" x14ac:dyDescent="0.2">
      <c r="A80" s="53" t="s">
        <v>109</v>
      </c>
      <c r="B80" s="51"/>
      <c r="F80" s="54"/>
      <c r="G80" s="55">
        <v>2631515.4840000034</v>
      </c>
      <c r="H80" s="55">
        <v>2725965.7299999986</v>
      </c>
      <c r="I80" s="55">
        <v>94450.245999995153</v>
      </c>
      <c r="J80" s="56">
        <v>3.5891959053353997</v>
      </c>
    </row>
    <row r="81" spans="1:10" ht="12" customHeight="1" x14ac:dyDescent="0.2">
      <c r="B81" s="51"/>
      <c r="F81" s="54"/>
      <c r="G81" s="55"/>
      <c r="H81" s="55"/>
      <c r="I81" s="55"/>
      <c r="J81" s="56"/>
    </row>
    <row r="82" spans="1:10" ht="12" customHeight="1" x14ac:dyDescent="0.2">
      <c r="A82" s="53" t="s">
        <v>89</v>
      </c>
      <c r="B82" s="51"/>
      <c r="F82" s="54"/>
      <c r="G82" s="55">
        <v>338836.43599999987</v>
      </c>
      <c r="H82" s="55">
        <v>347705.67099999945</v>
      </c>
      <c r="I82" s="55">
        <v>8869.2349999995786</v>
      </c>
      <c r="J82" s="56">
        <v>2.6175564542886356</v>
      </c>
    </row>
    <row r="83" spans="1:10" ht="12" customHeight="1" x14ac:dyDescent="0.2">
      <c r="B83" s="51"/>
      <c r="F83" s="54"/>
      <c r="G83" s="55"/>
      <c r="H83" s="55"/>
      <c r="I83" s="55"/>
      <c r="J83" s="56"/>
    </row>
    <row r="84" spans="1:10" ht="12" customHeight="1" x14ac:dyDescent="0.2">
      <c r="B84" s="51"/>
      <c r="F84" s="54"/>
      <c r="G84" s="55"/>
      <c r="H84" s="55"/>
      <c r="I84" s="55"/>
      <c r="J84" s="56"/>
    </row>
    <row r="85" spans="1:10" s="60" customFormat="1" ht="12" customHeight="1" x14ac:dyDescent="0.2">
      <c r="A85" s="59" t="s">
        <v>110</v>
      </c>
      <c r="C85" s="59"/>
      <c r="D85" s="59"/>
      <c r="F85" s="61"/>
      <c r="G85" s="62">
        <v>2292679.0479999981</v>
      </c>
      <c r="H85" s="62">
        <v>2378260.0589999948</v>
      </c>
      <c r="I85" s="62">
        <v>85581.010999996681</v>
      </c>
      <c r="J85" s="63">
        <v>3.7327950929133604</v>
      </c>
    </row>
    <row r="86" spans="1:10" ht="39.950000000000003" customHeight="1" x14ac:dyDescent="0.2">
      <c r="A86" s="125" t="s">
        <v>91</v>
      </c>
      <c r="B86" s="125"/>
      <c r="C86" s="125"/>
      <c r="D86" s="125"/>
      <c r="E86" s="125"/>
      <c r="F86" s="125"/>
      <c r="G86" s="125"/>
      <c r="H86" s="125"/>
      <c r="I86" s="125"/>
      <c r="J86" s="125"/>
    </row>
    <row r="87" spans="1:10" ht="12" customHeight="1" x14ac:dyDescent="0.2">
      <c r="A87" s="53" t="s">
        <v>111</v>
      </c>
      <c r="B87" s="51"/>
      <c r="F87" s="54"/>
      <c r="G87" s="55">
        <v>30866.031000000057</v>
      </c>
      <c r="H87" s="55">
        <v>24278.009999999984</v>
      </c>
      <c r="I87" s="55">
        <v>-6588.0210000000734</v>
      </c>
      <c r="J87" s="56">
        <v>-21.343920117231985</v>
      </c>
    </row>
    <row r="88" spans="1:10" ht="12" customHeight="1" x14ac:dyDescent="0.2">
      <c r="B88" s="51"/>
      <c r="F88" s="54"/>
      <c r="G88" s="55"/>
      <c r="H88" s="55"/>
      <c r="I88" s="55"/>
      <c r="J88" s="56"/>
    </row>
    <row r="89" spans="1:10" ht="12" customHeight="1" x14ac:dyDescent="0.2">
      <c r="A89" s="53" t="s">
        <v>95</v>
      </c>
      <c r="B89" s="51"/>
      <c r="F89" s="54"/>
      <c r="G89" s="55">
        <v>80597.842999999993</v>
      </c>
      <c r="H89" s="55">
        <v>174979.37000000011</v>
      </c>
      <c r="I89" s="55">
        <v>94381.527000000118</v>
      </c>
      <c r="J89" s="56">
        <v>117.10180258794287</v>
      </c>
    </row>
    <row r="90" spans="1:10" ht="12" customHeight="1" x14ac:dyDescent="0.2">
      <c r="B90" s="51"/>
      <c r="F90" s="54"/>
      <c r="G90" s="55"/>
      <c r="H90" s="55"/>
      <c r="I90" s="55"/>
      <c r="J90" s="56"/>
    </row>
    <row r="91" spans="1:10" ht="12" customHeight="1" x14ac:dyDescent="0.2">
      <c r="B91" s="51" t="s">
        <v>258</v>
      </c>
      <c r="F91" s="54"/>
      <c r="G91" s="55"/>
      <c r="H91" s="55"/>
      <c r="I91" s="55"/>
      <c r="J91" s="56"/>
    </row>
    <row r="92" spans="1:10" ht="12" customHeight="1" x14ac:dyDescent="0.2">
      <c r="A92" s="65"/>
      <c r="B92" s="53" t="s">
        <v>107</v>
      </c>
      <c r="C92" s="51"/>
      <c r="F92" s="54"/>
      <c r="G92" s="55">
        <v>75273.553000000044</v>
      </c>
      <c r="H92" s="55">
        <v>171016.98100000012</v>
      </c>
      <c r="I92" s="55">
        <v>95743.428000000073</v>
      </c>
      <c r="J92" s="56">
        <v>127.19398006893607</v>
      </c>
    </row>
    <row r="93" spans="1:10" ht="12" customHeight="1" x14ac:dyDescent="0.2">
      <c r="A93" s="65"/>
      <c r="C93" s="51"/>
      <c r="F93" s="54"/>
      <c r="G93" s="55"/>
      <c r="H93" s="55"/>
      <c r="I93" s="55"/>
      <c r="J93" s="56"/>
    </row>
    <row r="94" spans="1:10" ht="12" customHeight="1" x14ac:dyDescent="0.2">
      <c r="A94" s="65"/>
      <c r="B94" s="53" t="s">
        <v>108</v>
      </c>
      <c r="C94" s="51"/>
      <c r="F94" s="54"/>
      <c r="G94" s="55">
        <v>5324.2900000000018</v>
      </c>
      <c r="H94" s="55">
        <v>3962.3890000000006</v>
      </c>
      <c r="I94" s="55">
        <v>-1361.9010000000012</v>
      </c>
      <c r="J94" s="56">
        <v>-25.579016169292071</v>
      </c>
    </row>
    <row r="95" spans="1:10" ht="12" customHeight="1" x14ac:dyDescent="0.2">
      <c r="A95" s="65"/>
      <c r="C95" s="51"/>
      <c r="F95" s="54"/>
      <c r="G95" s="55"/>
      <c r="H95" s="55"/>
      <c r="I95" s="55"/>
      <c r="J95" s="56"/>
    </row>
    <row r="96" spans="1:10" ht="12" customHeight="1" x14ac:dyDescent="0.2">
      <c r="A96" s="53" t="s">
        <v>143</v>
      </c>
      <c r="C96" s="51"/>
      <c r="F96" s="54"/>
      <c r="G96" s="55">
        <v>10365.554000000004</v>
      </c>
      <c r="H96" s="55">
        <v>8086.367000000002</v>
      </c>
      <c r="I96" s="55">
        <v>-2279.1870000000017</v>
      </c>
      <c r="J96" s="56">
        <v>-21.988086695607404</v>
      </c>
    </row>
    <row r="97" spans="1:10" ht="12" customHeight="1" x14ac:dyDescent="0.2">
      <c r="A97" s="65"/>
      <c r="C97" s="51"/>
      <c r="F97" s="54"/>
      <c r="G97" s="55"/>
      <c r="H97" s="55"/>
      <c r="I97" s="55"/>
      <c r="J97" s="56"/>
    </row>
    <row r="98" spans="1:10" ht="12" customHeight="1" x14ac:dyDescent="0.2">
      <c r="A98" s="53" t="s">
        <v>202</v>
      </c>
      <c r="B98" s="51"/>
      <c r="F98" s="54"/>
      <c r="G98" s="55">
        <v>2446.174</v>
      </c>
      <c r="H98" s="55">
        <v>2652.0369999999998</v>
      </c>
      <c r="I98" s="55">
        <v>205.86299999999983</v>
      </c>
      <c r="J98" s="56">
        <v>8.4157136818558218</v>
      </c>
    </row>
    <row r="99" spans="1:10" ht="12" customHeight="1" x14ac:dyDescent="0.2">
      <c r="B99" s="51"/>
      <c r="F99" s="54"/>
      <c r="G99" s="55"/>
      <c r="H99" s="55"/>
      <c r="I99" s="55"/>
      <c r="J99" s="56"/>
    </row>
    <row r="100" spans="1:10" ht="12" customHeight="1" x14ac:dyDescent="0.2">
      <c r="A100" s="53" t="s">
        <v>112</v>
      </c>
      <c r="B100" s="51"/>
      <c r="F100" s="54"/>
      <c r="G100" s="55" t="s">
        <v>261</v>
      </c>
      <c r="H100" s="55" t="s">
        <v>261</v>
      </c>
      <c r="I100" s="55" t="s">
        <v>262</v>
      </c>
      <c r="J100" s="56" t="s">
        <v>262</v>
      </c>
    </row>
    <row r="101" spans="1:10" ht="12" customHeight="1" x14ac:dyDescent="0.2">
      <c r="A101" s="65"/>
      <c r="F101" s="54"/>
      <c r="G101" s="55"/>
      <c r="H101" s="55"/>
      <c r="I101" s="55"/>
      <c r="J101" s="56"/>
    </row>
    <row r="102" spans="1:10" ht="12" customHeight="1" x14ac:dyDescent="0.2">
      <c r="A102" s="53" t="s">
        <v>113</v>
      </c>
      <c r="B102" s="51"/>
      <c r="F102" s="54"/>
      <c r="G102" s="55">
        <v>124275.60199999991</v>
      </c>
      <c r="H102" s="55">
        <v>209995.78400000004</v>
      </c>
      <c r="I102" s="55">
        <v>85720.182000000132</v>
      </c>
      <c r="J102" s="56">
        <v>68.975873478368015</v>
      </c>
    </row>
    <row r="103" spans="1:10" ht="12" customHeight="1" x14ac:dyDescent="0.2">
      <c r="B103" s="51"/>
      <c r="F103" s="54"/>
      <c r="G103" s="55"/>
      <c r="H103" s="55"/>
      <c r="I103" s="55"/>
      <c r="J103" s="57"/>
    </row>
    <row r="104" spans="1:10" ht="12" customHeight="1" x14ac:dyDescent="0.2">
      <c r="A104" s="53" t="s">
        <v>89</v>
      </c>
      <c r="B104" s="51"/>
      <c r="F104" s="54"/>
      <c r="G104" s="55">
        <v>3131.4570000000003</v>
      </c>
      <c r="H104" s="55">
        <v>2709.7179999999994</v>
      </c>
      <c r="I104" s="55">
        <v>-421.73900000000094</v>
      </c>
      <c r="J104" s="56">
        <v>-13.467820251084429</v>
      </c>
    </row>
    <row r="105" spans="1:10" ht="12" customHeight="1" x14ac:dyDescent="0.2">
      <c r="B105" s="51"/>
      <c r="F105" s="54"/>
      <c r="G105" s="58"/>
      <c r="H105" s="58"/>
      <c r="I105" s="55"/>
      <c r="J105" s="57"/>
    </row>
    <row r="106" spans="1:10" ht="12" customHeight="1" x14ac:dyDescent="0.2">
      <c r="B106" s="51"/>
      <c r="F106" s="54"/>
      <c r="G106" s="58"/>
      <c r="H106" s="58"/>
      <c r="I106" s="55"/>
      <c r="J106" s="57"/>
    </row>
    <row r="107" spans="1:10" s="60" customFormat="1" ht="12" customHeight="1" x14ac:dyDescent="0.2">
      <c r="A107" s="59" t="s">
        <v>114</v>
      </c>
      <c r="C107" s="59"/>
      <c r="D107" s="59"/>
      <c r="F107" s="61"/>
      <c r="G107" s="62">
        <v>121144.14499999992</v>
      </c>
      <c r="H107" s="62">
        <v>207286.06600000005</v>
      </c>
      <c r="I107" s="62">
        <v>86141.921000000133</v>
      </c>
      <c r="J107" s="63">
        <v>71.106961875871249</v>
      </c>
    </row>
    <row r="108" spans="1:10" s="60" customFormat="1" ht="12" customHeight="1" x14ac:dyDescent="0.2">
      <c r="A108" s="59"/>
      <c r="C108" s="59"/>
      <c r="D108" s="59"/>
      <c r="F108" s="61"/>
      <c r="G108" s="62"/>
      <c r="H108" s="62"/>
      <c r="I108" s="55"/>
      <c r="J108" s="63"/>
    </row>
    <row r="109" spans="1:10" ht="12" customHeight="1" x14ac:dyDescent="0.2">
      <c r="A109" s="65"/>
      <c r="F109" s="54"/>
      <c r="G109" s="62"/>
      <c r="H109" s="62"/>
      <c r="I109" s="55"/>
      <c r="J109" s="63"/>
    </row>
    <row r="110" spans="1:10" s="60" customFormat="1" ht="12" customHeight="1" x14ac:dyDescent="0.2">
      <c r="A110" s="59" t="s">
        <v>115</v>
      </c>
      <c r="C110" s="59"/>
      <c r="D110" s="59"/>
      <c r="F110" s="61"/>
      <c r="G110" s="62">
        <v>2413823.1930000023</v>
      </c>
      <c r="H110" s="62">
        <v>2585546.1249999935</v>
      </c>
      <c r="I110" s="62">
        <v>171722.93199999118</v>
      </c>
      <c r="J110" s="63">
        <v>7.1141470716654513</v>
      </c>
    </row>
    <row r="111" spans="1:10" ht="12" customHeight="1" x14ac:dyDescent="0.2">
      <c r="B111" s="51"/>
      <c r="F111" s="54"/>
      <c r="G111" s="58"/>
      <c r="H111" s="58"/>
      <c r="I111" s="58"/>
      <c r="J111" s="57"/>
    </row>
    <row r="112" spans="1:10" ht="12" customHeight="1" x14ac:dyDescent="0.2">
      <c r="A112" s="53" t="s">
        <v>263</v>
      </c>
      <c r="B112" s="51"/>
      <c r="F112" s="54"/>
      <c r="G112" s="55">
        <v>-69440.284000006039</v>
      </c>
      <c r="H112" s="55">
        <v>54188.775999979116</v>
      </c>
      <c r="I112" s="56" t="s">
        <v>262</v>
      </c>
      <c r="J112" s="56" t="s">
        <v>262</v>
      </c>
    </row>
    <row r="113" spans="1:10" ht="39.950000000000003" customHeight="1" x14ac:dyDescent="0.2">
      <c r="A113" s="125" t="s">
        <v>264</v>
      </c>
      <c r="B113" s="125"/>
      <c r="C113" s="125"/>
      <c r="D113" s="125"/>
      <c r="E113" s="125"/>
      <c r="F113" s="125"/>
      <c r="G113" s="125"/>
      <c r="H113" s="125"/>
      <c r="I113" s="125"/>
      <c r="J113" s="125"/>
    </row>
    <row r="114" spans="1:10" ht="12" customHeight="1" x14ac:dyDescent="0.2">
      <c r="A114" s="53" t="s">
        <v>265</v>
      </c>
      <c r="B114" s="51"/>
      <c r="F114" s="54"/>
      <c r="G114" s="55">
        <v>1700876.9060000014</v>
      </c>
      <c r="H114" s="55">
        <v>1557288.0510000018</v>
      </c>
      <c r="I114" s="55">
        <v>-143588.85499999952</v>
      </c>
      <c r="J114" s="56">
        <v>-8.44204859819523</v>
      </c>
    </row>
  </sheetData>
  <mergeCells count="19">
    <mergeCell ref="A1:J1"/>
    <mergeCell ref="A2:J2"/>
    <mergeCell ref="A3:F7"/>
    <mergeCell ref="G3:G6"/>
    <mergeCell ref="H3:H6"/>
    <mergeCell ref="I3:J6"/>
    <mergeCell ref="G7:I7"/>
    <mergeCell ref="A66:J66"/>
    <mergeCell ref="A86:J86"/>
    <mergeCell ref="A113:J113"/>
    <mergeCell ref="A8:J8"/>
    <mergeCell ref="A27:J27"/>
    <mergeCell ref="A59:J59"/>
    <mergeCell ref="A60:J60"/>
    <mergeCell ref="A61:F65"/>
    <mergeCell ref="G61:G64"/>
    <mergeCell ref="H61:H64"/>
    <mergeCell ref="I61:J64"/>
    <mergeCell ref="G65:I65"/>
  </mergeCells>
  <pageMargins left="0.78740157480314965" right="0.78740157480314965" top="0.59055118110236227" bottom="0.59055118110236227" header="0.27559055118110237" footer="0.31496062992125984"/>
  <pageSetup paperSize="9" firstPageNumber="10" orientation="portrait" useFirstPageNumber="1" r:id="rId1"/>
  <headerFooter alignWithMargins="0">
    <oddHeader>&amp;C&amp;8-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workbookViewId="0">
      <selection sqref="A1:J1"/>
    </sheetView>
  </sheetViews>
  <sheetFormatPr baseColWidth="10" defaultRowHeight="11.25" x14ac:dyDescent="0.2"/>
  <cols>
    <col min="1" max="1" width="3.28515625" style="53" customWidth="1"/>
    <col min="2" max="4" width="1" style="53" customWidth="1"/>
    <col min="5" max="5" width="26.28515625" style="51" customWidth="1"/>
    <col min="6" max="6" width="13.28515625" style="51" customWidth="1"/>
    <col min="7" max="17" width="10.28515625" style="51" customWidth="1"/>
    <col min="18" max="18" width="3.28515625" style="51" customWidth="1"/>
    <col min="19" max="16384" width="11.42578125" style="51"/>
  </cols>
  <sheetData>
    <row r="1" spans="1:20" ht="12" customHeight="1" x14ac:dyDescent="0.2">
      <c r="A1" s="171" t="s">
        <v>266</v>
      </c>
      <c r="B1" s="171"/>
      <c r="C1" s="171"/>
      <c r="D1" s="171"/>
      <c r="E1" s="171"/>
      <c r="F1" s="171"/>
      <c r="G1" s="171"/>
      <c r="H1" s="171"/>
      <c r="I1" s="171"/>
      <c r="J1" s="171"/>
      <c r="K1" s="69" t="s">
        <v>267</v>
      </c>
      <c r="L1" s="69"/>
      <c r="M1" s="69"/>
      <c r="N1" s="69"/>
      <c r="O1" s="69"/>
      <c r="P1" s="69"/>
      <c r="Q1" s="69"/>
      <c r="R1" s="69"/>
      <c r="S1" s="69"/>
      <c r="T1" s="69"/>
    </row>
    <row r="2" spans="1:20" ht="15.75" customHeight="1" thickBot="1" x14ac:dyDescent="0.25">
      <c r="A2" s="70"/>
      <c r="B2" s="70"/>
      <c r="C2" s="70"/>
      <c r="D2" s="70"/>
      <c r="E2" s="70"/>
      <c r="F2" s="70"/>
      <c r="G2" s="70"/>
      <c r="H2" s="70"/>
      <c r="I2" s="70"/>
      <c r="J2" s="70"/>
      <c r="K2" s="71"/>
      <c r="L2" s="71"/>
      <c r="M2" s="71"/>
      <c r="N2" s="71"/>
      <c r="O2" s="71"/>
      <c r="P2" s="71"/>
      <c r="Q2" s="71"/>
      <c r="R2" s="71"/>
    </row>
    <row r="3" spans="1:20" ht="15" customHeight="1" x14ac:dyDescent="0.2">
      <c r="A3" s="163" t="s">
        <v>268</v>
      </c>
      <c r="B3" s="153" t="s">
        <v>83</v>
      </c>
      <c r="C3" s="129"/>
      <c r="D3" s="129"/>
      <c r="E3" s="129"/>
      <c r="F3" s="130"/>
      <c r="G3" s="166" t="s">
        <v>269</v>
      </c>
      <c r="H3" s="138" t="s">
        <v>270</v>
      </c>
      <c r="I3" s="169" t="s">
        <v>271</v>
      </c>
      <c r="J3" s="170"/>
      <c r="K3" s="72" t="s">
        <v>272</v>
      </c>
      <c r="L3" s="72"/>
      <c r="M3" s="72"/>
      <c r="N3" s="72"/>
      <c r="O3" s="73"/>
      <c r="P3" s="138" t="s">
        <v>273</v>
      </c>
      <c r="Q3" s="138" t="s">
        <v>274</v>
      </c>
      <c r="R3" s="153" t="s">
        <v>268</v>
      </c>
    </row>
    <row r="4" spans="1:20" ht="15" customHeight="1" x14ac:dyDescent="0.2">
      <c r="A4" s="159"/>
      <c r="B4" s="172"/>
      <c r="C4" s="131"/>
      <c r="D4" s="131"/>
      <c r="E4" s="131"/>
      <c r="F4" s="132"/>
      <c r="G4" s="167"/>
      <c r="H4" s="139"/>
      <c r="I4" s="156" t="s">
        <v>275</v>
      </c>
      <c r="J4" s="74" t="s">
        <v>258</v>
      </c>
      <c r="K4" s="75" t="s">
        <v>276</v>
      </c>
      <c r="L4" s="76"/>
      <c r="M4" s="76"/>
      <c r="N4" s="76"/>
      <c r="O4" s="77"/>
      <c r="P4" s="139"/>
      <c r="Q4" s="139"/>
      <c r="R4" s="154"/>
    </row>
    <row r="5" spans="1:20" ht="15" customHeight="1" x14ac:dyDescent="0.2">
      <c r="A5" s="159"/>
      <c r="B5" s="172"/>
      <c r="C5" s="131"/>
      <c r="D5" s="131"/>
      <c r="E5" s="131"/>
      <c r="F5" s="132"/>
      <c r="G5" s="167"/>
      <c r="H5" s="139"/>
      <c r="I5" s="139"/>
      <c r="J5" s="157" t="s">
        <v>277</v>
      </c>
      <c r="K5" s="158" t="s">
        <v>278</v>
      </c>
      <c r="L5" s="161" t="s">
        <v>279</v>
      </c>
      <c r="M5" s="161" t="s">
        <v>280</v>
      </c>
      <c r="N5" s="161" t="s">
        <v>281</v>
      </c>
      <c r="O5" s="161" t="s">
        <v>282</v>
      </c>
      <c r="P5" s="139"/>
      <c r="Q5" s="139"/>
      <c r="R5" s="154"/>
    </row>
    <row r="6" spans="1:20" ht="15" customHeight="1" x14ac:dyDescent="0.2">
      <c r="A6" s="159"/>
      <c r="B6" s="172"/>
      <c r="C6" s="131"/>
      <c r="D6" s="131"/>
      <c r="E6" s="131"/>
      <c r="F6" s="132"/>
      <c r="G6" s="167"/>
      <c r="H6" s="139"/>
      <c r="I6" s="139"/>
      <c r="J6" s="154"/>
      <c r="K6" s="159"/>
      <c r="L6" s="139"/>
      <c r="M6" s="139"/>
      <c r="N6" s="139"/>
      <c r="O6" s="139"/>
      <c r="P6" s="139"/>
      <c r="Q6" s="139"/>
      <c r="R6" s="154"/>
    </row>
    <row r="7" spans="1:20" ht="15" customHeight="1" thickBot="1" x14ac:dyDescent="0.25">
      <c r="A7" s="160"/>
      <c r="B7" s="173"/>
      <c r="C7" s="133"/>
      <c r="D7" s="133"/>
      <c r="E7" s="133"/>
      <c r="F7" s="134"/>
      <c r="G7" s="168"/>
      <c r="H7" s="152"/>
      <c r="I7" s="152"/>
      <c r="J7" s="155"/>
      <c r="K7" s="160"/>
      <c r="L7" s="152"/>
      <c r="M7" s="152"/>
      <c r="N7" s="152"/>
      <c r="O7" s="152"/>
      <c r="P7" s="152"/>
      <c r="Q7" s="152"/>
      <c r="R7" s="155"/>
      <c r="S7" s="78"/>
      <c r="T7" s="78"/>
    </row>
    <row r="8" spans="1:20" ht="21.95" customHeight="1" x14ac:dyDescent="0.2">
      <c r="A8" s="124" t="s">
        <v>84</v>
      </c>
      <c r="B8" s="124"/>
      <c r="C8" s="124"/>
      <c r="D8" s="124"/>
      <c r="E8" s="124"/>
      <c r="F8" s="124"/>
      <c r="G8" s="124"/>
      <c r="H8" s="124"/>
      <c r="I8" s="124"/>
      <c r="J8" s="124"/>
      <c r="K8" s="124" t="s">
        <v>84</v>
      </c>
      <c r="L8" s="124"/>
      <c r="M8" s="124"/>
      <c r="N8" s="124"/>
      <c r="O8" s="124"/>
      <c r="P8" s="124"/>
      <c r="Q8" s="124"/>
      <c r="R8" s="79"/>
      <c r="S8" s="80"/>
      <c r="T8" s="80"/>
    </row>
    <row r="9" spans="1:20" ht="12" customHeight="1" x14ac:dyDescent="0.2">
      <c r="A9" s="81" t="s">
        <v>283</v>
      </c>
      <c r="B9" s="51" t="s">
        <v>85</v>
      </c>
      <c r="F9" s="54"/>
      <c r="G9" s="55">
        <v>722056.14600000076</v>
      </c>
      <c r="H9" s="55">
        <v>186901.61499999999</v>
      </c>
      <c r="I9" s="55">
        <v>274047.64800000028</v>
      </c>
      <c r="J9" s="55">
        <v>27151.105999999985</v>
      </c>
      <c r="K9" s="55">
        <v>42692.538999999997</v>
      </c>
      <c r="L9" s="55">
        <v>40526.084999999992</v>
      </c>
      <c r="M9" s="55">
        <v>46933.440000000024</v>
      </c>
      <c r="N9" s="55">
        <v>41936.191000000006</v>
      </c>
      <c r="O9" s="55">
        <v>74808.287000000011</v>
      </c>
      <c r="P9" s="55">
        <v>34973.194000000003</v>
      </c>
      <c r="Q9" s="55">
        <v>226133.68900000004</v>
      </c>
      <c r="R9" s="82" t="s">
        <v>283</v>
      </c>
    </row>
    <row r="10" spans="1:20" ht="12" customHeight="1" x14ac:dyDescent="0.2">
      <c r="A10" s="81" t="s">
        <v>284</v>
      </c>
      <c r="B10" s="51" t="s">
        <v>86</v>
      </c>
      <c r="F10" s="54"/>
      <c r="G10" s="55">
        <v>459062.16299999994</v>
      </c>
      <c r="H10" s="55">
        <v>123825.00700000003</v>
      </c>
      <c r="I10" s="55">
        <v>166465.14600000085</v>
      </c>
      <c r="J10" s="55">
        <v>20329.737999999932</v>
      </c>
      <c r="K10" s="55">
        <v>28928.955000000024</v>
      </c>
      <c r="L10" s="55">
        <v>24143.708000000006</v>
      </c>
      <c r="M10" s="55">
        <v>28426.371999999996</v>
      </c>
      <c r="N10" s="55">
        <v>25514.953999999998</v>
      </c>
      <c r="O10" s="55">
        <v>39121.418999999973</v>
      </c>
      <c r="P10" s="55">
        <v>8001.6079999999947</v>
      </c>
      <c r="Q10" s="55">
        <v>160770.40199999997</v>
      </c>
      <c r="R10" s="82" t="s">
        <v>284</v>
      </c>
    </row>
    <row r="11" spans="1:20" ht="12" customHeight="1" x14ac:dyDescent="0.2">
      <c r="A11" s="81" t="s">
        <v>285</v>
      </c>
      <c r="C11" s="51" t="s">
        <v>116</v>
      </c>
      <c r="F11" s="54"/>
      <c r="G11" s="55">
        <v>434130.81499999994</v>
      </c>
      <c r="H11" s="55">
        <v>115722.57300000002</v>
      </c>
      <c r="I11" s="55">
        <v>161442.15100000054</v>
      </c>
      <c r="J11" s="55">
        <v>20123.914999999935</v>
      </c>
      <c r="K11" s="55">
        <v>28673.622000000025</v>
      </c>
      <c r="L11" s="55">
        <v>23738.275000000012</v>
      </c>
      <c r="M11" s="55">
        <v>28044.072999999997</v>
      </c>
      <c r="N11" s="55">
        <v>22605.918000000016</v>
      </c>
      <c r="O11" s="55">
        <v>38256.347999999976</v>
      </c>
      <c r="P11" s="55">
        <v>7949.551999999997</v>
      </c>
      <c r="Q11" s="55">
        <v>149016.53900000005</v>
      </c>
      <c r="R11" s="82" t="s">
        <v>285</v>
      </c>
    </row>
    <row r="12" spans="1:20" ht="12" customHeight="1" x14ac:dyDescent="0.2">
      <c r="A12" s="81" t="s">
        <v>286</v>
      </c>
      <c r="C12" s="51" t="s">
        <v>117</v>
      </c>
      <c r="F12" s="54"/>
      <c r="G12" s="55">
        <v>24931.347999999998</v>
      </c>
      <c r="H12" s="55">
        <v>8102.4340000000002</v>
      </c>
      <c r="I12" s="55">
        <v>5022.9949999999972</v>
      </c>
      <c r="J12" s="55">
        <v>205.82300000000001</v>
      </c>
      <c r="K12" s="55">
        <v>255.33300000000006</v>
      </c>
      <c r="L12" s="55">
        <v>405.43299999999988</v>
      </c>
      <c r="M12" s="55">
        <v>382.29899999999992</v>
      </c>
      <c r="N12" s="55">
        <v>2909.0359999999996</v>
      </c>
      <c r="O12" s="55">
        <v>865.07099999999991</v>
      </c>
      <c r="P12" s="55">
        <v>52.056000000000004</v>
      </c>
      <c r="Q12" s="55">
        <v>11753.862999999999</v>
      </c>
      <c r="R12" s="82" t="s">
        <v>286</v>
      </c>
    </row>
    <row r="13" spans="1:20" ht="12" customHeight="1" x14ac:dyDescent="0.2">
      <c r="A13" s="81" t="s">
        <v>287</v>
      </c>
      <c r="B13" s="51" t="s">
        <v>87</v>
      </c>
      <c r="F13" s="54"/>
      <c r="G13" s="55">
        <v>18389.718000000012</v>
      </c>
      <c r="H13" s="55">
        <v>3532.7189999999996</v>
      </c>
      <c r="I13" s="55">
        <v>10633.529999999993</v>
      </c>
      <c r="J13" s="55">
        <v>949.76100000000008</v>
      </c>
      <c r="K13" s="55">
        <v>1496.3059999999996</v>
      </c>
      <c r="L13" s="55">
        <v>1533.5740000000003</v>
      </c>
      <c r="M13" s="55">
        <v>2188.9339999999993</v>
      </c>
      <c r="N13" s="55">
        <v>2072.2570000000001</v>
      </c>
      <c r="O13" s="55">
        <v>2392.6979999999999</v>
      </c>
      <c r="P13" s="55">
        <v>230.52899999999994</v>
      </c>
      <c r="Q13" s="55">
        <v>3992.94</v>
      </c>
      <c r="R13" s="82" t="s">
        <v>287</v>
      </c>
    </row>
    <row r="14" spans="1:20" ht="12" customHeight="1" x14ac:dyDescent="0.2">
      <c r="A14" s="81" t="s">
        <v>288</v>
      </c>
      <c r="C14" s="51" t="s">
        <v>118</v>
      </c>
      <c r="F14" s="54"/>
      <c r="G14" s="55">
        <v>1.6949999999999998</v>
      </c>
      <c r="H14" s="55" t="s">
        <v>261</v>
      </c>
      <c r="I14" s="55">
        <v>1.6949999999999998</v>
      </c>
      <c r="J14" s="55">
        <v>0.14399999999999999</v>
      </c>
      <c r="K14" s="55">
        <v>1.5509999999999999</v>
      </c>
      <c r="L14" s="55" t="s">
        <v>261</v>
      </c>
      <c r="M14" s="55" t="s">
        <v>261</v>
      </c>
      <c r="N14" s="55" t="s">
        <v>261</v>
      </c>
      <c r="O14" s="55" t="s">
        <v>261</v>
      </c>
      <c r="P14" s="55" t="s">
        <v>261</v>
      </c>
      <c r="Q14" s="55" t="s">
        <v>261</v>
      </c>
      <c r="R14" s="82" t="s">
        <v>288</v>
      </c>
    </row>
    <row r="15" spans="1:20" ht="12" customHeight="1" x14ac:dyDescent="0.2">
      <c r="A15" s="81" t="s">
        <v>289</v>
      </c>
      <c r="C15" s="51" t="s">
        <v>119</v>
      </c>
      <c r="F15" s="54"/>
      <c r="G15" s="55">
        <v>18388.023000000012</v>
      </c>
      <c r="H15" s="55">
        <v>3532.7189999999996</v>
      </c>
      <c r="I15" s="55">
        <v>10631.834999999994</v>
      </c>
      <c r="J15" s="55">
        <v>949.61700000000008</v>
      </c>
      <c r="K15" s="55">
        <v>1494.7549999999997</v>
      </c>
      <c r="L15" s="55">
        <v>1533.5740000000003</v>
      </c>
      <c r="M15" s="55">
        <v>2188.9339999999993</v>
      </c>
      <c r="N15" s="55">
        <v>2072.2570000000001</v>
      </c>
      <c r="O15" s="55">
        <v>2392.6979999999999</v>
      </c>
      <c r="P15" s="55">
        <v>230.52899999999994</v>
      </c>
      <c r="Q15" s="55">
        <v>3992.94</v>
      </c>
      <c r="R15" s="82" t="s">
        <v>289</v>
      </c>
    </row>
    <row r="16" spans="1:20" ht="12" customHeight="1" x14ac:dyDescent="0.2">
      <c r="A16" s="81" t="s">
        <v>290</v>
      </c>
      <c r="B16" s="51" t="s">
        <v>291</v>
      </c>
      <c r="F16" s="54"/>
      <c r="G16" s="55"/>
      <c r="H16" s="55"/>
      <c r="I16" s="55"/>
      <c r="J16" s="55"/>
      <c r="K16" s="55"/>
      <c r="L16" s="55"/>
      <c r="M16" s="55"/>
      <c r="N16" s="55"/>
      <c r="O16" s="55"/>
      <c r="P16" s="55"/>
      <c r="Q16" s="55"/>
      <c r="R16" s="19"/>
    </row>
    <row r="17" spans="1:18" ht="12" customHeight="1" x14ac:dyDescent="0.2">
      <c r="A17" s="81"/>
      <c r="B17" s="51"/>
      <c r="E17" s="51" t="s">
        <v>292</v>
      </c>
      <c r="F17" s="54"/>
      <c r="G17" s="55">
        <v>1440348.111999999</v>
      </c>
      <c r="H17" s="55">
        <v>383100.42999999993</v>
      </c>
      <c r="I17" s="55">
        <v>491619.98299999995</v>
      </c>
      <c r="J17" s="55">
        <v>87989.712000000131</v>
      </c>
      <c r="K17" s="55">
        <v>89344.726999999926</v>
      </c>
      <c r="L17" s="55">
        <v>62676.815000000024</v>
      </c>
      <c r="M17" s="55">
        <v>83726.736999999994</v>
      </c>
      <c r="N17" s="55">
        <v>54323.042000000001</v>
      </c>
      <c r="O17" s="55">
        <v>113558.94999999997</v>
      </c>
      <c r="P17" s="55">
        <v>4909.7009999999973</v>
      </c>
      <c r="Q17" s="55">
        <v>560717.99799999979</v>
      </c>
      <c r="R17" s="82" t="s">
        <v>290</v>
      </c>
    </row>
    <row r="18" spans="1:18" ht="12" customHeight="1" x14ac:dyDescent="0.2">
      <c r="A18" s="81" t="s">
        <v>293</v>
      </c>
      <c r="C18" s="51" t="s">
        <v>118</v>
      </c>
      <c r="F18" s="54"/>
      <c r="G18" s="55">
        <v>405048.80100000172</v>
      </c>
      <c r="H18" s="55">
        <v>14129.955</v>
      </c>
      <c r="I18" s="55">
        <v>349924.75600000028</v>
      </c>
      <c r="J18" s="55">
        <v>74347.20299999995</v>
      </c>
      <c r="K18" s="55">
        <v>69845.195000000007</v>
      </c>
      <c r="L18" s="55">
        <v>43573.320000000014</v>
      </c>
      <c r="M18" s="55">
        <v>57277.220000000016</v>
      </c>
      <c r="N18" s="55">
        <v>38192.40400000001</v>
      </c>
      <c r="O18" s="55">
        <v>66689.414000000004</v>
      </c>
      <c r="P18" s="55">
        <v>1242.056</v>
      </c>
      <c r="Q18" s="55">
        <v>39752.033999999985</v>
      </c>
      <c r="R18" s="82" t="s">
        <v>293</v>
      </c>
    </row>
    <row r="19" spans="1:18" ht="12" customHeight="1" x14ac:dyDescent="0.2">
      <c r="A19" s="81" t="s">
        <v>294</v>
      </c>
      <c r="D19" s="51" t="s">
        <v>295</v>
      </c>
      <c r="F19" s="54"/>
      <c r="G19" s="55">
        <v>300071.16200000024</v>
      </c>
      <c r="H19" s="55">
        <v>5.7110000000000003</v>
      </c>
      <c r="I19" s="55">
        <v>300060.51299999957</v>
      </c>
      <c r="J19" s="55">
        <v>56971.853999999919</v>
      </c>
      <c r="K19" s="55">
        <v>58449.114000000031</v>
      </c>
      <c r="L19" s="55">
        <v>37931.517999999996</v>
      </c>
      <c r="M19" s="55">
        <v>50842.604000000007</v>
      </c>
      <c r="N19" s="55">
        <v>34582.741999999998</v>
      </c>
      <c r="O19" s="55">
        <v>61282.680999999997</v>
      </c>
      <c r="P19" s="55" t="s">
        <v>261</v>
      </c>
      <c r="Q19" s="55">
        <v>4.9380000000000006</v>
      </c>
      <c r="R19" s="82" t="s">
        <v>294</v>
      </c>
    </row>
    <row r="20" spans="1:18" ht="12" customHeight="1" x14ac:dyDescent="0.2">
      <c r="A20" s="81" t="s">
        <v>296</v>
      </c>
      <c r="E20" s="51" t="s">
        <v>120</v>
      </c>
      <c r="F20" s="54"/>
      <c r="G20" s="55">
        <v>6534.4480000000012</v>
      </c>
      <c r="H20" s="55" t="s">
        <v>261</v>
      </c>
      <c r="I20" s="55">
        <v>6534.4480000000003</v>
      </c>
      <c r="J20" s="55">
        <v>3307.0260000000003</v>
      </c>
      <c r="K20" s="55">
        <v>1203.548</v>
      </c>
      <c r="L20" s="55">
        <v>975.399</v>
      </c>
      <c r="M20" s="55">
        <v>1048.4750000000001</v>
      </c>
      <c r="N20" s="55" t="s">
        <v>261</v>
      </c>
      <c r="O20" s="55" t="s">
        <v>261</v>
      </c>
      <c r="P20" s="55" t="s">
        <v>261</v>
      </c>
      <c r="Q20" s="55" t="s">
        <v>261</v>
      </c>
      <c r="R20" s="82" t="s">
        <v>296</v>
      </c>
    </row>
    <row r="21" spans="1:18" ht="12" customHeight="1" x14ac:dyDescent="0.2">
      <c r="A21" s="81" t="s">
        <v>297</v>
      </c>
      <c r="E21" s="51" t="s">
        <v>121</v>
      </c>
      <c r="F21" s="54"/>
      <c r="G21" s="55">
        <v>293536.71400000033</v>
      </c>
      <c r="H21" s="55">
        <v>5.7110000000000003</v>
      </c>
      <c r="I21" s="55">
        <v>293526.06499999959</v>
      </c>
      <c r="J21" s="55">
        <v>53664.827999999943</v>
      </c>
      <c r="K21" s="55">
        <v>57245.566000000028</v>
      </c>
      <c r="L21" s="55">
        <v>36956.118999999999</v>
      </c>
      <c r="M21" s="55">
        <v>49794.129000000015</v>
      </c>
      <c r="N21" s="55">
        <v>34582.741999999998</v>
      </c>
      <c r="O21" s="55">
        <v>61282.680999999997</v>
      </c>
      <c r="P21" s="55" t="s">
        <v>261</v>
      </c>
      <c r="Q21" s="55">
        <v>4.9380000000000006</v>
      </c>
      <c r="R21" s="82" t="s">
        <v>297</v>
      </c>
    </row>
    <row r="22" spans="1:18" ht="12" customHeight="1" x14ac:dyDescent="0.2">
      <c r="A22" s="81" t="s">
        <v>298</v>
      </c>
      <c r="E22" s="51" t="s">
        <v>299</v>
      </c>
      <c r="F22" s="54"/>
      <c r="G22" s="55" t="s">
        <v>261</v>
      </c>
      <c r="H22" s="55" t="s">
        <v>261</v>
      </c>
      <c r="I22" s="55" t="s">
        <v>261</v>
      </c>
      <c r="J22" s="55" t="s">
        <v>261</v>
      </c>
      <c r="K22" s="55" t="s">
        <v>261</v>
      </c>
      <c r="L22" s="55" t="s">
        <v>261</v>
      </c>
      <c r="M22" s="55" t="s">
        <v>261</v>
      </c>
      <c r="N22" s="55" t="s">
        <v>261</v>
      </c>
      <c r="O22" s="55" t="s">
        <v>261</v>
      </c>
      <c r="P22" s="55" t="s">
        <v>261</v>
      </c>
      <c r="Q22" s="55" t="s">
        <v>261</v>
      </c>
      <c r="R22" s="82" t="s">
        <v>298</v>
      </c>
    </row>
    <row r="23" spans="1:18" ht="12" customHeight="1" x14ac:dyDescent="0.2">
      <c r="A23" s="81" t="s">
        <v>300</v>
      </c>
      <c r="D23" s="51" t="s">
        <v>301</v>
      </c>
      <c r="F23" s="54"/>
      <c r="G23" s="55"/>
      <c r="H23" s="55"/>
      <c r="I23" s="55"/>
      <c r="J23" s="55"/>
      <c r="K23" s="55"/>
      <c r="L23" s="55"/>
      <c r="M23" s="55"/>
      <c r="N23" s="55"/>
      <c r="O23" s="55"/>
      <c r="P23" s="55"/>
      <c r="Q23" s="55"/>
      <c r="R23" s="82"/>
    </row>
    <row r="24" spans="1:18" ht="12" customHeight="1" x14ac:dyDescent="0.2">
      <c r="A24" s="81"/>
      <c r="D24" s="51"/>
      <c r="E24" s="51" t="s">
        <v>292</v>
      </c>
      <c r="F24" s="54"/>
      <c r="G24" s="55">
        <v>104977.63900000021</v>
      </c>
      <c r="H24" s="55">
        <v>14124.244000000001</v>
      </c>
      <c r="I24" s="55">
        <v>49864.242999999951</v>
      </c>
      <c r="J24" s="55">
        <v>17375.348999999984</v>
      </c>
      <c r="K24" s="55">
        <v>11396.080999999998</v>
      </c>
      <c r="L24" s="55">
        <v>5641.801999999997</v>
      </c>
      <c r="M24" s="55">
        <v>6434.616</v>
      </c>
      <c r="N24" s="55">
        <v>3609.6619999999998</v>
      </c>
      <c r="O24" s="55">
        <v>5406.7329999999993</v>
      </c>
      <c r="P24" s="55">
        <v>1242.056</v>
      </c>
      <c r="Q24" s="55">
        <v>39747.09599999999</v>
      </c>
      <c r="R24" s="82" t="s">
        <v>300</v>
      </c>
    </row>
    <row r="25" spans="1:18" ht="12" customHeight="1" x14ac:dyDescent="0.2">
      <c r="A25" s="81" t="s">
        <v>302</v>
      </c>
      <c r="C25" s="51" t="s">
        <v>119</v>
      </c>
      <c r="F25" s="54"/>
      <c r="G25" s="55">
        <v>1035299.3109999999</v>
      </c>
      <c r="H25" s="55">
        <v>368970.47499999998</v>
      </c>
      <c r="I25" s="55">
        <v>141695.22700000001</v>
      </c>
      <c r="J25" s="55">
        <v>13642.509000000009</v>
      </c>
      <c r="K25" s="55">
        <v>19499.531999999988</v>
      </c>
      <c r="L25" s="55">
        <v>19103.494999999995</v>
      </c>
      <c r="M25" s="55">
        <v>26449.516999999996</v>
      </c>
      <c r="N25" s="55">
        <v>16130.638000000001</v>
      </c>
      <c r="O25" s="55">
        <v>46869.536000000007</v>
      </c>
      <c r="P25" s="55">
        <v>3667.645</v>
      </c>
      <c r="Q25" s="55">
        <v>520965.96399999998</v>
      </c>
      <c r="R25" s="82" t="s">
        <v>302</v>
      </c>
    </row>
    <row r="26" spans="1:18" ht="12" customHeight="1" x14ac:dyDescent="0.2">
      <c r="A26" s="81" t="s">
        <v>303</v>
      </c>
      <c r="D26" s="53" t="s">
        <v>304</v>
      </c>
      <c r="F26" s="54"/>
      <c r="G26" s="55">
        <v>104601.83899999999</v>
      </c>
      <c r="H26" s="55">
        <v>62838.515000000007</v>
      </c>
      <c r="I26" s="55">
        <v>9424.9279999999981</v>
      </c>
      <c r="J26" s="55">
        <v>169.33700000000002</v>
      </c>
      <c r="K26" s="55">
        <v>534.61299999999994</v>
      </c>
      <c r="L26" s="55">
        <v>449.89000000000004</v>
      </c>
      <c r="M26" s="55">
        <v>1310.6029999999998</v>
      </c>
      <c r="N26" s="55">
        <v>1168.2629999999999</v>
      </c>
      <c r="O26" s="55">
        <v>5792.2219999999998</v>
      </c>
      <c r="P26" s="55">
        <v>815.45</v>
      </c>
      <c r="Q26" s="55">
        <v>31522.945999999993</v>
      </c>
      <c r="R26" s="82" t="s">
        <v>303</v>
      </c>
    </row>
    <row r="27" spans="1:18" ht="12" customHeight="1" x14ac:dyDescent="0.2">
      <c r="A27" s="81" t="s">
        <v>305</v>
      </c>
      <c r="D27" s="53" t="s">
        <v>306</v>
      </c>
      <c r="F27" s="54"/>
      <c r="G27" s="55">
        <v>239211.45499999999</v>
      </c>
      <c r="H27" s="55">
        <v>84641.85500000001</v>
      </c>
      <c r="I27" s="55">
        <v>131636.399</v>
      </c>
      <c r="J27" s="55">
        <v>13456.043000000007</v>
      </c>
      <c r="K27" s="55">
        <v>18951.61199999999</v>
      </c>
      <c r="L27" s="55">
        <v>18144.372999999996</v>
      </c>
      <c r="M27" s="55">
        <v>25074.32</v>
      </c>
      <c r="N27" s="55">
        <v>14960.194</v>
      </c>
      <c r="O27" s="55">
        <v>41049.856999999996</v>
      </c>
      <c r="P27" s="55">
        <v>2834.2679999999991</v>
      </c>
      <c r="Q27" s="55">
        <v>20098.932999999997</v>
      </c>
      <c r="R27" s="82" t="s">
        <v>305</v>
      </c>
    </row>
    <row r="28" spans="1:18" ht="12" customHeight="1" x14ac:dyDescent="0.2">
      <c r="A28" s="81" t="s">
        <v>307</v>
      </c>
      <c r="D28" s="53" t="s">
        <v>308</v>
      </c>
      <c r="F28" s="54"/>
      <c r="G28" s="55">
        <v>691007.97700000019</v>
      </c>
      <c r="H28" s="55">
        <v>221490.10500000004</v>
      </c>
      <c r="I28" s="55">
        <v>155.86000000000001</v>
      </c>
      <c r="J28" s="55">
        <v>17.129000000000001</v>
      </c>
      <c r="K28" s="55">
        <v>13.307000000000002</v>
      </c>
      <c r="L28" s="55">
        <v>31.191999999999997</v>
      </c>
      <c r="M28" s="55">
        <v>64.593999999999994</v>
      </c>
      <c r="N28" s="55">
        <v>2.181</v>
      </c>
      <c r="O28" s="55">
        <v>27.457000000000001</v>
      </c>
      <c r="P28" s="55">
        <v>17.927</v>
      </c>
      <c r="Q28" s="55">
        <v>469344.08499999996</v>
      </c>
      <c r="R28" s="82" t="s">
        <v>307</v>
      </c>
    </row>
    <row r="29" spans="1:18" ht="12" customHeight="1" x14ac:dyDescent="0.2">
      <c r="A29" s="81" t="s">
        <v>309</v>
      </c>
      <c r="D29" s="53" t="s">
        <v>292</v>
      </c>
      <c r="F29" s="54"/>
      <c r="G29" s="55">
        <v>478.04</v>
      </c>
      <c r="H29" s="55" t="s">
        <v>261</v>
      </c>
      <c r="I29" s="55">
        <v>478.04</v>
      </c>
      <c r="J29" s="55" t="s">
        <v>261</v>
      </c>
      <c r="K29" s="55" t="s">
        <v>261</v>
      </c>
      <c r="L29" s="55">
        <v>478.04</v>
      </c>
      <c r="M29" s="55" t="s">
        <v>261</v>
      </c>
      <c r="N29" s="55" t="s">
        <v>261</v>
      </c>
      <c r="O29" s="55" t="s">
        <v>261</v>
      </c>
      <c r="P29" s="55" t="s">
        <v>261</v>
      </c>
      <c r="Q29" s="55" t="s">
        <v>261</v>
      </c>
      <c r="R29" s="82" t="s">
        <v>309</v>
      </c>
    </row>
    <row r="30" spans="1:18" ht="6.95" customHeight="1" x14ac:dyDescent="0.2">
      <c r="A30" s="81"/>
      <c r="F30" s="54"/>
      <c r="G30" s="55"/>
      <c r="H30" s="55"/>
      <c r="I30" s="55"/>
      <c r="J30" s="55"/>
      <c r="K30" s="55"/>
      <c r="L30" s="55"/>
      <c r="M30" s="55"/>
      <c r="N30" s="55"/>
      <c r="O30" s="55"/>
      <c r="P30" s="55"/>
      <c r="Q30" s="55"/>
      <c r="R30" s="82"/>
    </row>
    <row r="31" spans="1:18" ht="12" customHeight="1" x14ac:dyDescent="0.2">
      <c r="A31" s="81" t="s">
        <v>310</v>
      </c>
      <c r="B31" s="53" t="s">
        <v>88</v>
      </c>
      <c r="F31" s="54"/>
      <c r="G31" s="55">
        <v>2639856.1390000079</v>
      </c>
      <c r="H31" s="55">
        <v>697359.77099999983</v>
      </c>
      <c r="I31" s="55">
        <v>942766.30700000073</v>
      </c>
      <c r="J31" s="55">
        <v>136420.31699999966</v>
      </c>
      <c r="K31" s="55">
        <v>162462.52700000003</v>
      </c>
      <c r="L31" s="55">
        <v>128880.1820000001</v>
      </c>
      <c r="M31" s="55">
        <v>161275.48300000021</v>
      </c>
      <c r="N31" s="55">
        <v>123846.44399999989</v>
      </c>
      <c r="O31" s="55">
        <v>229881.35400000008</v>
      </c>
      <c r="P31" s="55">
        <v>48115.031999999999</v>
      </c>
      <c r="Q31" s="55">
        <v>951615.02899999975</v>
      </c>
      <c r="R31" s="82" t="s">
        <v>310</v>
      </c>
    </row>
    <row r="32" spans="1:18" ht="12" customHeight="1" x14ac:dyDescent="0.2">
      <c r="A32" s="81" t="s">
        <v>311</v>
      </c>
      <c r="B32" s="53" t="s">
        <v>89</v>
      </c>
      <c r="F32" s="54"/>
      <c r="G32" s="55">
        <v>347705.67099999945</v>
      </c>
      <c r="H32" s="55">
        <v>4392.0929999999998</v>
      </c>
      <c r="I32" s="55">
        <v>29031.096999999994</v>
      </c>
      <c r="J32" s="55">
        <v>8207.4570000000076</v>
      </c>
      <c r="K32" s="55">
        <v>6055.6730000000016</v>
      </c>
      <c r="L32" s="55">
        <v>4974.5589999999993</v>
      </c>
      <c r="M32" s="55">
        <v>4636.7280000000001</v>
      </c>
      <c r="N32" s="55">
        <v>2314.8640000000005</v>
      </c>
      <c r="O32" s="55">
        <v>2841.8160000000003</v>
      </c>
      <c r="P32" s="55">
        <v>35181.478999999992</v>
      </c>
      <c r="Q32" s="55">
        <v>279101.00200000004</v>
      </c>
      <c r="R32" s="82" t="s">
        <v>311</v>
      </c>
    </row>
    <row r="33" spans="1:20" ht="6.95" customHeight="1" x14ac:dyDescent="0.2">
      <c r="A33" s="81"/>
      <c r="F33" s="54"/>
      <c r="G33" s="55"/>
      <c r="H33" s="55"/>
      <c r="I33" s="55"/>
      <c r="J33" s="55"/>
      <c r="K33" s="55"/>
      <c r="L33" s="55"/>
      <c r="M33" s="55"/>
      <c r="N33" s="55"/>
      <c r="O33" s="55"/>
      <c r="P33" s="55"/>
      <c r="Q33" s="55"/>
      <c r="R33" s="82"/>
    </row>
    <row r="34" spans="1:20" s="60" customFormat="1" ht="12" customHeight="1" x14ac:dyDescent="0.2">
      <c r="A34" s="83" t="s">
        <v>312</v>
      </c>
      <c r="B34" s="59" t="s">
        <v>90</v>
      </c>
      <c r="C34" s="59"/>
      <c r="D34" s="59"/>
      <c r="F34" s="61"/>
      <c r="G34" s="62">
        <v>2292150.4680000162</v>
      </c>
      <c r="H34" s="62">
        <v>692967.67799999984</v>
      </c>
      <c r="I34" s="62">
        <v>913735.21000000078</v>
      </c>
      <c r="J34" s="62">
        <v>128212.85999999965</v>
      </c>
      <c r="K34" s="62">
        <v>156406.85400000002</v>
      </c>
      <c r="L34" s="62">
        <v>123905.62300000011</v>
      </c>
      <c r="M34" s="62">
        <v>156638.75500000021</v>
      </c>
      <c r="N34" s="62">
        <v>121531.57999999989</v>
      </c>
      <c r="O34" s="62">
        <v>227039.53800000009</v>
      </c>
      <c r="P34" s="62">
        <v>12933.553000000007</v>
      </c>
      <c r="Q34" s="62">
        <v>672514.02699999977</v>
      </c>
      <c r="R34" s="84" t="s">
        <v>312</v>
      </c>
    </row>
    <row r="35" spans="1:20" ht="21.95" customHeight="1" x14ac:dyDescent="0.2">
      <c r="A35" s="126" t="s">
        <v>91</v>
      </c>
      <c r="B35" s="126"/>
      <c r="C35" s="126"/>
      <c r="D35" s="126"/>
      <c r="E35" s="126"/>
      <c r="F35" s="126"/>
      <c r="G35" s="126"/>
      <c r="H35" s="126"/>
      <c r="I35" s="126"/>
      <c r="J35" s="126"/>
      <c r="K35" s="126" t="s">
        <v>91</v>
      </c>
      <c r="L35" s="126"/>
      <c r="M35" s="126"/>
      <c r="N35" s="126"/>
      <c r="O35" s="126"/>
      <c r="P35" s="126"/>
      <c r="Q35" s="126"/>
      <c r="R35" s="85"/>
      <c r="S35" s="85"/>
      <c r="T35" s="85"/>
    </row>
    <row r="36" spans="1:20" ht="12" customHeight="1" x14ac:dyDescent="0.2">
      <c r="A36" s="81" t="s">
        <v>313</v>
      </c>
      <c r="B36" s="53" t="s">
        <v>92</v>
      </c>
      <c r="F36" s="54"/>
      <c r="G36" s="55">
        <v>216393.11999999994</v>
      </c>
      <c r="H36" s="55">
        <v>39965.921000000009</v>
      </c>
      <c r="I36" s="55">
        <v>134000.93299999999</v>
      </c>
      <c r="J36" s="55">
        <v>21292.599999999988</v>
      </c>
      <c r="K36" s="55">
        <v>25257.778999999988</v>
      </c>
      <c r="L36" s="55">
        <v>19751.151000000016</v>
      </c>
      <c r="M36" s="55">
        <v>29360.416999999998</v>
      </c>
      <c r="N36" s="55">
        <v>16776.298999999999</v>
      </c>
      <c r="O36" s="55">
        <v>21562.686999999998</v>
      </c>
      <c r="P36" s="55">
        <v>954.16699999999992</v>
      </c>
      <c r="Q36" s="55">
        <v>41472.099000000002</v>
      </c>
      <c r="R36" s="82" t="s">
        <v>313</v>
      </c>
    </row>
    <row r="37" spans="1:20" ht="12" customHeight="1" x14ac:dyDescent="0.2">
      <c r="A37" s="81" t="s">
        <v>314</v>
      </c>
      <c r="C37" s="53" t="s">
        <v>93</v>
      </c>
      <c r="F37" s="54"/>
      <c r="G37" s="55">
        <v>171956.43200000003</v>
      </c>
      <c r="H37" s="55">
        <v>24564.892</v>
      </c>
      <c r="I37" s="55">
        <v>112585.05400000022</v>
      </c>
      <c r="J37" s="55">
        <v>19035.288999999993</v>
      </c>
      <c r="K37" s="55">
        <v>21788.478999999992</v>
      </c>
      <c r="L37" s="55">
        <v>16180.367000000006</v>
      </c>
      <c r="M37" s="55">
        <v>24879.511000000002</v>
      </c>
      <c r="N37" s="55">
        <v>13592.936000000003</v>
      </c>
      <c r="O37" s="55">
        <v>17108.472000000002</v>
      </c>
      <c r="P37" s="55">
        <v>621.87599999999998</v>
      </c>
      <c r="Q37" s="55">
        <v>34184.61</v>
      </c>
      <c r="R37" s="82" t="s">
        <v>314</v>
      </c>
    </row>
    <row r="38" spans="1:20" ht="12" customHeight="1" x14ac:dyDescent="0.2">
      <c r="A38" s="81" t="s">
        <v>315</v>
      </c>
      <c r="D38" s="53" t="s">
        <v>122</v>
      </c>
      <c r="F38" s="54"/>
      <c r="G38" s="55">
        <v>31827.537999999993</v>
      </c>
      <c r="H38" s="55">
        <v>5714.9690000000001</v>
      </c>
      <c r="I38" s="55">
        <v>2327.6299999999997</v>
      </c>
      <c r="J38" s="55">
        <v>22.950999999999997</v>
      </c>
      <c r="K38" s="55">
        <v>125.81</v>
      </c>
      <c r="L38" s="55">
        <v>8.49</v>
      </c>
      <c r="M38" s="55" t="s">
        <v>261</v>
      </c>
      <c r="N38" s="55">
        <v>574.59799999999996</v>
      </c>
      <c r="O38" s="55">
        <v>1595.7809999999999</v>
      </c>
      <c r="P38" s="55" t="s">
        <v>261</v>
      </c>
      <c r="Q38" s="55">
        <v>23784.939000000002</v>
      </c>
      <c r="R38" s="82" t="s">
        <v>315</v>
      </c>
    </row>
    <row r="39" spans="1:20" ht="12" customHeight="1" x14ac:dyDescent="0.2">
      <c r="A39" s="81" t="s">
        <v>316</v>
      </c>
      <c r="D39" s="53" t="s">
        <v>123</v>
      </c>
      <c r="F39" s="54"/>
      <c r="G39" s="55">
        <v>19749.85100000001</v>
      </c>
      <c r="H39" s="55">
        <v>2300.7799999999997</v>
      </c>
      <c r="I39" s="55">
        <v>17435.044000000005</v>
      </c>
      <c r="J39" s="55">
        <v>488.70300000000003</v>
      </c>
      <c r="K39" s="55">
        <v>2929.1510000000003</v>
      </c>
      <c r="L39" s="55">
        <v>2098.7939999999994</v>
      </c>
      <c r="M39" s="55">
        <v>3699.7750000000001</v>
      </c>
      <c r="N39" s="55">
        <v>4032.377</v>
      </c>
      <c r="O39" s="55">
        <v>4186.2439999999997</v>
      </c>
      <c r="P39" s="55">
        <v>14.026999999999999</v>
      </c>
      <c r="Q39" s="55" t="s">
        <v>261</v>
      </c>
      <c r="R39" s="82" t="s">
        <v>316</v>
      </c>
    </row>
    <row r="40" spans="1:20" ht="12" customHeight="1" x14ac:dyDescent="0.2">
      <c r="A40" s="81" t="s">
        <v>317</v>
      </c>
      <c r="D40" s="53" t="s">
        <v>124</v>
      </c>
      <c r="F40" s="54"/>
      <c r="G40" s="55">
        <v>42408.849000000024</v>
      </c>
      <c r="H40" s="55">
        <v>6181.1559999999999</v>
      </c>
      <c r="I40" s="55">
        <v>30634.428000000004</v>
      </c>
      <c r="J40" s="55">
        <v>6697.4929999999995</v>
      </c>
      <c r="K40" s="55">
        <v>7039.8349999999964</v>
      </c>
      <c r="L40" s="55">
        <v>4859.5320000000002</v>
      </c>
      <c r="M40" s="55">
        <v>5258.2329999999974</v>
      </c>
      <c r="N40" s="55">
        <v>3081.3879999999995</v>
      </c>
      <c r="O40" s="55">
        <v>3697.9469999999997</v>
      </c>
      <c r="P40" s="55">
        <v>90.003</v>
      </c>
      <c r="Q40" s="55">
        <v>5503.2619999999997</v>
      </c>
      <c r="R40" s="82" t="s">
        <v>317</v>
      </c>
    </row>
    <row r="41" spans="1:20" ht="12" customHeight="1" x14ac:dyDescent="0.2">
      <c r="A41" s="81" t="s">
        <v>318</v>
      </c>
      <c r="D41" s="53" t="s">
        <v>125</v>
      </c>
      <c r="F41" s="54"/>
      <c r="G41" s="55">
        <v>1526.8779999999997</v>
      </c>
      <c r="H41" s="55" t="s">
        <v>261</v>
      </c>
      <c r="I41" s="55">
        <v>1405.3649999999998</v>
      </c>
      <c r="J41" s="55">
        <v>278.26799999999997</v>
      </c>
      <c r="K41" s="55">
        <v>733.56</v>
      </c>
      <c r="L41" s="55">
        <v>97.949000000000012</v>
      </c>
      <c r="M41" s="55">
        <v>82.135000000000005</v>
      </c>
      <c r="N41" s="55">
        <v>213.453</v>
      </c>
      <c r="O41" s="55" t="s">
        <v>261</v>
      </c>
      <c r="P41" s="55">
        <v>121.51300000000001</v>
      </c>
      <c r="Q41" s="55" t="s">
        <v>261</v>
      </c>
      <c r="R41" s="82" t="s">
        <v>318</v>
      </c>
    </row>
    <row r="42" spans="1:20" ht="12" customHeight="1" x14ac:dyDescent="0.2">
      <c r="A42" s="81" t="s">
        <v>319</v>
      </c>
      <c r="C42" s="53" t="s">
        <v>94</v>
      </c>
      <c r="F42" s="54"/>
      <c r="G42" s="55">
        <v>44436.687999999944</v>
      </c>
      <c r="H42" s="55">
        <v>15401.029</v>
      </c>
      <c r="I42" s="55">
        <v>21415.878999999994</v>
      </c>
      <c r="J42" s="55">
        <v>2257.3109999999983</v>
      </c>
      <c r="K42" s="55">
        <v>3469.3000000000025</v>
      </c>
      <c r="L42" s="55">
        <v>3570.7839999999997</v>
      </c>
      <c r="M42" s="55">
        <v>4480.9060000000009</v>
      </c>
      <c r="N42" s="55">
        <v>3183.3630000000003</v>
      </c>
      <c r="O42" s="55">
        <v>4454.2150000000001</v>
      </c>
      <c r="P42" s="55">
        <v>332.29099999999994</v>
      </c>
      <c r="Q42" s="55">
        <v>7287.4889999999987</v>
      </c>
      <c r="R42" s="82" t="s">
        <v>319</v>
      </c>
    </row>
    <row r="43" spans="1:20" ht="12" customHeight="1" x14ac:dyDescent="0.2">
      <c r="A43" s="81" t="s">
        <v>320</v>
      </c>
      <c r="B43" s="53" t="s">
        <v>95</v>
      </c>
      <c r="F43" s="54"/>
      <c r="G43" s="55">
        <v>19961.208000000006</v>
      </c>
      <c r="H43" s="55">
        <v>5278.3310000000001</v>
      </c>
      <c r="I43" s="55">
        <v>12778.901999999995</v>
      </c>
      <c r="J43" s="55">
        <v>563.947</v>
      </c>
      <c r="K43" s="55">
        <v>1199.5239999999999</v>
      </c>
      <c r="L43" s="55">
        <v>1022.0709999999999</v>
      </c>
      <c r="M43" s="55">
        <v>3391.0710000000008</v>
      </c>
      <c r="N43" s="55">
        <v>1905.2970000000003</v>
      </c>
      <c r="O43" s="55">
        <v>4696.9920000000002</v>
      </c>
      <c r="P43" s="55">
        <v>12.865</v>
      </c>
      <c r="Q43" s="55">
        <v>1891.1100000000001</v>
      </c>
      <c r="R43" s="82" t="s">
        <v>320</v>
      </c>
    </row>
    <row r="44" spans="1:20" ht="12" customHeight="1" x14ac:dyDescent="0.2">
      <c r="A44" s="81" t="s">
        <v>321</v>
      </c>
      <c r="C44" s="53" t="s">
        <v>118</v>
      </c>
      <c r="F44" s="54"/>
      <c r="G44" s="55">
        <v>8097.9150000000018</v>
      </c>
      <c r="H44" s="55">
        <v>121.881</v>
      </c>
      <c r="I44" s="55">
        <v>6714.1709999999975</v>
      </c>
      <c r="J44" s="55">
        <v>468.24200000000008</v>
      </c>
      <c r="K44" s="55">
        <v>800.37299999999993</v>
      </c>
      <c r="L44" s="55">
        <v>539.17200000000003</v>
      </c>
      <c r="M44" s="55">
        <v>1371.3450000000003</v>
      </c>
      <c r="N44" s="55">
        <v>831.43499999999995</v>
      </c>
      <c r="O44" s="55">
        <v>2703.6040000000003</v>
      </c>
      <c r="P44" s="55">
        <v>-9.4E-2</v>
      </c>
      <c r="Q44" s="55">
        <v>1261.9570000000001</v>
      </c>
      <c r="R44" s="82" t="s">
        <v>321</v>
      </c>
    </row>
    <row r="45" spans="1:20" ht="12" customHeight="1" x14ac:dyDescent="0.2">
      <c r="A45" s="81" t="s">
        <v>322</v>
      </c>
      <c r="C45" s="53" t="s">
        <v>119</v>
      </c>
      <c r="F45" s="54"/>
      <c r="G45" s="55">
        <v>11863.292999999996</v>
      </c>
      <c r="H45" s="55">
        <v>5156.4500000000007</v>
      </c>
      <c r="I45" s="55">
        <v>6064.7310000000016</v>
      </c>
      <c r="J45" s="55">
        <v>95.704999999999984</v>
      </c>
      <c r="K45" s="55">
        <v>399.15100000000001</v>
      </c>
      <c r="L45" s="55">
        <v>482.89900000000006</v>
      </c>
      <c r="M45" s="55">
        <v>2019.7259999999999</v>
      </c>
      <c r="N45" s="55">
        <v>1073.8620000000001</v>
      </c>
      <c r="O45" s="55">
        <v>1993.3880000000001</v>
      </c>
      <c r="P45" s="55">
        <v>12.959</v>
      </c>
      <c r="Q45" s="55">
        <v>629.15300000000002</v>
      </c>
      <c r="R45" s="82" t="s">
        <v>322</v>
      </c>
    </row>
    <row r="46" spans="1:20" ht="12" customHeight="1" x14ac:dyDescent="0.2">
      <c r="A46" s="81" t="s">
        <v>323</v>
      </c>
      <c r="B46" s="53" t="s">
        <v>96</v>
      </c>
      <c r="F46" s="54"/>
      <c r="G46" s="55">
        <v>2286.5920000000001</v>
      </c>
      <c r="H46" s="55">
        <v>106.52500000000001</v>
      </c>
      <c r="I46" s="55">
        <v>2100.5</v>
      </c>
      <c r="J46" s="55" t="s">
        <v>261</v>
      </c>
      <c r="K46" s="55" t="s">
        <v>261</v>
      </c>
      <c r="L46" s="55" t="s">
        <v>261</v>
      </c>
      <c r="M46" s="55">
        <v>2000</v>
      </c>
      <c r="N46" s="55">
        <v>100.5</v>
      </c>
      <c r="O46" s="55" t="s">
        <v>261</v>
      </c>
      <c r="P46" s="55" t="s">
        <v>261</v>
      </c>
      <c r="Q46" s="55">
        <v>79.566999999999993</v>
      </c>
      <c r="R46" s="82" t="s">
        <v>323</v>
      </c>
    </row>
    <row r="47" spans="1:20" ht="12" customHeight="1" x14ac:dyDescent="0.2">
      <c r="A47" s="81" t="s">
        <v>324</v>
      </c>
      <c r="B47" s="53" t="s">
        <v>97</v>
      </c>
      <c r="F47" s="54"/>
      <c r="G47" s="55">
        <v>700.21699999999998</v>
      </c>
      <c r="H47" s="55">
        <v>234.41800000000001</v>
      </c>
      <c r="I47" s="55">
        <v>465.79900000000004</v>
      </c>
      <c r="J47" s="55">
        <v>4.343</v>
      </c>
      <c r="K47" s="55">
        <v>30.815000000000001</v>
      </c>
      <c r="L47" s="55" t="s">
        <v>261</v>
      </c>
      <c r="M47" s="55">
        <v>4.5</v>
      </c>
      <c r="N47" s="55">
        <v>226.13300000000001</v>
      </c>
      <c r="O47" s="55">
        <v>200.00800000000001</v>
      </c>
      <c r="P47" s="55" t="s">
        <v>261</v>
      </c>
      <c r="Q47" s="55" t="s">
        <v>261</v>
      </c>
      <c r="R47" s="82" t="s">
        <v>324</v>
      </c>
    </row>
    <row r="48" spans="1:20" ht="12" customHeight="1" x14ac:dyDescent="0.2">
      <c r="A48" s="81" t="s">
        <v>325</v>
      </c>
      <c r="B48" s="53" t="s">
        <v>98</v>
      </c>
      <c r="F48" s="54"/>
      <c r="G48" s="55">
        <v>2193.6570000000002</v>
      </c>
      <c r="H48" s="55" t="s">
        <v>261</v>
      </c>
      <c r="I48" s="55">
        <v>1909.914</v>
      </c>
      <c r="J48" s="55" t="s">
        <v>261</v>
      </c>
      <c r="K48" s="55" t="s">
        <v>261</v>
      </c>
      <c r="L48" s="55" t="s">
        <v>261</v>
      </c>
      <c r="M48" s="55">
        <v>0.93100000000000005</v>
      </c>
      <c r="N48" s="55" t="s">
        <v>261</v>
      </c>
      <c r="O48" s="55">
        <v>1908.9829999999999</v>
      </c>
      <c r="P48" s="55" t="s">
        <v>261</v>
      </c>
      <c r="Q48" s="55">
        <v>283.74299999999999</v>
      </c>
      <c r="R48" s="82" t="s">
        <v>325</v>
      </c>
    </row>
    <row r="49" spans="1:20" ht="12" customHeight="1" x14ac:dyDescent="0.2">
      <c r="A49" s="81" t="s">
        <v>326</v>
      </c>
      <c r="B49" s="53" t="s">
        <v>259</v>
      </c>
      <c r="F49" s="54"/>
      <c r="G49" s="55">
        <v>381.80499999999989</v>
      </c>
      <c r="H49" s="55">
        <v>0</v>
      </c>
      <c r="I49" s="55">
        <v>0</v>
      </c>
      <c r="J49" s="55">
        <v>10.120000000000001</v>
      </c>
      <c r="K49" s="55">
        <v>13.62</v>
      </c>
      <c r="L49" s="55">
        <v>3.6109999999999998</v>
      </c>
      <c r="M49" s="55">
        <v>54.317</v>
      </c>
      <c r="N49" s="55">
        <v>1.657</v>
      </c>
      <c r="O49" s="55">
        <v>258.59199999999998</v>
      </c>
      <c r="P49" s="55">
        <v>0</v>
      </c>
      <c r="Q49" s="55">
        <v>0</v>
      </c>
      <c r="R49" s="82" t="s">
        <v>326</v>
      </c>
    </row>
    <row r="50" spans="1:20" ht="6.95" customHeight="1" x14ac:dyDescent="0.2">
      <c r="A50" s="81"/>
      <c r="F50" s="54"/>
      <c r="G50" s="55"/>
      <c r="H50" s="55"/>
      <c r="I50" s="55"/>
      <c r="J50" s="55"/>
      <c r="K50" s="55"/>
      <c r="L50" s="55"/>
      <c r="M50" s="55"/>
      <c r="N50" s="55"/>
      <c r="O50" s="55"/>
      <c r="P50" s="55"/>
      <c r="Q50" s="55"/>
      <c r="R50" s="82"/>
    </row>
    <row r="51" spans="1:20" ht="12" customHeight="1" x14ac:dyDescent="0.2">
      <c r="A51" s="81" t="s">
        <v>327</v>
      </c>
      <c r="B51" s="53" t="s">
        <v>99</v>
      </c>
      <c r="F51" s="54"/>
      <c r="G51" s="55">
        <v>241916.59900000022</v>
      </c>
      <c r="H51" s="55">
        <v>45625.082999999999</v>
      </c>
      <c r="I51" s="55">
        <v>151597.96500000008</v>
      </c>
      <c r="J51" s="55">
        <v>21871.01</v>
      </c>
      <c r="K51" s="55">
        <v>26501.737999999987</v>
      </c>
      <c r="L51" s="55">
        <v>20776.833000000013</v>
      </c>
      <c r="M51" s="55">
        <v>34811.235999999997</v>
      </c>
      <c r="N51" s="55">
        <v>19009.886000000002</v>
      </c>
      <c r="O51" s="55">
        <v>28627.261999999995</v>
      </c>
      <c r="P51" s="55">
        <v>967.03199999999993</v>
      </c>
      <c r="Q51" s="55">
        <v>43726.518999999993</v>
      </c>
      <c r="R51" s="82" t="s">
        <v>327</v>
      </c>
    </row>
    <row r="52" spans="1:20" ht="12" customHeight="1" x14ac:dyDescent="0.2">
      <c r="A52" s="81" t="s">
        <v>328</v>
      </c>
      <c r="B52" s="53" t="s">
        <v>89</v>
      </c>
      <c r="F52" s="54"/>
      <c r="G52" s="55">
        <v>2709.7179999999994</v>
      </c>
      <c r="H52" s="55">
        <v>3.5</v>
      </c>
      <c r="I52" s="55">
        <v>2157.0529999999994</v>
      </c>
      <c r="J52" s="55">
        <v>41.521000000000001</v>
      </c>
      <c r="K52" s="55">
        <v>133.197</v>
      </c>
      <c r="L52" s="55">
        <v>293.28199999999998</v>
      </c>
      <c r="M52" s="55">
        <v>412.50699999999995</v>
      </c>
      <c r="N52" s="55">
        <v>301.70299999999997</v>
      </c>
      <c r="O52" s="55">
        <v>974.84299999999996</v>
      </c>
      <c r="P52" s="55">
        <v>59.172999999999995</v>
      </c>
      <c r="Q52" s="55">
        <v>489.99199999999996</v>
      </c>
      <c r="R52" s="82" t="s">
        <v>328</v>
      </c>
    </row>
    <row r="53" spans="1:20" ht="6.95" customHeight="1" x14ac:dyDescent="0.2">
      <c r="A53" s="81"/>
      <c r="F53" s="54"/>
      <c r="G53" s="58"/>
      <c r="H53" s="58"/>
      <c r="I53" s="55"/>
      <c r="J53" s="58"/>
      <c r="K53" s="58"/>
      <c r="L53" s="58"/>
      <c r="M53" s="58"/>
      <c r="N53" s="58"/>
      <c r="O53" s="58"/>
      <c r="P53" s="58"/>
      <c r="Q53" s="58"/>
      <c r="R53" s="82"/>
    </row>
    <row r="54" spans="1:20" s="60" customFormat="1" ht="12" customHeight="1" x14ac:dyDescent="0.2">
      <c r="A54" s="83" t="s">
        <v>329</v>
      </c>
      <c r="B54" s="59" t="s">
        <v>100</v>
      </c>
      <c r="C54" s="59"/>
      <c r="D54" s="59"/>
      <c r="F54" s="61"/>
      <c r="G54" s="62">
        <v>239206.88100000002</v>
      </c>
      <c r="H54" s="62">
        <v>45621.582999999999</v>
      </c>
      <c r="I54" s="62">
        <v>149440.9120000001</v>
      </c>
      <c r="J54" s="62">
        <v>21829.488999999998</v>
      </c>
      <c r="K54" s="62">
        <v>26368.540999999987</v>
      </c>
      <c r="L54" s="62">
        <v>20483.551000000014</v>
      </c>
      <c r="M54" s="62">
        <v>34398.728999999999</v>
      </c>
      <c r="N54" s="62">
        <v>18708.183000000001</v>
      </c>
      <c r="O54" s="62">
        <v>27652.418999999994</v>
      </c>
      <c r="P54" s="62">
        <v>907.85899999999992</v>
      </c>
      <c r="Q54" s="62">
        <v>43236.526999999995</v>
      </c>
      <c r="R54" s="84" t="s">
        <v>329</v>
      </c>
    </row>
    <row r="55" spans="1:20" ht="6.95" customHeight="1" x14ac:dyDescent="0.2">
      <c r="A55" s="81"/>
      <c r="F55" s="54"/>
      <c r="G55" s="62"/>
      <c r="H55" s="62"/>
      <c r="I55" s="55"/>
      <c r="J55" s="62"/>
      <c r="K55" s="62"/>
      <c r="L55" s="62"/>
      <c r="M55" s="62"/>
      <c r="N55" s="62"/>
      <c r="O55" s="62"/>
      <c r="P55" s="62"/>
      <c r="Q55" s="62"/>
      <c r="R55" s="82"/>
    </row>
    <row r="56" spans="1:20" s="60" customFormat="1" ht="12" customHeight="1" x14ac:dyDescent="0.2">
      <c r="A56" s="83" t="s">
        <v>330</v>
      </c>
      <c r="B56" s="59" t="s">
        <v>101</v>
      </c>
      <c r="C56" s="59"/>
      <c r="D56" s="59"/>
      <c r="F56" s="61"/>
      <c r="G56" s="62">
        <v>2531357.3490000144</v>
      </c>
      <c r="H56" s="62">
        <v>738589.26099999959</v>
      </c>
      <c r="I56" s="62">
        <v>1063176.1220000021</v>
      </c>
      <c r="J56" s="62">
        <v>150042.3489999999</v>
      </c>
      <c r="K56" s="62">
        <v>182775.39500000034</v>
      </c>
      <c r="L56" s="62">
        <v>144389.17400000006</v>
      </c>
      <c r="M56" s="62">
        <v>191037.48400000023</v>
      </c>
      <c r="N56" s="62">
        <v>140239.76299999989</v>
      </c>
      <c r="O56" s="62">
        <v>254691.95700000017</v>
      </c>
      <c r="P56" s="62">
        <v>13841.412000000011</v>
      </c>
      <c r="Q56" s="62">
        <v>715750.55399999954</v>
      </c>
      <c r="R56" s="84" t="s">
        <v>330</v>
      </c>
    </row>
    <row r="57" spans="1:20" ht="12" customHeight="1" x14ac:dyDescent="0.2">
      <c r="A57" s="81" t="s">
        <v>331</v>
      </c>
      <c r="B57" s="53" t="s">
        <v>126</v>
      </c>
      <c r="F57" s="54"/>
      <c r="G57" s="55">
        <v>54188.775999979116</v>
      </c>
      <c r="H57" s="55">
        <v>18432.381000000401</v>
      </c>
      <c r="I57" s="55">
        <v>9942.4170000064187</v>
      </c>
      <c r="J57" s="55" t="s">
        <v>261</v>
      </c>
      <c r="K57" s="55" t="s">
        <v>261</v>
      </c>
      <c r="L57" s="55" t="s">
        <v>261</v>
      </c>
      <c r="M57" s="55" t="s">
        <v>261</v>
      </c>
      <c r="N57" s="55">
        <v>4479.5290000000095</v>
      </c>
      <c r="O57" s="55">
        <v>17392.853999999876</v>
      </c>
      <c r="P57" s="55">
        <v>2402.2910000000265</v>
      </c>
      <c r="Q57" s="55">
        <v>23411.687000000849</v>
      </c>
      <c r="R57" s="82" t="s">
        <v>331</v>
      </c>
    </row>
    <row r="58" spans="1:20" ht="21.95" customHeight="1" x14ac:dyDescent="0.2">
      <c r="A58" s="126" t="s">
        <v>127</v>
      </c>
      <c r="B58" s="126"/>
      <c r="C58" s="126"/>
      <c r="D58" s="126"/>
      <c r="E58" s="126"/>
      <c r="F58" s="126"/>
      <c r="G58" s="126"/>
      <c r="H58" s="126"/>
      <c r="I58" s="126"/>
      <c r="J58" s="126"/>
      <c r="K58" s="126" t="s">
        <v>127</v>
      </c>
      <c r="L58" s="126"/>
      <c r="M58" s="126"/>
      <c r="N58" s="126"/>
      <c r="O58" s="126"/>
      <c r="P58" s="126"/>
      <c r="Q58" s="126"/>
      <c r="R58" s="85"/>
      <c r="S58" s="85"/>
      <c r="T58" s="85"/>
    </row>
    <row r="59" spans="1:20" ht="12" customHeight="1" x14ac:dyDescent="0.2">
      <c r="A59" s="81" t="s">
        <v>332</v>
      </c>
      <c r="B59" s="53" t="s">
        <v>128</v>
      </c>
      <c r="F59" s="54"/>
      <c r="G59" s="55">
        <v>98650.432999999932</v>
      </c>
      <c r="H59" s="55">
        <v>18587.912</v>
      </c>
      <c r="I59" s="55">
        <v>52182.572</v>
      </c>
      <c r="J59" s="55">
        <v>5767.33</v>
      </c>
      <c r="K59" s="55">
        <v>8780.516999999998</v>
      </c>
      <c r="L59" s="55">
        <v>9311.7829999999994</v>
      </c>
      <c r="M59" s="55">
        <v>7740.1440000000002</v>
      </c>
      <c r="N59" s="55">
        <v>6117.201</v>
      </c>
      <c r="O59" s="55">
        <v>14465.597000000002</v>
      </c>
      <c r="P59" s="55">
        <v>568.83400000000006</v>
      </c>
      <c r="Q59" s="55">
        <v>27311.115000000005</v>
      </c>
      <c r="R59" s="82" t="s">
        <v>332</v>
      </c>
    </row>
    <row r="60" spans="1:20" ht="12" customHeight="1" x14ac:dyDescent="0.2">
      <c r="A60" s="81" t="s">
        <v>333</v>
      </c>
      <c r="C60" s="53" t="s">
        <v>129</v>
      </c>
      <c r="F60" s="54"/>
      <c r="G60" s="55">
        <v>98621.884999999937</v>
      </c>
      <c r="H60" s="55">
        <v>18587.912</v>
      </c>
      <c r="I60" s="55">
        <v>52182.572</v>
      </c>
      <c r="J60" s="55">
        <v>5767.33</v>
      </c>
      <c r="K60" s="55">
        <v>8780.516999999998</v>
      </c>
      <c r="L60" s="55">
        <v>9311.7829999999994</v>
      </c>
      <c r="M60" s="55">
        <v>7740.1440000000002</v>
      </c>
      <c r="N60" s="55">
        <v>6117.201</v>
      </c>
      <c r="O60" s="55">
        <v>14465.597000000002</v>
      </c>
      <c r="P60" s="55">
        <v>568.83400000000006</v>
      </c>
      <c r="Q60" s="55">
        <v>27282.567000000006</v>
      </c>
      <c r="R60" s="82" t="s">
        <v>333</v>
      </c>
    </row>
    <row r="61" spans="1:20" ht="12" customHeight="1" x14ac:dyDescent="0.2">
      <c r="A61" s="81" t="s">
        <v>334</v>
      </c>
      <c r="C61" s="53" t="s">
        <v>130</v>
      </c>
      <c r="F61" s="54"/>
      <c r="G61" s="55">
        <v>28.547999999999998</v>
      </c>
      <c r="H61" s="55" t="s">
        <v>261</v>
      </c>
      <c r="I61" s="55" t="s">
        <v>261</v>
      </c>
      <c r="J61" s="55" t="s">
        <v>261</v>
      </c>
      <c r="K61" s="55" t="s">
        <v>261</v>
      </c>
      <c r="L61" s="55" t="s">
        <v>261</v>
      </c>
      <c r="M61" s="55" t="s">
        <v>261</v>
      </c>
      <c r="N61" s="55" t="s">
        <v>261</v>
      </c>
      <c r="O61" s="55" t="s">
        <v>261</v>
      </c>
      <c r="P61" s="55" t="s">
        <v>261</v>
      </c>
      <c r="Q61" s="55">
        <v>28.547999999999998</v>
      </c>
      <c r="R61" s="82" t="s">
        <v>334</v>
      </c>
    </row>
    <row r="62" spans="1:20" ht="12" customHeight="1" x14ac:dyDescent="0.2">
      <c r="A62" s="81" t="s">
        <v>335</v>
      </c>
      <c r="B62" s="53" t="s">
        <v>131</v>
      </c>
      <c r="F62" s="54"/>
      <c r="G62" s="55">
        <v>4542.6970000000001</v>
      </c>
      <c r="H62" s="55" t="s">
        <v>261</v>
      </c>
      <c r="I62" s="55">
        <v>1545.89</v>
      </c>
      <c r="J62" s="55">
        <v>253.47800000000001</v>
      </c>
      <c r="K62" s="55">
        <v>897.87</v>
      </c>
      <c r="L62" s="55">
        <v>272.649</v>
      </c>
      <c r="M62" s="55" t="s">
        <v>261</v>
      </c>
      <c r="N62" s="55" t="s">
        <v>261</v>
      </c>
      <c r="O62" s="55">
        <v>121.893</v>
      </c>
      <c r="P62" s="55" t="s">
        <v>261</v>
      </c>
      <c r="Q62" s="55">
        <v>2996.8069999999998</v>
      </c>
      <c r="R62" s="82" t="s">
        <v>335</v>
      </c>
    </row>
    <row r="63" spans="1:20" ht="12" customHeight="1" x14ac:dyDescent="0.2">
      <c r="A63" s="65"/>
      <c r="F63" s="78"/>
      <c r="G63" s="55"/>
      <c r="H63" s="55"/>
      <c r="I63" s="55"/>
      <c r="J63" s="55"/>
      <c r="K63" s="55"/>
      <c r="L63" s="55"/>
      <c r="M63" s="55"/>
      <c r="N63" s="55"/>
      <c r="O63" s="55"/>
      <c r="P63" s="55"/>
      <c r="Q63" s="55"/>
      <c r="R63" s="86"/>
    </row>
    <row r="64" spans="1:20" ht="12" customHeight="1" x14ac:dyDescent="0.2">
      <c r="A64" s="162" t="s">
        <v>336</v>
      </c>
      <c r="B64" s="162"/>
      <c r="C64" s="162"/>
      <c r="D64" s="162"/>
      <c r="E64" s="162"/>
      <c r="F64" s="162"/>
      <c r="G64" s="162"/>
      <c r="H64" s="162"/>
      <c r="I64" s="162"/>
      <c r="J64" s="162"/>
      <c r="K64" s="87" t="s">
        <v>267</v>
      </c>
      <c r="R64" s="78"/>
    </row>
    <row r="65" spans="1:20" ht="15.95" customHeight="1" thickBot="1" x14ac:dyDescent="0.25">
      <c r="A65" s="70"/>
      <c r="B65" s="70"/>
      <c r="C65" s="70"/>
      <c r="D65" s="70"/>
      <c r="E65" s="70"/>
      <c r="F65" s="70"/>
      <c r="G65" s="70"/>
      <c r="H65" s="70"/>
      <c r="I65" s="70"/>
      <c r="J65" s="70"/>
      <c r="K65" s="71"/>
      <c r="L65" s="71"/>
      <c r="M65" s="71"/>
      <c r="N65" s="71"/>
      <c r="O65" s="71"/>
      <c r="P65" s="71"/>
      <c r="Q65" s="71"/>
      <c r="R65" s="71"/>
    </row>
    <row r="66" spans="1:20" ht="15" customHeight="1" x14ac:dyDescent="0.2">
      <c r="A66" s="163" t="s">
        <v>268</v>
      </c>
      <c r="E66" s="129" t="s">
        <v>102</v>
      </c>
      <c r="F66" s="54"/>
      <c r="G66" s="166" t="s">
        <v>269</v>
      </c>
      <c r="H66" s="138" t="s">
        <v>270</v>
      </c>
      <c r="I66" s="169" t="s">
        <v>271</v>
      </c>
      <c r="J66" s="170"/>
      <c r="K66" s="72" t="s">
        <v>272</v>
      </c>
      <c r="L66" s="72"/>
      <c r="M66" s="72"/>
      <c r="N66" s="72"/>
      <c r="O66" s="73"/>
      <c r="P66" s="138" t="s">
        <v>273</v>
      </c>
      <c r="Q66" s="138" t="s">
        <v>274</v>
      </c>
      <c r="R66" s="153" t="s">
        <v>268</v>
      </c>
    </row>
    <row r="67" spans="1:20" ht="15" customHeight="1" x14ac:dyDescent="0.2">
      <c r="A67" s="159"/>
      <c r="E67" s="164"/>
      <c r="F67" s="54"/>
      <c r="G67" s="167"/>
      <c r="H67" s="139"/>
      <c r="I67" s="156" t="s">
        <v>275</v>
      </c>
      <c r="J67" s="74" t="s">
        <v>258</v>
      </c>
      <c r="K67" s="75" t="s">
        <v>276</v>
      </c>
      <c r="L67" s="76"/>
      <c r="M67" s="76"/>
      <c r="N67" s="76"/>
      <c r="O67" s="77"/>
      <c r="P67" s="139"/>
      <c r="Q67" s="139"/>
      <c r="R67" s="154"/>
    </row>
    <row r="68" spans="1:20" ht="15" customHeight="1" x14ac:dyDescent="0.2">
      <c r="A68" s="159"/>
      <c r="E68" s="164"/>
      <c r="F68" s="54"/>
      <c r="G68" s="167"/>
      <c r="H68" s="139"/>
      <c r="I68" s="139"/>
      <c r="J68" s="157" t="s">
        <v>277</v>
      </c>
      <c r="K68" s="158" t="s">
        <v>337</v>
      </c>
      <c r="L68" s="161" t="s">
        <v>338</v>
      </c>
      <c r="M68" s="161" t="s">
        <v>339</v>
      </c>
      <c r="N68" s="161" t="s">
        <v>340</v>
      </c>
      <c r="O68" s="161" t="s">
        <v>341</v>
      </c>
      <c r="P68" s="139"/>
      <c r="Q68" s="139"/>
      <c r="R68" s="154"/>
    </row>
    <row r="69" spans="1:20" ht="15" customHeight="1" x14ac:dyDescent="0.2">
      <c r="A69" s="159"/>
      <c r="E69" s="164"/>
      <c r="F69" s="54"/>
      <c r="G69" s="167"/>
      <c r="H69" s="139"/>
      <c r="I69" s="139"/>
      <c r="J69" s="154"/>
      <c r="K69" s="159"/>
      <c r="L69" s="139"/>
      <c r="M69" s="139"/>
      <c r="N69" s="139"/>
      <c r="O69" s="139"/>
      <c r="P69" s="139"/>
      <c r="Q69" s="139"/>
      <c r="R69" s="154"/>
    </row>
    <row r="70" spans="1:20" ht="15" customHeight="1" thickBot="1" x14ac:dyDescent="0.25">
      <c r="A70" s="160"/>
      <c r="B70" s="88"/>
      <c r="C70" s="88"/>
      <c r="D70" s="88"/>
      <c r="E70" s="165"/>
      <c r="F70" s="54"/>
      <c r="G70" s="168"/>
      <c r="H70" s="152"/>
      <c r="I70" s="152"/>
      <c r="J70" s="155"/>
      <c r="K70" s="160"/>
      <c r="L70" s="152"/>
      <c r="M70" s="152"/>
      <c r="N70" s="152"/>
      <c r="O70" s="152"/>
      <c r="P70" s="152"/>
      <c r="Q70" s="152"/>
      <c r="R70" s="155"/>
      <c r="S70" s="78"/>
      <c r="T70" s="78"/>
    </row>
    <row r="71" spans="1:20" ht="21.95" customHeight="1" x14ac:dyDescent="0.2">
      <c r="A71" s="124" t="s">
        <v>84</v>
      </c>
      <c r="B71" s="124"/>
      <c r="C71" s="124"/>
      <c r="D71" s="124"/>
      <c r="E71" s="124"/>
      <c r="F71" s="124"/>
      <c r="G71" s="124"/>
      <c r="H71" s="124"/>
      <c r="I71" s="124"/>
      <c r="J71" s="124"/>
      <c r="K71" s="124" t="s">
        <v>84</v>
      </c>
      <c r="L71" s="124"/>
      <c r="M71" s="124"/>
      <c r="N71" s="124"/>
      <c r="O71" s="124"/>
      <c r="P71" s="124"/>
      <c r="Q71" s="124"/>
      <c r="R71" s="80"/>
      <c r="S71" s="80"/>
      <c r="T71" s="80"/>
    </row>
    <row r="72" spans="1:20" ht="12" customHeight="1" x14ac:dyDescent="0.2">
      <c r="A72" s="81" t="s">
        <v>342</v>
      </c>
      <c r="B72" s="53" t="s">
        <v>103</v>
      </c>
      <c r="F72" s="54"/>
      <c r="G72" s="55">
        <v>758656.01000000432</v>
      </c>
      <c r="H72" s="55">
        <v>241685.59700000004</v>
      </c>
      <c r="I72" s="55">
        <v>516970.41300000082</v>
      </c>
      <c r="J72" s="55">
        <v>67518.482000000004</v>
      </c>
      <c r="K72" s="55">
        <v>84434.098000000027</v>
      </c>
      <c r="L72" s="55">
        <v>66807.471999999965</v>
      </c>
      <c r="M72" s="55">
        <v>102657.315</v>
      </c>
      <c r="N72" s="55">
        <v>74057.111000000004</v>
      </c>
      <c r="O72" s="55">
        <v>121495.935</v>
      </c>
      <c r="P72" s="55" t="s">
        <v>261</v>
      </c>
      <c r="Q72" s="55" t="s">
        <v>261</v>
      </c>
      <c r="R72" s="82" t="s">
        <v>342</v>
      </c>
    </row>
    <row r="73" spans="1:20" ht="12" customHeight="1" x14ac:dyDescent="0.2">
      <c r="A73" s="81" t="s">
        <v>343</v>
      </c>
      <c r="C73" s="53" t="s">
        <v>132</v>
      </c>
      <c r="F73" s="54"/>
      <c r="G73" s="55">
        <v>128452.84600000003</v>
      </c>
      <c r="H73" s="55">
        <v>38553.717000000004</v>
      </c>
      <c r="I73" s="55">
        <v>89899.129000000146</v>
      </c>
      <c r="J73" s="55">
        <v>12710.354999999998</v>
      </c>
      <c r="K73" s="55">
        <v>16276.302000000007</v>
      </c>
      <c r="L73" s="55">
        <v>12280.483999999993</v>
      </c>
      <c r="M73" s="55">
        <v>15625.786</v>
      </c>
      <c r="N73" s="55">
        <v>11650.672999999997</v>
      </c>
      <c r="O73" s="55">
        <v>21355.529000000002</v>
      </c>
      <c r="P73" s="55" t="s">
        <v>261</v>
      </c>
      <c r="Q73" s="55" t="s">
        <v>261</v>
      </c>
      <c r="R73" s="82" t="s">
        <v>343</v>
      </c>
    </row>
    <row r="74" spans="1:20" ht="12" customHeight="1" x14ac:dyDescent="0.2">
      <c r="A74" s="81" t="s">
        <v>344</v>
      </c>
      <c r="C74" s="53" t="s">
        <v>133</v>
      </c>
      <c r="F74" s="54"/>
      <c r="G74" s="55">
        <v>411132.50900000019</v>
      </c>
      <c r="H74" s="55">
        <v>135615.353</v>
      </c>
      <c r="I74" s="55">
        <v>275517.15600000008</v>
      </c>
      <c r="J74" s="55">
        <v>33025.266999999993</v>
      </c>
      <c r="K74" s="55">
        <v>40967.091000000022</v>
      </c>
      <c r="L74" s="55">
        <v>33898.358</v>
      </c>
      <c r="M74" s="55">
        <v>60375.552000000003</v>
      </c>
      <c r="N74" s="55">
        <v>42788.000000000007</v>
      </c>
      <c r="O74" s="55">
        <v>64462.888000000006</v>
      </c>
      <c r="P74" s="55" t="s">
        <v>261</v>
      </c>
      <c r="Q74" s="55" t="s">
        <v>261</v>
      </c>
      <c r="R74" s="82" t="s">
        <v>344</v>
      </c>
    </row>
    <row r="75" spans="1:20" ht="12" customHeight="1" x14ac:dyDescent="0.2">
      <c r="A75" s="81" t="s">
        <v>345</v>
      </c>
      <c r="C75" s="53" t="s">
        <v>134</v>
      </c>
      <c r="F75" s="54"/>
      <c r="G75" s="55">
        <v>168251.14900000006</v>
      </c>
      <c r="H75" s="55">
        <v>48694.276999999995</v>
      </c>
      <c r="I75" s="55">
        <v>119556.87199999999</v>
      </c>
      <c r="J75" s="55">
        <v>18995.228999999999</v>
      </c>
      <c r="K75" s="55">
        <v>22854.969000000012</v>
      </c>
      <c r="L75" s="55">
        <v>16991.473000000002</v>
      </c>
      <c r="M75" s="55">
        <v>20793.415000000005</v>
      </c>
      <c r="N75" s="55">
        <v>14368.815000000002</v>
      </c>
      <c r="O75" s="55">
        <v>25552.971000000001</v>
      </c>
      <c r="P75" s="55" t="s">
        <v>261</v>
      </c>
      <c r="Q75" s="55" t="s">
        <v>261</v>
      </c>
      <c r="R75" s="82" t="s">
        <v>345</v>
      </c>
    </row>
    <row r="76" spans="1:20" ht="12" customHeight="1" x14ac:dyDescent="0.2">
      <c r="A76" s="81" t="s">
        <v>346</v>
      </c>
      <c r="C76" s="53" t="s">
        <v>135</v>
      </c>
      <c r="F76" s="54"/>
      <c r="G76" s="55">
        <v>39182.68299999999</v>
      </c>
      <c r="H76" s="55">
        <v>13833.361000000001</v>
      </c>
      <c r="I76" s="55">
        <v>25349.322000000018</v>
      </c>
      <c r="J76" s="55">
        <v>2238.1180000000008</v>
      </c>
      <c r="K76" s="55">
        <v>3585.3090000000007</v>
      </c>
      <c r="L76" s="55">
        <v>3054.7459999999996</v>
      </c>
      <c r="M76" s="55">
        <v>4832.0530000000008</v>
      </c>
      <c r="N76" s="55">
        <v>4184.5740000000005</v>
      </c>
      <c r="O76" s="55">
        <v>7454.5220000000008</v>
      </c>
      <c r="P76" s="55" t="s">
        <v>261</v>
      </c>
      <c r="Q76" s="55" t="s">
        <v>261</v>
      </c>
      <c r="R76" s="82" t="s">
        <v>346</v>
      </c>
    </row>
    <row r="77" spans="1:20" ht="12" customHeight="1" x14ac:dyDescent="0.2">
      <c r="A77" s="81" t="s">
        <v>347</v>
      </c>
      <c r="C77" s="53" t="s">
        <v>136</v>
      </c>
      <c r="F77" s="54"/>
      <c r="G77" s="55">
        <v>11636.822999999989</v>
      </c>
      <c r="H77" s="55">
        <v>4988.8889999999992</v>
      </c>
      <c r="I77" s="55">
        <v>6647.9339999999966</v>
      </c>
      <c r="J77" s="55">
        <v>549.51299999999947</v>
      </c>
      <c r="K77" s="55">
        <v>750.42700000000036</v>
      </c>
      <c r="L77" s="55">
        <v>582.41100000000029</v>
      </c>
      <c r="M77" s="55">
        <v>1030.509</v>
      </c>
      <c r="N77" s="55">
        <v>1065.049</v>
      </c>
      <c r="O77" s="55">
        <v>2670.0250000000005</v>
      </c>
      <c r="P77" s="55" t="s">
        <v>261</v>
      </c>
      <c r="Q77" s="55" t="s">
        <v>261</v>
      </c>
      <c r="R77" s="82" t="s">
        <v>347</v>
      </c>
    </row>
    <row r="78" spans="1:20" ht="12" customHeight="1" x14ac:dyDescent="0.2">
      <c r="A78" s="81" t="s">
        <v>348</v>
      </c>
      <c r="B78" s="53" t="s">
        <v>104</v>
      </c>
      <c r="F78" s="54"/>
      <c r="G78" s="55">
        <v>321390.39200000011</v>
      </c>
      <c r="H78" s="55">
        <v>87846.688999999998</v>
      </c>
      <c r="I78" s="55">
        <v>146647.94399999926</v>
      </c>
      <c r="J78" s="55">
        <v>18919.108000000007</v>
      </c>
      <c r="K78" s="55">
        <v>28469.497000000021</v>
      </c>
      <c r="L78" s="55">
        <v>20896.911999999993</v>
      </c>
      <c r="M78" s="55">
        <v>22530.799999999981</v>
      </c>
      <c r="N78" s="55">
        <v>17599.95199999999</v>
      </c>
      <c r="O78" s="55">
        <v>38231.675000000003</v>
      </c>
      <c r="P78" s="55">
        <v>3987.1870000000008</v>
      </c>
      <c r="Q78" s="55">
        <v>82908.571999999956</v>
      </c>
      <c r="R78" s="82" t="s">
        <v>348</v>
      </c>
    </row>
    <row r="79" spans="1:20" ht="12" customHeight="1" x14ac:dyDescent="0.2">
      <c r="A79" s="81" t="s">
        <v>349</v>
      </c>
      <c r="C79" s="53" t="s">
        <v>137</v>
      </c>
      <c r="F79" s="54"/>
      <c r="G79" s="55">
        <v>189253.47900000011</v>
      </c>
      <c r="H79" s="55">
        <v>60294.115999999987</v>
      </c>
      <c r="I79" s="55">
        <v>57911.739999999954</v>
      </c>
      <c r="J79" s="55">
        <v>5671.1990000000042</v>
      </c>
      <c r="K79" s="55">
        <v>8862.8220000000092</v>
      </c>
      <c r="L79" s="55">
        <v>7100.1209999999974</v>
      </c>
      <c r="M79" s="55">
        <v>8581.2130000000034</v>
      </c>
      <c r="N79" s="55">
        <v>8093.7439999999979</v>
      </c>
      <c r="O79" s="55">
        <v>19602.640999999996</v>
      </c>
      <c r="P79" s="55">
        <v>3530.2410000000013</v>
      </c>
      <c r="Q79" s="55">
        <v>67517.381999999969</v>
      </c>
      <c r="R79" s="82" t="s">
        <v>349</v>
      </c>
    </row>
    <row r="80" spans="1:20" ht="12" customHeight="1" x14ac:dyDescent="0.2">
      <c r="A80" s="81" t="s">
        <v>350</v>
      </c>
      <c r="C80" s="53" t="s">
        <v>351</v>
      </c>
      <c r="F80" s="54"/>
      <c r="G80" s="55">
        <v>99045.64399999984</v>
      </c>
      <c r="H80" s="55">
        <v>20126.025000000001</v>
      </c>
      <c r="I80" s="55">
        <v>63349.562999999922</v>
      </c>
      <c r="J80" s="55">
        <v>9905.294000000009</v>
      </c>
      <c r="K80" s="55">
        <v>15454.93499999999</v>
      </c>
      <c r="L80" s="55">
        <v>10560.627999999995</v>
      </c>
      <c r="M80" s="55">
        <v>9370.5320000000029</v>
      </c>
      <c r="N80" s="55">
        <v>6313.5770000000011</v>
      </c>
      <c r="O80" s="55">
        <v>11744.597000000003</v>
      </c>
      <c r="P80" s="55">
        <v>456.94600000000014</v>
      </c>
      <c r="Q80" s="55">
        <v>15113.109999999997</v>
      </c>
      <c r="R80" s="82" t="s">
        <v>350</v>
      </c>
    </row>
    <row r="81" spans="1:18" ht="12" customHeight="1" x14ac:dyDescent="0.2">
      <c r="A81" s="81" t="s">
        <v>352</v>
      </c>
      <c r="C81" s="53" t="s">
        <v>138</v>
      </c>
      <c r="F81" s="54"/>
      <c r="G81" s="55">
        <v>33091.269000000015</v>
      </c>
      <c r="H81" s="55">
        <v>7426.5479999999998</v>
      </c>
      <c r="I81" s="55">
        <v>25386.640999999996</v>
      </c>
      <c r="J81" s="55">
        <v>3342.6149999999966</v>
      </c>
      <c r="K81" s="55">
        <v>4151.74</v>
      </c>
      <c r="L81" s="55">
        <v>3236.1630000000005</v>
      </c>
      <c r="M81" s="55">
        <v>4579.0549999999994</v>
      </c>
      <c r="N81" s="55">
        <v>3192.6310000000003</v>
      </c>
      <c r="O81" s="55">
        <v>6884.4369999999999</v>
      </c>
      <c r="P81" s="55" t="s">
        <v>261</v>
      </c>
      <c r="Q81" s="55">
        <v>278.08</v>
      </c>
      <c r="R81" s="82" t="s">
        <v>352</v>
      </c>
    </row>
    <row r="82" spans="1:18" ht="12" customHeight="1" x14ac:dyDescent="0.2">
      <c r="A82" s="81" t="s">
        <v>353</v>
      </c>
      <c r="B82" s="53" t="s">
        <v>105</v>
      </c>
      <c r="F82" s="54"/>
      <c r="G82" s="55">
        <v>1320.0309999999988</v>
      </c>
      <c r="H82" s="55">
        <v>130.43600000000001</v>
      </c>
      <c r="I82" s="55">
        <v>830.94699999999989</v>
      </c>
      <c r="J82" s="55">
        <v>95.261000000000124</v>
      </c>
      <c r="K82" s="55">
        <v>67.943000000000026</v>
      </c>
      <c r="L82" s="55">
        <v>80.265999999999991</v>
      </c>
      <c r="M82" s="55">
        <v>124.02500000000001</v>
      </c>
      <c r="N82" s="55">
        <v>345.68000000000006</v>
      </c>
      <c r="O82" s="55">
        <v>117.77200000000001</v>
      </c>
      <c r="P82" s="55">
        <v>6.4109999999999996</v>
      </c>
      <c r="Q82" s="55">
        <v>352.23700000000002</v>
      </c>
      <c r="R82" s="82" t="s">
        <v>353</v>
      </c>
    </row>
    <row r="83" spans="1:18" ht="12" customHeight="1" x14ac:dyDescent="0.2">
      <c r="A83" s="81" t="s">
        <v>354</v>
      </c>
      <c r="C83" s="53" t="s">
        <v>107</v>
      </c>
      <c r="F83" s="54"/>
      <c r="G83" s="55">
        <v>77.753999999999976</v>
      </c>
      <c r="H83" s="55">
        <v>-21.568000000000001</v>
      </c>
      <c r="I83" s="55">
        <v>97.332000000000008</v>
      </c>
      <c r="J83" s="55">
        <v>12.006</v>
      </c>
      <c r="K83" s="55">
        <v>9.18</v>
      </c>
      <c r="L83" s="55">
        <v>10.841000000000001</v>
      </c>
      <c r="M83" s="55">
        <v>13.91</v>
      </c>
      <c r="N83" s="55">
        <v>50.236000000000004</v>
      </c>
      <c r="O83" s="55">
        <v>1.159</v>
      </c>
      <c r="P83" s="55">
        <v>0.97899999999999998</v>
      </c>
      <c r="Q83" s="55">
        <v>1.0110000000000001</v>
      </c>
      <c r="R83" s="82" t="s">
        <v>354</v>
      </c>
    </row>
    <row r="84" spans="1:18" ht="12" customHeight="1" x14ac:dyDescent="0.2">
      <c r="A84" s="81" t="s">
        <v>355</v>
      </c>
      <c r="C84" s="53" t="s">
        <v>108</v>
      </c>
      <c r="F84" s="54"/>
      <c r="G84" s="55">
        <v>1242.2769999999991</v>
      </c>
      <c r="H84" s="55">
        <v>152.00400000000002</v>
      </c>
      <c r="I84" s="55">
        <v>733.61499999999944</v>
      </c>
      <c r="J84" s="55">
        <v>83.255000000000109</v>
      </c>
      <c r="K84" s="55">
        <v>58.763000000000027</v>
      </c>
      <c r="L84" s="55">
        <v>69.424999999999997</v>
      </c>
      <c r="M84" s="55">
        <v>110.11499999999999</v>
      </c>
      <c r="N84" s="55">
        <v>295.44400000000002</v>
      </c>
      <c r="O84" s="55">
        <v>116.61300000000001</v>
      </c>
      <c r="P84" s="55">
        <v>5.4319999999999986</v>
      </c>
      <c r="Q84" s="55">
        <v>351.226</v>
      </c>
      <c r="R84" s="82" t="s">
        <v>355</v>
      </c>
    </row>
    <row r="85" spans="1:18" ht="12" customHeight="1" x14ac:dyDescent="0.2">
      <c r="A85" s="81" t="s">
        <v>356</v>
      </c>
      <c r="B85" s="53" t="s">
        <v>106</v>
      </c>
      <c r="F85" s="54"/>
      <c r="G85" s="55">
        <v>1644599.2970000021</v>
      </c>
      <c r="H85" s="55">
        <v>381725.78799999994</v>
      </c>
      <c r="I85" s="55">
        <v>341258.36400000064</v>
      </c>
      <c r="J85" s="55">
        <v>54654.934999999961</v>
      </c>
      <c r="K85" s="55">
        <v>58714.027000000031</v>
      </c>
      <c r="L85" s="55">
        <v>47463.88700000001</v>
      </c>
      <c r="M85" s="55">
        <v>54482.89999999998</v>
      </c>
      <c r="N85" s="55">
        <v>41263.896999999997</v>
      </c>
      <c r="O85" s="55">
        <v>84678.717999999979</v>
      </c>
      <c r="P85" s="55">
        <v>46849.518999999993</v>
      </c>
      <c r="Q85" s="55">
        <v>874765.62600000016</v>
      </c>
      <c r="R85" s="82" t="s">
        <v>356</v>
      </c>
    </row>
    <row r="86" spans="1:18" ht="12" customHeight="1" x14ac:dyDescent="0.2">
      <c r="A86" s="81" t="s">
        <v>357</v>
      </c>
      <c r="C86" s="53" t="s">
        <v>107</v>
      </c>
      <c r="F86" s="54"/>
      <c r="G86" s="55">
        <v>1580177.860000001</v>
      </c>
      <c r="H86" s="55">
        <v>358512.63999999996</v>
      </c>
      <c r="I86" s="55">
        <v>337702.06500000041</v>
      </c>
      <c r="J86" s="55">
        <v>54139.602999999945</v>
      </c>
      <c r="K86" s="55">
        <v>58037.263000000035</v>
      </c>
      <c r="L86" s="55">
        <v>47117.723000000013</v>
      </c>
      <c r="M86" s="55">
        <v>53597.795000000013</v>
      </c>
      <c r="N86" s="55">
        <v>41024.458999999988</v>
      </c>
      <c r="O86" s="55">
        <v>83785.222000000009</v>
      </c>
      <c r="P86" s="55">
        <v>46756.078000000001</v>
      </c>
      <c r="Q86" s="55">
        <v>837207.07699999982</v>
      </c>
      <c r="R86" s="82" t="s">
        <v>357</v>
      </c>
    </row>
    <row r="87" spans="1:18" ht="12" customHeight="1" x14ac:dyDescent="0.2">
      <c r="A87" s="81" t="s">
        <v>358</v>
      </c>
      <c r="D87" s="53" t="s">
        <v>206</v>
      </c>
      <c r="F87" s="54"/>
      <c r="G87" s="55">
        <v>42866.400000000001</v>
      </c>
      <c r="H87" s="55">
        <v>1439.856</v>
      </c>
      <c r="I87" s="55">
        <v>1483.0750000000005</v>
      </c>
      <c r="J87" s="55">
        <v>301.74499999999995</v>
      </c>
      <c r="K87" s="55">
        <v>267.69099999999997</v>
      </c>
      <c r="L87" s="55">
        <v>179.167</v>
      </c>
      <c r="M87" s="55">
        <v>210.47699999999995</v>
      </c>
      <c r="N87" s="55">
        <v>218.99200000000002</v>
      </c>
      <c r="O87" s="55">
        <v>305.00299999999999</v>
      </c>
      <c r="P87" s="55">
        <v>54.985999999999997</v>
      </c>
      <c r="Q87" s="55">
        <v>39888.483000000007</v>
      </c>
      <c r="R87" s="82" t="s">
        <v>358</v>
      </c>
    </row>
    <row r="88" spans="1:18" ht="12" customHeight="1" x14ac:dyDescent="0.2">
      <c r="A88" s="81" t="s">
        <v>359</v>
      </c>
      <c r="D88" s="53" t="s">
        <v>139</v>
      </c>
      <c r="F88" s="54"/>
      <c r="G88" s="55">
        <v>785695.04800000007</v>
      </c>
      <c r="H88" s="55">
        <v>224827.66399999999</v>
      </c>
      <c r="I88" s="55">
        <v>208003.66499999972</v>
      </c>
      <c r="J88" s="55">
        <v>31573.816000000028</v>
      </c>
      <c r="K88" s="55">
        <v>33487.71</v>
      </c>
      <c r="L88" s="55">
        <v>28265.634000000005</v>
      </c>
      <c r="M88" s="55">
        <v>31710.246000000003</v>
      </c>
      <c r="N88" s="55">
        <v>26504.152000000002</v>
      </c>
      <c r="O88" s="55">
        <v>56462.106999999989</v>
      </c>
      <c r="P88" s="55">
        <v>7760.8939999999993</v>
      </c>
      <c r="Q88" s="55">
        <v>345102.82500000001</v>
      </c>
      <c r="R88" s="82" t="s">
        <v>359</v>
      </c>
    </row>
    <row r="89" spans="1:18" ht="12" customHeight="1" x14ac:dyDescent="0.2">
      <c r="A89" s="81" t="s">
        <v>360</v>
      </c>
      <c r="E89" s="51" t="s">
        <v>361</v>
      </c>
      <c r="F89" s="54"/>
      <c r="G89" s="55">
        <v>635838.63300000026</v>
      </c>
      <c r="H89" s="55">
        <v>189347.99000000002</v>
      </c>
      <c r="I89" s="55">
        <v>179927.07400000002</v>
      </c>
      <c r="J89" s="55">
        <v>29781.721000000012</v>
      </c>
      <c r="K89" s="55">
        <v>29782.826999999994</v>
      </c>
      <c r="L89" s="55">
        <v>23126.257999999998</v>
      </c>
      <c r="M89" s="55">
        <v>26655.034000000003</v>
      </c>
      <c r="N89" s="55">
        <v>22441.399999999998</v>
      </c>
      <c r="O89" s="55">
        <v>48139.833999999995</v>
      </c>
      <c r="P89" s="55" t="s">
        <v>261</v>
      </c>
      <c r="Q89" s="55">
        <v>266563.56900000002</v>
      </c>
      <c r="R89" s="82" t="s">
        <v>360</v>
      </c>
    </row>
    <row r="90" spans="1:18" ht="12" customHeight="1" x14ac:dyDescent="0.2">
      <c r="A90" s="81" t="s">
        <v>362</v>
      </c>
      <c r="D90" s="53" t="s">
        <v>140</v>
      </c>
      <c r="F90" s="54"/>
      <c r="G90" s="55">
        <v>378014.68899999961</v>
      </c>
      <c r="H90" s="55">
        <v>119044.63399999998</v>
      </c>
      <c r="I90" s="55">
        <v>96620.215000000098</v>
      </c>
      <c r="J90" s="55">
        <v>13565.441000000013</v>
      </c>
      <c r="K90" s="55">
        <v>17506.137000000002</v>
      </c>
      <c r="L90" s="55">
        <v>13335.155000000001</v>
      </c>
      <c r="M90" s="55">
        <v>16509.395999999997</v>
      </c>
      <c r="N90" s="55">
        <v>11862.212</v>
      </c>
      <c r="O90" s="55">
        <v>23841.873999999996</v>
      </c>
      <c r="P90" s="55">
        <v>3514.5539999999987</v>
      </c>
      <c r="Q90" s="55">
        <v>158835.28600000002</v>
      </c>
      <c r="R90" s="82" t="s">
        <v>362</v>
      </c>
    </row>
    <row r="91" spans="1:18" ht="12" customHeight="1" x14ac:dyDescent="0.2">
      <c r="A91" s="81" t="s">
        <v>363</v>
      </c>
      <c r="D91" s="53" t="s">
        <v>364</v>
      </c>
      <c r="F91" s="54"/>
      <c r="G91" s="55">
        <v>290785.87900000002</v>
      </c>
      <c r="H91" s="55" t="s">
        <v>261</v>
      </c>
      <c r="I91" s="55">
        <v>3261.8690000000001</v>
      </c>
      <c r="J91" s="55" t="s">
        <v>261</v>
      </c>
      <c r="K91" s="55">
        <v>500.767</v>
      </c>
      <c r="L91" s="55">
        <v>1314.9060000000002</v>
      </c>
      <c r="M91" s="55">
        <v>997.76699999999994</v>
      </c>
      <c r="N91" s="55">
        <v>343.37199999999996</v>
      </c>
      <c r="O91" s="55">
        <v>105.057</v>
      </c>
      <c r="P91" s="55">
        <v>27265.234</v>
      </c>
      <c r="Q91" s="55">
        <v>260258.77599999995</v>
      </c>
      <c r="R91" s="82" t="s">
        <v>363</v>
      </c>
    </row>
    <row r="92" spans="1:18" ht="12" customHeight="1" x14ac:dyDescent="0.2">
      <c r="A92" s="81" t="s">
        <v>365</v>
      </c>
      <c r="D92" s="53" t="s">
        <v>366</v>
      </c>
      <c r="F92" s="54"/>
      <c r="G92" s="55">
        <v>56919.652999999991</v>
      </c>
      <c r="H92" s="55">
        <v>4392.0929999999998</v>
      </c>
      <c r="I92" s="55">
        <v>25769.099000000006</v>
      </c>
      <c r="J92" s="55">
        <v>8207.3830000000071</v>
      </c>
      <c r="K92" s="55">
        <v>5554.8510000000006</v>
      </c>
      <c r="L92" s="55">
        <v>3659.6529999999993</v>
      </c>
      <c r="M92" s="55">
        <v>3638.9609999999989</v>
      </c>
      <c r="N92" s="55">
        <v>1971.4919999999997</v>
      </c>
      <c r="O92" s="55">
        <v>2736.759</v>
      </c>
      <c r="P92" s="55">
        <v>7916.2350000000006</v>
      </c>
      <c r="Q92" s="55">
        <v>18842.225999999999</v>
      </c>
      <c r="R92" s="82" t="s">
        <v>365</v>
      </c>
    </row>
    <row r="93" spans="1:18" ht="12" customHeight="1" x14ac:dyDescent="0.2">
      <c r="A93" s="81" t="s">
        <v>367</v>
      </c>
      <c r="D93" s="53" t="s">
        <v>368</v>
      </c>
      <c r="F93" s="54"/>
      <c r="G93" s="55">
        <v>1730.8409999999997</v>
      </c>
      <c r="H93" s="55">
        <v>615.80700000000002</v>
      </c>
      <c r="I93" s="55">
        <v>269.19700000000006</v>
      </c>
      <c r="J93" s="55">
        <v>4.5009999999999994</v>
      </c>
      <c r="K93" s="55">
        <v>136.768</v>
      </c>
      <c r="L93" s="55">
        <v>15.367999999999999</v>
      </c>
      <c r="M93" s="55">
        <v>76.891000000000005</v>
      </c>
      <c r="N93" s="55" t="s">
        <v>261</v>
      </c>
      <c r="O93" s="55">
        <v>35.668999999999997</v>
      </c>
      <c r="P93" s="55">
        <v>161.00700000000001</v>
      </c>
      <c r="Q93" s="55">
        <v>684.83</v>
      </c>
      <c r="R93" s="82" t="s">
        <v>367</v>
      </c>
    </row>
    <row r="94" spans="1:18" ht="12" customHeight="1" x14ac:dyDescent="0.2">
      <c r="A94" s="81" t="s">
        <v>369</v>
      </c>
      <c r="D94" s="53" t="s">
        <v>207</v>
      </c>
      <c r="F94" s="54"/>
      <c r="G94" s="55">
        <v>24165.349999999991</v>
      </c>
      <c r="H94" s="55">
        <v>8192.5860000000011</v>
      </c>
      <c r="I94" s="55">
        <v>2294.9450000000002</v>
      </c>
      <c r="J94" s="55">
        <v>486.71700000000004</v>
      </c>
      <c r="K94" s="55">
        <v>583.33900000000017</v>
      </c>
      <c r="L94" s="55">
        <v>347.83999999999992</v>
      </c>
      <c r="M94" s="55">
        <v>454.05700000000002</v>
      </c>
      <c r="N94" s="55">
        <v>124.239</v>
      </c>
      <c r="O94" s="55">
        <v>298.75300000000004</v>
      </c>
      <c r="P94" s="55">
        <v>83.168000000000006</v>
      </c>
      <c r="Q94" s="55">
        <v>13594.651000000002</v>
      </c>
      <c r="R94" s="82" t="s">
        <v>369</v>
      </c>
    </row>
    <row r="95" spans="1:18" ht="12" customHeight="1" x14ac:dyDescent="0.2">
      <c r="A95" s="81" t="s">
        <v>370</v>
      </c>
      <c r="C95" s="53" t="s">
        <v>108</v>
      </c>
      <c r="F95" s="54"/>
      <c r="G95" s="55">
        <v>64421.437000000013</v>
      </c>
      <c r="H95" s="55">
        <v>23213.147999999997</v>
      </c>
      <c r="I95" s="55">
        <v>3556.2989999999968</v>
      </c>
      <c r="J95" s="55">
        <v>515.33200000000022</v>
      </c>
      <c r="K95" s="55">
        <v>676.76400000000024</v>
      </c>
      <c r="L95" s="55">
        <v>346.16399999999999</v>
      </c>
      <c r="M95" s="55">
        <v>885.10500000000025</v>
      </c>
      <c r="N95" s="55">
        <v>239.43799999999996</v>
      </c>
      <c r="O95" s="55">
        <v>893.49599999999998</v>
      </c>
      <c r="P95" s="55">
        <v>93.441000000000017</v>
      </c>
      <c r="Q95" s="55">
        <v>37558.548999999999</v>
      </c>
      <c r="R95" s="82" t="s">
        <v>370</v>
      </c>
    </row>
    <row r="96" spans="1:18" ht="6.95" customHeight="1" x14ac:dyDescent="0.2">
      <c r="A96" s="81"/>
      <c r="F96" s="54"/>
      <c r="G96" s="55"/>
      <c r="H96" s="55"/>
      <c r="I96" s="55"/>
      <c r="J96" s="55"/>
      <c r="K96" s="55"/>
      <c r="L96" s="55"/>
      <c r="M96" s="55"/>
      <c r="N96" s="55"/>
      <c r="O96" s="55"/>
      <c r="P96" s="55"/>
      <c r="Q96" s="55"/>
      <c r="R96" s="82"/>
    </row>
    <row r="97" spans="1:20" ht="12" customHeight="1" x14ac:dyDescent="0.2">
      <c r="A97" s="81" t="s">
        <v>371</v>
      </c>
      <c r="B97" s="53" t="s">
        <v>109</v>
      </c>
      <c r="F97" s="54"/>
      <c r="G97" s="55">
        <v>2725965.7299999986</v>
      </c>
      <c r="H97" s="55">
        <v>711388.50999999989</v>
      </c>
      <c r="I97" s="55">
        <v>1005707.6680000048</v>
      </c>
      <c r="J97" s="55">
        <v>141187.78599999993</v>
      </c>
      <c r="K97" s="55">
        <v>171685.56499999942</v>
      </c>
      <c r="L97" s="55">
        <v>135248.53699999992</v>
      </c>
      <c r="M97" s="55">
        <v>179795.03999999995</v>
      </c>
      <c r="N97" s="55">
        <v>133266.63999999981</v>
      </c>
      <c r="O97" s="55">
        <v>244524.10000000006</v>
      </c>
      <c r="P97" s="55">
        <v>50843.117000000027</v>
      </c>
      <c r="Q97" s="55">
        <v>958026.43500000017</v>
      </c>
      <c r="R97" s="82" t="s">
        <v>371</v>
      </c>
    </row>
    <row r="98" spans="1:20" ht="12" customHeight="1" x14ac:dyDescent="0.2">
      <c r="A98" s="81" t="s">
        <v>372</v>
      </c>
      <c r="B98" s="53" t="s">
        <v>89</v>
      </c>
      <c r="F98" s="54"/>
      <c r="G98" s="55">
        <v>347705.67099999945</v>
      </c>
      <c r="H98" s="55">
        <v>4392.0929999999998</v>
      </c>
      <c r="I98" s="55">
        <v>29031.096999999994</v>
      </c>
      <c r="J98" s="55">
        <v>8207.4570000000076</v>
      </c>
      <c r="K98" s="55">
        <v>6055.6730000000016</v>
      </c>
      <c r="L98" s="55">
        <v>4974.5589999999993</v>
      </c>
      <c r="M98" s="55">
        <v>4636.7280000000001</v>
      </c>
      <c r="N98" s="55">
        <v>2314.8640000000005</v>
      </c>
      <c r="O98" s="55">
        <v>2841.8160000000003</v>
      </c>
      <c r="P98" s="55">
        <v>35181.478999999992</v>
      </c>
      <c r="Q98" s="55">
        <v>279101.00200000004</v>
      </c>
      <c r="R98" s="82" t="s">
        <v>372</v>
      </c>
    </row>
    <row r="99" spans="1:20" ht="6.95" customHeight="1" x14ac:dyDescent="0.2">
      <c r="A99" s="81"/>
      <c r="F99" s="54"/>
      <c r="G99" s="58"/>
      <c r="H99" s="58"/>
      <c r="I99" s="55"/>
      <c r="J99" s="58"/>
      <c r="K99" s="58"/>
      <c r="L99" s="58"/>
      <c r="M99" s="58"/>
      <c r="N99" s="58"/>
      <c r="O99" s="58"/>
      <c r="P99" s="58"/>
      <c r="Q99" s="58"/>
      <c r="R99" s="82"/>
    </row>
    <row r="100" spans="1:20" s="60" customFormat="1" ht="12" customHeight="1" x14ac:dyDescent="0.2">
      <c r="A100" s="83" t="s">
        <v>373</v>
      </c>
      <c r="B100" s="59" t="s">
        <v>110</v>
      </c>
      <c r="C100" s="59"/>
      <c r="D100" s="59"/>
      <c r="F100" s="61"/>
      <c r="G100" s="62">
        <v>2378260.0589999948</v>
      </c>
      <c r="H100" s="62">
        <v>706996.4169999999</v>
      </c>
      <c r="I100" s="62">
        <v>976676.57100000489</v>
      </c>
      <c r="J100" s="62">
        <v>132980.32899999994</v>
      </c>
      <c r="K100" s="62">
        <v>165629.89199999941</v>
      </c>
      <c r="L100" s="62">
        <v>130273.97799999993</v>
      </c>
      <c r="M100" s="62">
        <v>175158.31199999995</v>
      </c>
      <c r="N100" s="62">
        <v>130951.77599999981</v>
      </c>
      <c r="O100" s="62">
        <v>241682.28400000007</v>
      </c>
      <c r="P100" s="62">
        <v>15661.638000000035</v>
      </c>
      <c r="Q100" s="62">
        <v>678925.43300000019</v>
      </c>
      <c r="R100" s="84" t="s">
        <v>373</v>
      </c>
    </row>
    <row r="101" spans="1:20" ht="21.95" customHeight="1" x14ac:dyDescent="0.2">
      <c r="A101" s="125" t="s">
        <v>91</v>
      </c>
      <c r="B101" s="125"/>
      <c r="C101" s="125"/>
      <c r="D101" s="125"/>
      <c r="E101" s="125"/>
      <c r="F101" s="125"/>
      <c r="G101" s="125"/>
      <c r="H101" s="125"/>
      <c r="I101" s="125"/>
      <c r="J101" s="125"/>
      <c r="K101" s="126" t="s">
        <v>91</v>
      </c>
      <c r="L101" s="126"/>
      <c r="M101" s="126"/>
      <c r="N101" s="126"/>
      <c r="O101" s="126"/>
      <c r="P101" s="126"/>
      <c r="Q101" s="126"/>
      <c r="R101" s="85"/>
      <c r="S101" s="85"/>
      <c r="T101" s="85"/>
    </row>
    <row r="102" spans="1:20" ht="12" customHeight="1" x14ac:dyDescent="0.2">
      <c r="A102" s="81" t="s">
        <v>374</v>
      </c>
      <c r="B102" s="53" t="s">
        <v>111</v>
      </c>
      <c r="F102" s="54"/>
      <c r="G102" s="55">
        <v>24278.009999999984</v>
      </c>
      <c r="H102" s="55">
        <v>3673.3860000000004</v>
      </c>
      <c r="I102" s="55">
        <v>17871.989000000001</v>
      </c>
      <c r="J102" s="55">
        <v>2941.4770000000003</v>
      </c>
      <c r="K102" s="55">
        <v>3789.4680000000003</v>
      </c>
      <c r="L102" s="55">
        <v>2627.9769999999999</v>
      </c>
      <c r="M102" s="55">
        <v>2010.3530000000001</v>
      </c>
      <c r="N102" s="55">
        <v>2504.8029999999999</v>
      </c>
      <c r="O102" s="55">
        <v>3997.9109999999996</v>
      </c>
      <c r="P102" s="55">
        <v>341.673</v>
      </c>
      <c r="Q102" s="55">
        <v>2390.962</v>
      </c>
      <c r="R102" s="82" t="s">
        <v>374</v>
      </c>
    </row>
    <row r="103" spans="1:20" ht="12" customHeight="1" x14ac:dyDescent="0.2">
      <c r="A103" s="81" t="s">
        <v>375</v>
      </c>
      <c r="B103" s="53" t="s">
        <v>95</v>
      </c>
      <c r="F103" s="54"/>
      <c r="G103" s="55">
        <v>174979.37000000011</v>
      </c>
      <c r="H103" s="55">
        <v>45321.646000000001</v>
      </c>
      <c r="I103" s="55">
        <v>71297.276000000013</v>
      </c>
      <c r="J103" s="55">
        <v>8511.367000000002</v>
      </c>
      <c r="K103" s="55">
        <v>8180.997000000003</v>
      </c>
      <c r="L103" s="55">
        <v>8968.1859999999997</v>
      </c>
      <c r="M103" s="55">
        <v>10374.181999999997</v>
      </c>
      <c r="N103" s="55">
        <v>9973.5540000000001</v>
      </c>
      <c r="O103" s="55">
        <v>25288.99</v>
      </c>
      <c r="P103" s="55">
        <v>290.11599999999999</v>
      </c>
      <c r="Q103" s="55">
        <v>58070.331999999995</v>
      </c>
      <c r="R103" s="82" t="s">
        <v>375</v>
      </c>
    </row>
    <row r="104" spans="1:20" ht="12" customHeight="1" x14ac:dyDescent="0.2">
      <c r="A104" s="81" t="s">
        <v>376</v>
      </c>
      <c r="C104" s="53" t="s">
        <v>107</v>
      </c>
      <c r="F104" s="54"/>
      <c r="G104" s="55">
        <v>171016.98100000012</v>
      </c>
      <c r="H104" s="55">
        <v>43812.481</v>
      </c>
      <c r="I104" s="55">
        <v>68996.265000000058</v>
      </c>
      <c r="J104" s="55">
        <v>8261.033999999996</v>
      </c>
      <c r="K104" s="55">
        <v>8071.5620000000008</v>
      </c>
      <c r="L104" s="55">
        <v>8037.9080000000004</v>
      </c>
      <c r="M104" s="55">
        <v>10167.998</v>
      </c>
      <c r="N104" s="55">
        <v>9690.0679999999993</v>
      </c>
      <c r="O104" s="55">
        <v>24767.695</v>
      </c>
      <c r="P104" s="55">
        <v>285.17699999999996</v>
      </c>
      <c r="Q104" s="55">
        <v>57923.058000000005</v>
      </c>
      <c r="R104" s="82" t="s">
        <v>376</v>
      </c>
    </row>
    <row r="105" spans="1:20" ht="12" customHeight="1" x14ac:dyDescent="0.2">
      <c r="A105" s="81" t="s">
        <v>377</v>
      </c>
      <c r="D105" s="89" t="s">
        <v>206</v>
      </c>
      <c r="F105" s="54"/>
      <c r="G105" s="55">
        <v>1203.1110000000001</v>
      </c>
      <c r="H105" s="55">
        <v>140.363</v>
      </c>
      <c r="I105" s="55">
        <v>830.31499999999994</v>
      </c>
      <c r="J105" s="55">
        <v>115.547</v>
      </c>
      <c r="K105" s="55">
        <v>44.271999999999998</v>
      </c>
      <c r="L105" s="55">
        <v>108.711</v>
      </c>
      <c r="M105" s="55">
        <v>49.08</v>
      </c>
      <c r="N105" s="55">
        <v>110.42</v>
      </c>
      <c r="O105" s="55">
        <v>402.28499999999997</v>
      </c>
      <c r="P105" s="55">
        <v>49.911000000000001</v>
      </c>
      <c r="Q105" s="55">
        <v>182.52199999999999</v>
      </c>
      <c r="R105" s="82" t="s">
        <v>377</v>
      </c>
    </row>
    <row r="106" spans="1:20" ht="12" customHeight="1" x14ac:dyDescent="0.2">
      <c r="A106" s="81" t="s">
        <v>378</v>
      </c>
      <c r="D106" s="53" t="s">
        <v>141</v>
      </c>
      <c r="F106" s="54"/>
      <c r="G106" s="55">
        <v>168023.11700000017</v>
      </c>
      <c r="H106" s="55">
        <v>43667.745999999999</v>
      </c>
      <c r="I106" s="55">
        <v>66957.539000000063</v>
      </c>
      <c r="J106" s="55">
        <v>8103.965999999994</v>
      </c>
      <c r="K106" s="55">
        <v>7736.6050000000014</v>
      </c>
      <c r="L106" s="55">
        <v>7632.2510000000002</v>
      </c>
      <c r="M106" s="55">
        <v>9696.68</v>
      </c>
      <c r="N106" s="55">
        <v>9547.0429999999978</v>
      </c>
      <c r="O106" s="55">
        <v>24240.994000000002</v>
      </c>
      <c r="P106" s="55">
        <v>175.29300000000001</v>
      </c>
      <c r="Q106" s="55">
        <v>57222.539000000004</v>
      </c>
      <c r="R106" s="82" t="s">
        <v>378</v>
      </c>
    </row>
    <row r="107" spans="1:20" ht="12" customHeight="1" x14ac:dyDescent="0.2">
      <c r="A107" s="81" t="s">
        <v>379</v>
      </c>
      <c r="D107" s="53" t="s">
        <v>142</v>
      </c>
      <c r="F107" s="54"/>
      <c r="G107" s="55">
        <v>1575.5480000000002</v>
      </c>
      <c r="H107" s="55">
        <v>3.5</v>
      </c>
      <c r="I107" s="55">
        <v>1022.8830000000003</v>
      </c>
      <c r="J107" s="55">
        <v>41.521000000000001</v>
      </c>
      <c r="K107" s="55">
        <v>133.197</v>
      </c>
      <c r="L107" s="55">
        <v>293.28199999999998</v>
      </c>
      <c r="M107" s="55">
        <v>412.50699999999995</v>
      </c>
      <c r="N107" s="55">
        <v>17.96</v>
      </c>
      <c r="O107" s="55">
        <v>124.416</v>
      </c>
      <c r="P107" s="55">
        <v>59.172999999999995</v>
      </c>
      <c r="Q107" s="55">
        <v>489.99199999999996</v>
      </c>
      <c r="R107" s="82" t="s">
        <v>379</v>
      </c>
    </row>
    <row r="108" spans="1:20" ht="12" customHeight="1" x14ac:dyDescent="0.2">
      <c r="A108" s="81" t="s">
        <v>380</v>
      </c>
      <c r="D108" s="53" t="s">
        <v>368</v>
      </c>
      <c r="F108" s="54"/>
      <c r="G108" s="55">
        <v>193.309</v>
      </c>
      <c r="H108" s="55" t="s">
        <v>261</v>
      </c>
      <c r="I108" s="55">
        <v>184.72800000000001</v>
      </c>
      <c r="J108" s="55" t="s">
        <v>261</v>
      </c>
      <c r="K108" s="55">
        <v>157.488</v>
      </c>
      <c r="L108" s="55">
        <v>2.8639999999999999</v>
      </c>
      <c r="M108" s="55">
        <v>9.7309999999999981</v>
      </c>
      <c r="N108" s="55">
        <v>14.645</v>
      </c>
      <c r="O108" s="55" t="s">
        <v>261</v>
      </c>
      <c r="P108" s="55" t="s">
        <v>261</v>
      </c>
      <c r="Q108" s="55">
        <v>8.5809999999999995</v>
      </c>
      <c r="R108" s="82" t="s">
        <v>380</v>
      </c>
    </row>
    <row r="109" spans="1:20" ht="12" customHeight="1" x14ac:dyDescent="0.2">
      <c r="A109" s="81" t="s">
        <v>381</v>
      </c>
      <c r="D109" s="53" t="s">
        <v>207</v>
      </c>
      <c r="F109" s="54"/>
      <c r="G109" s="55">
        <v>21.896000000000001</v>
      </c>
      <c r="H109" s="55">
        <v>0.872</v>
      </c>
      <c r="I109" s="55">
        <v>0.8</v>
      </c>
      <c r="J109" s="55" t="s">
        <v>261</v>
      </c>
      <c r="K109" s="55" t="s">
        <v>261</v>
      </c>
      <c r="L109" s="55">
        <v>0.8</v>
      </c>
      <c r="M109" s="55" t="s">
        <v>261</v>
      </c>
      <c r="N109" s="55" t="s">
        <v>261</v>
      </c>
      <c r="O109" s="55" t="s">
        <v>261</v>
      </c>
      <c r="P109" s="55">
        <v>0.8</v>
      </c>
      <c r="Q109" s="55">
        <v>19.423999999999999</v>
      </c>
      <c r="R109" s="82" t="s">
        <v>381</v>
      </c>
    </row>
    <row r="110" spans="1:20" ht="12" customHeight="1" x14ac:dyDescent="0.2">
      <c r="A110" s="81" t="s">
        <v>382</v>
      </c>
      <c r="C110" s="53" t="s">
        <v>108</v>
      </c>
      <c r="F110" s="54"/>
      <c r="G110" s="55">
        <v>3962.3890000000006</v>
      </c>
      <c r="H110" s="55">
        <v>1509.165</v>
      </c>
      <c r="I110" s="55">
        <v>2301.0110000000004</v>
      </c>
      <c r="J110" s="55">
        <v>250.333</v>
      </c>
      <c r="K110" s="55">
        <v>109.435</v>
      </c>
      <c r="L110" s="55">
        <v>930.27800000000013</v>
      </c>
      <c r="M110" s="55">
        <v>206.18400000000003</v>
      </c>
      <c r="N110" s="55">
        <v>283.48600000000005</v>
      </c>
      <c r="O110" s="55">
        <v>521.29499999999985</v>
      </c>
      <c r="P110" s="55">
        <v>4.9390000000000001</v>
      </c>
      <c r="Q110" s="55">
        <v>147.27400000000003</v>
      </c>
      <c r="R110" s="82" t="s">
        <v>382</v>
      </c>
    </row>
    <row r="111" spans="1:20" ht="12" customHeight="1" x14ac:dyDescent="0.2">
      <c r="A111" s="81" t="s">
        <v>383</v>
      </c>
      <c r="B111" s="53" t="s">
        <v>143</v>
      </c>
      <c r="F111" s="54"/>
      <c r="G111" s="55">
        <v>8086.367000000002</v>
      </c>
      <c r="H111" s="55">
        <v>702.34500000000003</v>
      </c>
      <c r="I111" s="55">
        <v>7341.7710000000015</v>
      </c>
      <c r="J111" s="55">
        <v>1272.0809999999997</v>
      </c>
      <c r="K111" s="55">
        <v>1444.3199999999993</v>
      </c>
      <c r="L111" s="55">
        <v>928.06699999999989</v>
      </c>
      <c r="M111" s="55">
        <v>2020.0300000000002</v>
      </c>
      <c r="N111" s="55">
        <v>759.22900000000004</v>
      </c>
      <c r="O111" s="55">
        <v>918.04399999999976</v>
      </c>
      <c r="P111" s="55">
        <v>9.4489999999999998</v>
      </c>
      <c r="Q111" s="55">
        <v>32.802</v>
      </c>
      <c r="R111" s="82" t="s">
        <v>383</v>
      </c>
    </row>
    <row r="112" spans="1:20" ht="12" customHeight="1" x14ac:dyDescent="0.2">
      <c r="A112" s="81" t="s">
        <v>384</v>
      </c>
      <c r="B112" s="53" t="s">
        <v>202</v>
      </c>
      <c r="F112" s="54"/>
      <c r="G112" s="55">
        <v>2652.0369999999998</v>
      </c>
      <c r="H112" s="55">
        <v>331.34799999999996</v>
      </c>
      <c r="I112" s="55">
        <v>2087.9849999999997</v>
      </c>
      <c r="J112" s="55" t="s">
        <v>261</v>
      </c>
      <c r="K112" s="55">
        <v>7.556</v>
      </c>
      <c r="L112" s="55">
        <v>64.311999999999998</v>
      </c>
      <c r="M112" s="55">
        <v>12.058999999999999</v>
      </c>
      <c r="N112" s="55">
        <v>831.63300000000004</v>
      </c>
      <c r="O112" s="55">
        <v>1172.425</v>
      </c>
      <c r="P112" s="55" t="s">
        <v>261</v>
      </c>
      <c r="Q112" s="55">
        <v>232.70399999999998</v>
      </c>
      <c r="R112" s="82" t="s">
        <v>384</v>
      </c>
    </row>
    <row r="113" spans="1:20" ht="12" customHeight="1" x14ac:dyDescent="0.2">
      <c r="A113" s="81" t="s">
        <v>385</v>
      </c>
      <c r="B113" s="53" t="s">
        <v>112</v>
      </c>
      <c r="F113" s="54"/>
      <c r="G113" s="55" t="s">
        <v>261</v>
      </c>
      <c r="H113" s="55" t="s">
        <v>261</v>
      </c>
      <c r="I113" s="55" t="s">
        <v>261</v>
      </c>
      <c r="J113" s="55" t="s">
        <v>261</v>
      </c>
      <c r="K113" s="55" t="s">
        <v>261</v>
      </c>
      <c r="L113" s="55" t="s">
        <v>261</v>
      </c>
      <c r="M113" s="55" t="s">
        <v>261</v>
      </c>
      <c r="N113" s="55" t="s">
        <v>261</v>
      </c>
      <c r="O113" s="55" t="s">
        <v>261</v>
      </c>
      <c r="P113" s="55" t="s">
        <v>261</v>
      </c>
      <c r="Q113" s="55" t="s">
        <v>261</v>
      </c>
      <c r="R113" s="82" t="s">
        <v>385</v>
      </c>
    </row>
    <row r="114" spans="1:20" ht="6.95" customHeight="1" x14ac:dyDescent="0.2">
      <c r="A114" s="81"/>
      <c r="F114" s="54"/>
      <c r="G114" s="55"/>
      <c r="H114" s="55"/>
      <c r="I114" s="55"/>
      <c r="J114" s="55"/>
      <c r="K114" s="55"/>
      <c r="L114" s="55"/>
      <c r="M114" s="55"/>
      <c r="N114" s="55"/>
      <c r="O114" s="55"/>
      <c r="P114" s="55"/>
      <c r="Q114" s="55"/>
      <c r="R114" s="82"/>
    </row>
    <row r="115" spans="1:20" ht="12" customHeight="1" x14ac:dyDescent="0.2">
      <c r="A115" s="81" t="s">
        <v>386</v>
      </c>
      <c r="B115" s="53" t="s">
        <v>113</v>
      </c>
      <c r="F115" s="54"/>
      <c r="G115" s="55">
        <v>209995.78400000004</v>
      </c>
      <c r="H115" s="55">
        <v>50028.725000000006</v>
      </c>
      <c r="I115" s="55">
        <v>98599.02100000011</v>
      </c>
      <c r="J115" s="55">
        <v>12724.924999999999</v>
      </c>
      <c r="K115" s="55">
        <v>13422.340999999991</v>
      </c>
      <c r="L115" s="55">
        <v>12588.54199999999</v>
      </c>
      <c r="M115" s="55">
        <v>14416.623999999994</v>
      </c>
      <c r="N115" s="55">
        <v>14069.218999999999</v>
      </c>
      <c r="O115" s="55">
        <v>31377.37</v>
      </c>
      <c r="P115" s="55">
        <v>641.23800000000006</v>
      </c>
      <c r="Q115" s="55">
        <v>60726.8</v>
      </c>
      <c r="R115" s="82" t="s">
        <v>386</v>
      </c>
    </row>
    <row r="116" spans="1:20" ht="12" customHeight="1" x14ac:dyDescent="0.2">
      <c r="A116" s="81" t="s">
        <v>387</v>
      </c>
      <c r="B116" s="53" t="s">
        <v>89</v>
      </c>
      <c r="F116" s="54"/>
      <c r="G116" s="55">
        <v>2709.7179999999994</v>
      </c>
      <c r="H116" s="55">
        <v>3.5</v>
      </c>
      <c r="I116" s="55">
        <v>2157.0529999999994</v>
      </c>
      <c r="J116" s="55">
        <v>41.521000000000001</v>
      </c>
      <c r="K116" s="55">
        <v>133.197</v>
      </c>
      <c r="L116" s="55">
        <v>293.28199999999998</v>
      </c>
      <c r="M116" s="55">
        <v>412.50699999999995</v>
      </c>
      <c r="N116" s="55">
        <v>301.70299999999997</v>
      </c>
      <c r="O116" s="55">
        <v>974.84299999999996</v>
      </c>
      <c r="P116" s="55">
        <v>59.172999999999995</v>
      </c>
      <c r="Q116" s="55">
        <v>489.99199999999996</v>
      </c>
      <c r="R116" s="82" t="s">
        <v>387</v>
      </c>
    </row>
    <row r="117" spans="1:20" ht="6.95" customHeight="1" x14ac:dyDescent="0.2">
      <c r="A117" s="81"/>
      <c r="F117" s="54"/>
      <c r="G117" s="58"/>
      <c r="H117" s="58"/>
      <c r="I117" s="55"/>
      <c r="J117" s="58"/>
      <c r="K117" s="58"/>
      <c r="L117" s="58"/>
      <c r="M117" s="58"/>
      <c r="N117" s="58"/>
      <c r="O117" s="58"/>
      <c r="P117" s="58"/>
      <c r="Q117" s="58"/>
      <c r="R117" s="82"/>
    </row>
    <row r="118" spans="1:20" s="60" customFormat="1" ht="12" customHeight="1" x14ac:dyDescent="0.2">
      <c r="A118" s="83" t="s">
        <v>388</v>
      </c>
      <c r="B118" s="59" t="s">
        <v>114</v>
      </c>
      <c r="C118" s="59"/>
      <c r="D118" s="59"/>
      <c r="F118" s="61"/>
      <c r="G118" s="62">
        <v>207286.06600000005</v>
      </c>
      <c r="H118" s="62">
        <v>50025.225000000006</v>
      </c>
      <c r="I118" s="62">
        <v>96441.96800000011</v>
      </c>
      <c r="J118" s="62">
        <v>12683.403999999999</v>
      </c>
      <c r="K118" s="62">
        <v>13289.143999999991</v>
      </c>
      <c r="L118" s="62">
        <v>12295.259999999991</v>
      </c>
      <c r="M118" s="62">
        <v>14004.116999999995</v>
      </c>
      <c r="N118" s="62">
        <v>13767.516</v>
      </c>
      <c r="O118" s="62">
        <v>30402.526999999998</v>
      </c>
      <c r="P118" s="62">
        <v>582.06500000000005</v>
      </c>
      <c r="Q118" s="62">
        <v>60236.808000000005</v>
      </c>
      <c r="R118" s="84" t="s">
        <v>388</v>
      </c>
    </row>
    <row r="119" spans="1:20" ht="6.95" customHeight="1" x14ac:dyDescent="0.2">
      <c r="A119" s="81"/>
      <c r="F119" s="54"/>
      <c r="G119" s="62"/>
      <c r="H119" s="62"/>
      <c r="I119" s="55"/>
      <c r="J119" s="62"/>
      <c r="K119" s="62"/>
      <c r="L119" s="62"/>
      <c r="M119" s="62"/>
      <c r="N119" s="62"/>
      <c r="O119" s="62"/>
      <c r="P119" s="62"/>
      <c r="Q119" s="62"/>
      <c r="R119" s="82"/>
    </row>
    <row r="120" spans="1:20" s="60" customFormat="1" ht="12" customHeight="1" x14ac:dyDescent="0.2">
      <c r="A120" s="83" t="s">
        <v>389</v>
      </c>
      <c r="B120" s="59" t="s">
        <v>390</v>
      </c>
      <c r="C120" s="59"/>
      <c r="D120" s="59"/>
      <c r="F120" s="61"/>
      <c r="G120" s="62">
        <v>2585546.1249999935</v>
      </c>
      <c r="H120" s="62">
        <v>757021.64199999999</v>
      </c>
      <c r="I120" s="62">
        <v>1073118.5390000085</v>
      </c>
      <c r="J120" s="62">
        <v>145663.73300000004</v>
      </c>
      <c r="K120" s="62">
        <v>178919.03599999961</v>
      </c>
      <c r="L120" s="62">
        <v>142569.23800000001</v>
      </c>
      <c r="M120" s="62">
        <v>189162.42899999995</v>
      </c>
      <c r="N120" s="62">
        <v>144719.2919999999</v>
      </c>
      <c r="O120" s="62">
        <v>272084.81100000005</v>
      </c>
      <c r="P120" s="62">
        <v>16243.703000000038</v>
      </c>
      <c r="Q120" s="62">
        <v>739162.24100000039</v>
      </c>
      <c r="R120" s="84" t="s">
        <v>389</v>
      </c>
    </row>
    <row r="121" spans="1:20" ht="12" customHeight="1" x14ac:dyDescent="0.2">
      <c r="A121" s="81" t="s">
        <v>391</v>
      </c>
      <c r="B121" s="53" t="s">
        <v>144</v>
      </c>
      <c r="F121" s="54"/>
      <c r="G121" s="55" t="s">
        <v>261</v>
      </c>
      <c r="H121" s="55" t="s">
        <v>261</v>
      </c>
      <c r="I121" s="55" t="s">
        <v>261</v>
      </c>
      <c r="J121" s="55">
        <v>4378.6159999998636</v>
      </c>
      <c r="K121" s="55">
        <v>3856.3590000007243</v>
      </c>
      <c r="L121" s="55">
        <v>1819.9360000000452</v>
      </c>
      <c r="M121" s="55">
        <v>1875.0550000002841</v>
      </c>
      <c r="N121" s="55" t="s">
        <v>261</v>
      </c>
      <c r="O121" s="55" t="s">
        <v>261</v>
      </c>
      <c r="P121" s="55" t="s">
        <v>261</v>
      </c>
      <c r="Q121" s="55" t="s">
        <v>261</v>
      </c>
      <c r="R121" s="82" t="s">
        <v>391</v>
      </c>
    </row>
    <row r="122" spans="1:20" ht="21.95" customHeight="1" x14ac:dyDescent="0.2">
      <c r="A122" s="125" t="s">
        <v>127</v>
      </c>
      <c r="B122" s="125"/>
      <c r="C122" s="125"/>
      <c r="D122" s="125"/>
      <c r="E122" s="125"/>
      <c r="F122" s="125"/>
      <c r="G122" s="125"/>
      <c r="H122" s="125"/>
      <c r="I122" s="125"/>
      <c r="J122" s="125"/>
      <c r="K122" s="126" t="s">
        <v>127</v>
      </c>
      <c r="L122" s="126"/>
      <c r="M122" s="126"/>
      <c r="N122" s="126"/>
      <c r="O122" s="126"/>
      <c r="P122" s="126"/>
      <c r="Q122" s="126"/>
      <c r="R122" s="85"/>
      <c r="S122" s="85"/>
      <c r="T122" s="85"/>
    </row>
    <row r="123" spans="1:20" ht="12" customHeight="1" x14ac:dyDescent="0.2">
      <c r="A123" s="81" t="s">
        <v>392</v>
      </c>
      <c r="B123" s="53" t="s">
        <v>145</v>
      </c>
      <c r="F123" s="54"/>
      <c r="G123" s="55">
        <v>36432.744000000006</v>
      </c>
      <c r="H123" s="55">
        <v>7491.6369999999997</v>
      </c>
      <c r="I123" s="55">
        <v>14062.770999999999</v>
      </c>
      <c r="J123" s="55">
        <v>2090.4649999999997</v>
      </c>
      <c r="K123" s="55">
        <v>2423.3490000000002</v>
      </c>
      <c r="L123" s="55">
        <v>4835.3700000000008</v>
      </c>
      <c r="M123" s="55">
        <v>489.77300000000002</v>
      </c>
      <c r="N123" s="55">
        <v>2706.7919999999999</v>
      </c>
      <c r="O123" s="55">
        <v>1517.0219999999999</v>
      </c>
      <c r="P123" s="55" t="s">
        <v>261</v>
      </c>
      <c r="Q123" s="55">
        <v>14878.336000000001</v>
      </c>
      <c r="R123" s="82" t="s">
        <v>392</v>
      </c>
    </row>
    <row r="124" spans="1:20" ht="12" customHeight="1" x14ac:dyDescent="0.2">
      <c r="A124" s="81" t="s">
        <v>393</v>
      </c>
      <c r="C124" s="53" t="s">
        <v>129</v>
      </c>
      <c r="F124" s="54"/>
      <c r="G124" s="55">
        <v>36202.844000000005</v>
      </c>
      <c r="H124" s="55">
        <v>7491.6369999999997</v>
      </c>
      <c r="I124" s="55">
        <v>14062.770999999999</v>
      </c>
      <c r="J124" s="55">
        <v>2090.4649999999997</v>
      </c>
      <c r="K124" s="55">
        <v>2423.3490000000002</v>
      </c>
      <c r="L124" s="55">
        <v>4835.3700000000008</v>
      </c>
      <c r="M124" s="55">
        <v>489.77300000000002</v>
      </c>
      <c r="N124" s="55">
        <v>2706.7919999999999</v>
      </c>
      <c r="O124" s="55">
        <v>1517.0219999999999</v>
      </c>
      <c r="P124" s="55" t="s">
        <v>261</v>
      </c>
      <c r="Q124" s="55">
        <v>14648.436000000002</v>
      </c>
      <c r="R124" s="82" t="s">
        <v>393</v>
      </c>
    </row>
    <row r="125" spans="1:20" ht="12" customHeight="1" x14ac:dyDescent="0.2">
      <c r="A125" s="81" t="s">
        <v>394</v>
      </c>
      <c r="C125" s="53" t="s">
        <v>130</v>
      </c>
      <c r="F125" s="54"/>
      <c r="G125" s="55">
        <v>229.9</v>
      </c>
      <c r="H125" s="55" t="s">
        <v>261</v>
      </c>
      <c r="I125" s="55" t="s">
        <v>261</v>
      </c>
      <c r="J125" s="55" t="s">
        <v>261</v>
      </c>
      <c r="K125" s="55" t="s">
        <v>261</v>
      </c>
      <c r="L125" s="55" t="s">
        <v>261</v>
      </c>
      <c r="M125" s="55" t="s">
        <v>261</v>
      </c>
      <c r="N125" s="55" t="s">
        <v>261</v>
      </c>
      <c r="O125" s="55" t="s">
        <v>261</v>
      </c>
      <c r="P125" s="55" t="s">
        <v>261</v>
      </c>
      <c r="Q125" s="55">
        <v>229.9</v>
      </c>
      <c r="R125" s="82" t="s">
        <v>394</v>
      </c>
    </row>
    <row r="126" spans="1:20" ht="18" customHeight="1" x14ac:dyDescent="0.2">
      <c r="A126" s="90"/>
    </row>
  </sheetData>
  <mergeCells count="44">
    <mergeCell ref="A1:J1"/>
    <mergeCell ref="A3:A7"/>
    <mergeCell ref="B3:F7"/>
    <mergeCell ref="G3:G7"/>
    <mergeCell ref="H3:H7"/>
    <mergeCell ref="I3:J3"/>
    <mergeCell ref="P3:P7"/>
    <mergeCell ref="Q3:Q7"/>
    <mergeCell ref="R3:R7"/>
    <mergeCell ref="I4:I7"/>
    <mergeCell ref="J5:J7"/>
    <mergeCell ref="K5:K7"/>
    <mergeCell ref="L5:L7"/>
    <mergeCell ref="M5:M7"/>
    <mergeCell ref="N5:N7"/>
    <mergeCell ref="O5:O7"/>
    <mergeCell ref="A8:J8"/>
    <mergeCell ref="K8:Q8"/>
    <mergeCell ref="A35:J35"/>
    <mergeCell ref="K35:Q35"/>
    <mergeCell ref="A58:J58"/>
    <mergeCell ref="K58:Q58"/>
    <mergeCell ref="A64:J64"/>
    <mergeCell ref="A66:A70"/>
    <mergeCell ref="E66:E70"/>
    <mergeCell ref="G66:G70"/>
    <mergeCell ref="H66:H70"/>
    <mergeCell ref="I66:J66"/>
    <mergeCell ref="P66:P70"/>
    <mergeCell ref="Q66:Q70"/>
    <mergeCell ref="R66:R70"/>
    <mergeCell ref="I67:I70"/>
    <mergeCell ref="J68:J70"/>
    <mergeCell ref="K68:K70"/>
    <mergeCell ref="L68:L70"/>
    <mergeCell ref="M68:M70"/>
    <mergeCell ref="N68:N70"/>
    <mergeCell ref="O68:O70"/>
    <mergeCell ref="A71:J71"/>
    <mergeCell ref="K71:Q71"/>
    <mergeCell ref="A101:J101"/>
    <mergeCell ref="K101:Q101"/>
    <mergeCell ref="A122:J122"/>
    <mergeCell ref="K122:Q122"/>
  </mergeCells>
  <pageMargins left="0.78740157480314965" right="0.78740157480314965" top="0.59055118110236227" bottom="0.51181102362204722" header="0.27559055118110237" footer="0.51181102362204722"/>
  <pageSetup paperSize="9" firstPageNumber="12" pageOrder="overThenDown" orientation="portrait" useFirstPageNumber="1"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workbookViewId="0">
      <selection sqref="A1:J1"/>
    </sheetView>
  </sheetViews>
  <sheetFormatPr baseColWidth="10" defaultRowHeight="11.25" x14ac:dyDescent="0.2"/>
  <cols>
    <col min="1" max="1" width="3.28515625" style="53" customWidth="1"/>
    <col min="2" max="4" width="1" style="53" customWidth="1"/>
    <col min="5" max="5" width="26.28515625" style="51" customWidth="1"/>
    <col min="6" max="6" width="13.28515625" style="51" customWidth="1"/>
    <col min="7" max="17" width="10.28515625" style="51" customWidth="1"/>
    <col min="18" max="18" width="3.28515625" style="51" customWidth="1"/>
    <col min="19" max="16384" width="11.42578125" style="51"/>
  </cols>
  <sheetData>
    <row r="1" spans="1:20" ht="12" customHeight="1" x14ac:dyDescent="0.2">
      <c r="A1" s="171" t="s">
        <v>395</v>
      </c>
      <c r="B1" s="171"/>
      <c r="C1" s="171"/>
      <c r="D1" s="171"/>
      <c r="E1" s="171"/>
      <c r="F1" s="171"/>
      <c r="G1" s="171"/>
      <c r="H1" s="171"/>
      <c r="I1" s="171"/>
      <c r="J1" s="171"/>
      <c r="K1" s="69" t="s">
        <v>1</v>
      </c>
      <c r="L1" s="69"/>
      <c r="M1" s="69"/>
      <c r="N1" s="69"/>
      <c r="O1" s="69"/>
      <c r="P1" s="69"/>
      <c r="Q1" s="69"/>
      <c r="R1" s="69"/>
      <c r="S1" s="69"/>
      <c r="T1" s="69"/>
    </row>
    <row r="2" spans="1:20" ht="15.95" customHeight="1" thickBot="1" x14ac:dyDescent="0.25">
      <c r="A2" s="70"/>
      <c r="B2" s="70"/>
      <c r="C2" s="70"/>
      <c r="D2" s="70"/>
      <c r="E2" s="70"/>
      <c r="F2" s="70"/>
      <c r="G2" s="70"/>
      <c r="H2" s="70"/>
      <c r="I2" s="70"/>
      <c r="J2" s="70"/>
      <c r="K2" s="71"/>
      <c r="L2" s="71"/>
      <c r="M2" s="71"/>
      <c r="N2" s="71"/>
      <c r="O2" s="71"/>
      <c r="P2" s="71"/>
      <c r="Q2" s="71"/>
      <c r="R2" s="71"/>
    </row>
    <row r="3" spans="1:20" ht="15" customHeight="1" x14ac:dyDescent="0.2">
      <c r="A3" s="163" t="s">
        <v>268</v>
      </c>
      <c r="B3" s="153" t="s">
        <v>83</v>
      </c>
      <c r="C3" s="129"/>
      <c r="D3" s="129"/>
      <c r="E3" s="129"/>
      <c r="F3" s="130"/>
      <c r="G3" s="166" t="s">
        <v>269</v>
      </c>
      <c r="H3" s="138" t="s">
        <v>270</v>
      </c>
      <c r="I3" s="169" t="s">
        <v>271</v>
      </c>
      <c r="J3" s="170"/>
      <c r="K3" s="72" t="s">
        <v>272</v>
      </c>
      <c r="L3" s="72"/>
      <c r="M3" s="72"/>
      <c r="N3" s="72"/>
      <c r="O3" s="73"/>
      <c r="P3" s="138" t="s">
        <v>273</v>
      </c>
      <c r="Q3" s="138" t="s">
        <v>274</v>
      </c>
      <c r="R3" s="153" t="s">
        <v>268</v>
      </c>
    </row>
    <row r="4" spans="1:20" ht="15" customHeight="1" x14ac:dyDescent="0.2">
      <c r="A4" s="159"/>
      <c r="B4" s="172"/>
      <c r="C4" s="131"/>
      <c r="D4" s="131"/>
      <c r="E4" s="131"/>
      <c r="F4" s="132"/>
      <c r="G4" s="167"/>
      <c r="H4" s="139"/>
      <c r="I4" s="156" t="s">
        <v>275</v>
      </c>
      <c r="J4" s="74" t="s">
        <v>258</v>
      </c>
      <c r="K4" s="75" t="s">
        <v>276</v>
      </c>
      <c r="L4" s="76"/>
      <c r="M4" s="76"/>
      <c r="N4" s="76"/>
      <c r="O4" s="77"/>
      <c r="P4" s="139"/>
      <c r="Q4" s="139"/>
      <c r="R4" s="154"/>
    </row>
    <row r="5" spans="1:20" ht="15" customHeight="1" x14ac:dyDescent="0.2">
      <c r="A5" s="159"/>
      <c r="B5" s="172"/>
      <c r="C5" s="131"/>
      <c r="D5" s="131"/>
      <c r="E5" s="131"/>
      <c r="F5" s="132"/>
      <c r="G5" s="167"/>
      <c r="H5" s="139"/>
      <c r="I5" s="139"/>
      <c r="J5" s="157" t="s">
        <v>277</v>
      </c>
      <c r="K5" s="158" t="s">
        <v>278</v>
      </c>
      <c r="L5" s="161" t="s">
        <v>279</v>
      </c>
      <c r="M5" s="161" t="s">
        <v>280</v>
      </c>
      <c r="N5" s="161" t="s">
        <v>281</v>
      </c>
      <c r="O5" s="161" t="s">
        <v>282</v>
      </c>
      <c r="P5" s="139"/>
      <c r="Q5" s="139"/>
      <c r="R5" s="154"/>
    </row>
    <row r="6" spans="1:20" ht="15" customHeight="1" x14ac:dyDescent="0.2">
      <c r="A6" s="159"/>
      <c r="B6" s="172"/>
      <c r="C6" s="131"/>
      <c r="D6" s="131"/>
      <c r="E6" s="131"/>
      <c r="F6" s="132"/>
      <c r="G6" s="167"/>
      <c r="H6" s="139"/>
      <c r="I6" s="139"/>
      <c r="J6" s="154"/>
      <c r="K6" s="159"/>
      <c r="L6" s="139"/>
      <c r="M6" s="139"/>
      <c r="N6" s="139"/>
      <c r="O6" s="139"/>
      <c r="P6" s="139"/>
      <c r="Q6" s="139"/>
      <c r="R6" s="154"/>
    </row>
    <row r="7" spans="1:20" ht="15" customHeight="1" thickBot="1" x14ac:dyDescent="0.25">
      <c r="A7" s="160"/>
      <c r="B7" s="173"/>
      <c r="C7" s="133"/>
      <c r="D7" s="133"/>
      <c r="E7" s="133"/>
      <c r="F7" s="134"/>
      <c r="G7" s="168"/>
      <c r="H7" s="152"/>
      <c r="I7" s="152"/>
      <c r="J7" s="155"/>
      <c r="K7" s="160"/>
      <c r="L7" s="152"/>
      <c r="M7" s="152"/>
      <c r="N7" s="152"/>
      <c r="O7" s="152"/>
      <c r="P7" s="152"/>
      <c r="Q7" s="152"/>
      <c r="R7" s="155"/>
      <c r="S7" s="78"/>
      <c r="T7" s="78"/>
    </row>
    <row r="8" spans="1:20" ht="21.95" customHeight="1" x14ac:dyDescent="0.2">
      <c r="A8" s="124" t="s">
        <v>84</v>
      </c>
      <c r="B8" s="124"/>
      <c r="C8" s="124"/>
      <c r="D8" s="124"/>
      <c r="E8" s="124"/>
      <c r="F8" s="124"/>
      <c r="G8" s="124"/>
      <c r="H8" s="124"/>
      <c r="I8" s="124"/>
      <c r="J8" s="124"/>
      <c r="K8" s="124" t="s">
        <v>84</v>
      </c>
      <c r="L8" s="124"/>
      <c r="M8" s="124"/>
      <c r="N8" s="124"/>
      <c r="O8" s="124"/>
      <c r="P8" s="124"/>
      <c r="Q8" s="124"/>
      <c r="R8" s="79"/>
      <c r="S8" s="80"/>
      <c r="T8" s="80"/>
    </row>
    <row r="9" spans="1:20" ht="12" customHeight="1" x14ac:dyDescent="0.2">
      <c r="A9" s="81" t="s">
        <v>283</v>
      </c>
      <c r="B9" s="51" t="s">
        <v>85</v>
      </c>
      <c r="F9" s="54"/>
      <c r="G9" s="55">
        <v>335.29439577171848</v>
      </c>
      <c r="H9" s="55">
        <v>334.57737818194835</v>
      </c>
      <c r="I9" s="55">
        <v>171.82974256981251</v>
      </c>
      <c r="J9" s="55">
        <v>112.72895085384036</v>
      </c>
      <c r="K9" s="55">
        <v>144.9528871716345</v>
      </c>
      <c r="L9" s="55">
        <v>182.00310328876753</v>
      </c>
      <c r="M9" s="55">
        <v>172.27010618812881</v>
      </c>
      <c r="N9" s="55">
        <v>205.86625332587158</v>
      </c>
      <c r="O9" s="55">
        <v>207.40614941015011</v>
      </c>
      <c r="P9" s="55">
        <v>77.01785981695339</v>
      </c>
      <c r="Q9" s="55">
        <v>141.78736380628249</v>
      </c>
      <c r="R9" s="82" t="s">
        <v>283</v>
      </c>
    </row>
    <row r="10" spans="1:20" ht="12" customHeight="1" x14ac:dyDescent="0.2">
      <c r="A10" s="81" t="s">
        <v>284</v>
      </c>
      <c r="B10" s="51" t="s">
        <v>86</v>
      </c>
      <c r="F10" s="54"/>
      <c r="G10" s="55">
        <v>213.17036274453807</v>
      </c>
      <c r="H10" s="55">
        <v>221.6623232250904</v>
      </c>
      <c r="I10" s="55">
        <v>104.37478078274276</v>
      </c>
      <c r="J10" s="55">
        <v>84.407244252718428</v>
      </c>
      <c r="K10" s="55">
        <v>98.221741979512913</v>
      </c>
      <c r="L10" s="55">
        <v>108.42966402744909</v>
      </c>
      <c r="M10" s="55">
        <v>104.33955241685356</v>
      </c>
      <c r="N10" s="55">
        <v>125.2538167751563</v>
      </c>
      <c r="O10" s="55">
        <v>108.46422501628852</v>
      </c>
      <c r="P10" s="55">
        <v>17.621116425746326</v>
      </c>
      <c r="Q10" s="55">
        <v>100.80413749256213</v>
      </c>
      <c r="R10" s="82" t="s">
        <v>284</v>
      </c>
    </row>
    <row r="11" spans="1:20" ht="12" customHeight="1" x14ac:dyDescent="0.2">
      <c r="A11" s="81" t="s">
        <v>285</v>
      </c>
      <c r="C11" s="51" t="s">
        <v>116</v>
      </c>
      <c r="F11" s="54"/>
      <c r="G11" s="55">
        <v>201.59322804422013</v>
      </c>
      <c r="H11" s="55">
        <v>207.15794815796067</v>
      </c>
      <c r="I11" s="55">
        <v>101.2253286926469</v>
      </c>
      <c r="J11" s="55">
        <v>83.552685663039171</v>
      </c>
      <c r="K11" s="55">
        <v>97.354816366581005</v>
      </c>
      <c r="L11" s="55">
        <v>106.60885986697629</v>
      </c>
      <c r="M11" s="55">
        <v>102.93631648687237</v>
      </c>
      <c r="N11" s="55">
        <v>110.97325557420987</v>
      </c>
      <c r="O11" s="55">
        <v>106.06581366011901</v>
      </c>
      <c r="P11" s="55">
        <v>17.506478863314044</v>
      </c>
      <c r="Q11" s="55">
        <v>93.43438530446511</v>
      </c>
      <c r="R11" s="82" t="s">
        <v>285</v>
      </c>
    </row>
    <row r="12" spans="1:20" ht="12" customHeight="1" x14ac:dyDescent="0.2">
      <c r="A12" s="81" t="s">
        <v>286</v>
      </c>
      <c r="C12" s="51" t="s">
        <v>117</v>
      </c>
      <c r="F12" s="54"/>
      <c r="G12" s="55">
        <v>11.577134700317949</v>
      </c>
      <c r="H12" s="55">
        <v>14.504375067129713</v>
      </c>
      <c r="I12" s="55">
        <v>3.1494520900958629</v>
      </c>
      <c r="J12" s="55">
        <v>0.85455858967918197</v>
      </c>
      <c r="K12" s="55">
        <v>0.86692561293192116</v>
      </c>
      <c r="L12" s="55">
        <v>1.820804160472814</v>
      </c>
      <c r="M12" s="55">
        <v>1.4032359299811701</v>
      </c>
      <c r="N12" s="55">
        <v>14.28056120094646</v>
      </c>
      <c r="O12" s="55">
        <v>2.3984113561695106</v>
      </c>
      <c r="P12" s="55">
        <v>0.11463756243228244</v>
      </c>
      <c r="Q12" s="55">
        <v>7.3697521880970278</v>
      </c>
      <c r="R12" s="82" t="s">
        <v>286</v>
      </c>
    </row>
    <row r="13" spans="1:20" ht="12" customHeight="1" x14ac:dyDescent="0.2">
      <c r="A13" s="81" t="s">
        <v>287</v>
      </c>
      <c r="B13" s="51" t="s">
        <v>87</v>
      </c>
      <c r="F13" s="54"/>
      <c r="G13" s="55">
        <v>8.5394597350637262</v>
      </c>
      <c r="H13" s="55">
        <v>6.3240109555690811</v>
      </c>
      <c r="I13" s="55">
        <v>6.6672957635030619</v>
      </c>
      <c r="J13" s="55">
        <v>3.9433222754128039</v>
      </c>
      <c r="K13" s="55">
        <v>5.0803695416718968</v>
      </c>
      <c r="L13" s="55">
        <v>6.8872980729070763</v>
      </c>
      <c r="M13" s="55">
        <v>8.0345249063099899</v>
      </c>
      <c r="N13" s="55">
        <v>10.172783324987973</v>
      </c>
      <c r="O13" s="55">
        <v>6.6337607607746367</v>
      </c>
      <c r="P13" s="55">
        <v>0.50767025184323877</v>
      </c>
      <c r="Q13" s="55">
        <v>2.503600586627575</v>
      </c>
      <c r="R13" s="82" t="s">
        <v>287</v>
      </c>
    </row>
    <row r="14" spans="1:20" ht="12" customHeight="1" x14ac:dyDescent="0.2">
      <c r="A14" s="81" t="s">
        <v>288</v>
      </c>
      <c r="C14" s="51" t="s">
        <v>118</v>
      </c>
      <c r="F14" s="54"/>
      <c r="G14" s="55">
        <v>7.8709114794109488E-4</v>
      </c>
      <c r="H14" s="55" t="s">
        <v>261</v>
      </c>
      <c r="I14" s="55">
        <v>1.0627765491927601E-3</v>
      </c>
      <c r="J14" s="55">
        <v>5.9787505241786485E-4</v>
      </c>
      <c r="K14" s="55">
        <v>5.266070682823646E-3</v>
      </c>
      <c r="L14" s="55" t="s">
        <v>261</v>
      </c>
      <c r="M14" s="55" t="s">
        <v>261</v>
      </c>
      <c r="N14" s="55" t="s">
        <v>261</v>
      </c>
      <c r="O14" s="55" t="s">
        <v>261</v>
      </c>
      <c r="P14" s="55" t="s">
        <v>261</v>
      </c>
      <c r="Q14" s="55" t="s">
        <v>261</v>
      </c>
      <c r="R14" s="82" t="s">
        <v>288</v>
      </c>
    </row>
    <row r="15" spans="1:20" ht="12" customHeight="1" x14ac:dyDescent="0.2">
      <c r="A15" s="81" t="s">
        <v>289</v>
      </c>
      <c r="C15" s="51" t="s">
        <v>119</v>
      </c>
      <c r="F15" s="54"/>
      <c r="G15" s="55">
        <v>8.5386726439157847</v>
      </c>
      <c r="H15" s="55">
        <v>6.3240109555690811</v>
      </c>
      <c r="I15" s="55">
        <v>6.6662329869538688</v>
      </c>
      <c r="J15" s="55">
        <v>3.9427244003603859</v>
      </c>
      <c r="K15" s="55">
        <v>5.075103470989073</v>
      </c>
      <c r="L15" s="55">
        <v>6.8872980729070763</v>
      </c>
      <c r="M15" s="55">
        <v>8.0345249063099899</v>
      </c>
      <c r="N15" s="55">
        <v>10.172783324987973</v>
      </c>
      <c r="O15" s="55">
        <v>6.6337607607746367</v>
      </c>
      <c r="P15" s="55">
        <v>0.50767025184323877</v>
      </c>
      <c r="Q15" s="55">
        <v>2.503600586627575</v>
      </c>
      <c r="R15" s="82" t="s">
        <v>289</v>
      </c>
    </row>
    <row r="16" spans="1:20" ht="12" customHeight="1" x14ac:dyDescent="0.2">
      <c r="A16" s="81" t="s">
        <v>290</v>
      </c>
      <c r="B16" s="51" t="s">
        <v>291</v>
      </c>
      <c r="F16" s="54"/>
      <c r="G16" s="55"/>
      <c r="H16" s="55"/>
      <c r="I16" s="55"/>
      <c r="J16" s="55"/>
      <c r="K16" s="55"/>
      <c r="L16" s="55"/>
      <c r="M16" s="55"/>
      <c r="N16" s="55"/>
      <c r="O16" s="55"/>
      <c r="P16" s="55"/>
      <c r="Q16" s="55"/>
      <c r="R16" s="19"/>
    </row>
    <row r="17" spans="1:18" ht="12" customHeight="1" x14ac:dyDescent="0.2">
      <c r="A17" s="81"/>
      <c r="B17" s="51"/>
      <c r="E17" s="51" t="s">
        <v>292</v>
      </c>
      <c r="F17" s="54"/>
      <c r="G17" s="55">
        <v>668.84085481349189</v>
      </c>
      <c r="H17" s="55">
        <v>685.79791271347244</v>
      </c>
      <c r="I17" s="55">
        <v>308.2490790837424</v>
      </c>
      <c r="J17" s="55">
        <v>365.32537273772749</v>
      </c>
      <c r="K17" s="55">
        <v>303.34986945169697</v>
      </c>
      <c r="L17" s="55">
        <v>281.48228071514865</v>
      </c>
      <c r="M17" s="55">
        <v>307.32061987733124</v>
      </c>
      <c r="N17" s="55">
        <v>266.67374549595985</v>
      </c>
      <c r="O17" s="55">
        <v>314.84245255555385</v>
      </c>
      <c r="P17" s="55">
        <v>10.812128379271162</v>
      </c>
      <c r="Q17" s="55">
        <v>351.57400530071561</v>
      </c>
      <c r="R17" s="82" t="s">
        <v>290</v>
      </c>
    </row>
    <row r="18" spans="1:18" ht="12" customHeight="1" x14ac:dyDescent="0.2">
      <c r="A18" s="81" t="s">
        <v>293</v>
      </c>
      <c r="C18" s="51" t="s">
        <v>118</v>
      </c>
      <c r="F18" s="54"/>
      <c r="G18" s="55">
        <v>188.08868775885199</v>
      </c>
      <c r="H18" s="55">
        <v>25.294395116537181</v>
      </c>
      <c r="I18" s="55">
        <v>219.40520628837675</v>
      </c>
      <c r="J18" s="55">
        <v>308.68290201907365</v>
      </c>
      <c r="K18" s="55">
        <v>237.14360652843376</v>
      </c>
      <c r="L18" s="55">
        <v>195.68826992773958</v>
      </c>
      <c r="M18" s="55">
        <v>210.23715226415993</v>
      </c>
      <c r="N18" s="55">
        <v>187.48786977310439</v>
      </c>
      <c r="O18" s="55">
        <v>184.89655516586495</v>
      </c>
      <c r="P18" s="55">
        <v>2.7352518872827534</v>
      </c>
      <c r="Q18" s="55">
        <v>24.924796175760044</v>
      </c>
      <c r="R18" s="82" t="s">
        <v>293</v>
      </c>
    </row>
    <row r="19" spans="1:18" ht="12" customHeight="1" x14ac:dyDescent="0.2">
      <c r="A19" s="81" t="s">
        <v>294</v>
      </c>
      <c r="D19" s="51" t="s">
        <v>295</v>
      </c>
      <c r="F19" s="54"/>
      <c r="G19" s="55">
        <v>139.34121260330281</v>
      </c>
      <c r="H19" s="55">
        <v>1.0223407683219362E-2</v>
      </c>
      <c r="I19" s="55">
        <v>188.13998616822968</v>
      </c>
      <c r="J19" s="55">
        <v>236.54201525411744</v>
      </c>
      <c r="K19" s="55">
        <v>198.45078379910851</v>
      </c>
      <c r="L19" s="55">
        <v>170.35087372623698</v>
      </c>
      <c r="M19" s="55">
        <v>186.61876883435315</v>
      </c>
      <c r="N19" s="55">
        <v>169.76791061628035</v>
      </c>
      <c r="O19" s="55">
        <v>169.90637536908937</v>
      </c>
      <c r="P19" s="55" t="s">
        <v>261</v>
      </c>
      <c r="Q19" s="55">
        <v>3.0961596459668727E-3</v>
      </c>
      <c r="R19" s="82" t="s">
        <v>294</v>
      </c>
    </row>
    <row r="20" spans="1:18" ht="12" customHeight="1" x14ac:dyDescent="0.2">
      <c r="A20" s="81" t="s">
        <v>296</v>
      </c>
      <c r="E20" s="51" t="s">
        <v>120</v>
      </c>
      <c r="F20" s="54"/>
      <c r="G20" s="55">
        <v>3.0343399277176353</v>
      </c>
      <c r="H20" s="55" t="s">
        <v>261</v>
      </c>
      <c r="I20" s="55">
        <v>4.0971434196575416</v>
      </c>
      <c r="J20" s="55">
        <v>13.730474604841957</v>
      </c>
      <c r="K20" s="55">
        <v>4.0863757821863533</v>
      </c>
      <c r="L20" s="55">
        <v>4.3805278734612676</v>
      </c>
      <c r="M20" s="55">
        <v>3.8484479208342357</v>
      </c>
      <c r="N20" s="55" t="s">
        <v>261</v>
      </c>
      <c r="O20" s="55" t="s">
        <v>261</v>
      </c>
      <c r="P20" s="55" t="s">
        <v>261</v>
      </c>
      <c r="Q20" s="55" t="s">
        <v>261</v>
      </c>
      <c r="R20" s="82" t="s">
        <v>296</v>
      </c>
    </row>
    <row r="21" spans="1:18" ht="12" customHeight="1" x14ac:dyDescent="0.2">
      <c r="A21" s="81" t="s">
        <v>297</v>
      </c>
      <c r="E21" s="51" t="s">
        <v>121</v>
      </c>
      <c r="F21" s="54"/>
      <c r="G21" s="55">
        <v>136.30687267558517</v>
      </c>
      <c r="H21" s="55">
        <v>1.0223407683219362E-2</v>
      </c>
      <c r="I21" s="55">
        <v>184.04284274857216</v>
      </c>
      <c r="J21" s="55">
        <v>222.81154064927551</v>
      </c>
      <c r="K21" s="55">
        <v>194.36440801692214</v>
      </c>
      <c r="L21" s="55">
        <v>165.97034585277569</v>
      </c>
      <c r="M21" s="55">
        <v>182.7703209135189</v>
      </c>
      <c r="N21" s="55">
        <v>169.76791061628035</v>
      </c>
      <c r="O21" s="55">
        <v>169.90637536908937</v>
      </c>
      <c r="P21" s="55" t="s">
        <v>261</v>
      </c>
      <c r="Q21" s="55">
        <v>3.0961596459668727E-3</v>
      </c>
      <c r="R21" s="82" t="s">
        <v>297</v>
      </c>
    </row>
    <row r="22" spans="1:18" ht="12" customHeight="1" x14ac:dyDescent="0.2">
      <c r="A22" s="81" t="s">
        <v>298</v>
      </c>
      <c r="E22" s="51" t="s">
        <v>299</v>
      </c>
      <c r="F22" s="54"/>
      <c r="G22" s="55" t="s">
        <v>261</v>
      </c>
      <c r="H22" s="55" t="s">
        <v>261</v>
      </c>
      <c r="I22" s="55" t="s">
        <v>261</v>
      </c>
      <c r="J22" s="55" t="s">
        <v>261</v>
      </c>
      <c r="K22" s="55" t="s">
        <v>261</v>
      </c>
      <c r="L22" s="55" t="s">
        <v>261</v>
      </c>
      <c r="M22" s="55" t="s">
        <v>261</v>
      </c>
      <c r="N22" s="55" t="s">
        <v>261</v>
      </c>
      <c r="O22" s="55" t="s">
        <v>261</v>
      </c>
      <c r="P22" s="55" t="s">
        <v>261</v>
      </c>
      <c r="Q22" s="55" t="s">
        <v>261</v>
      </c>
      <c r="R22" s="82" t="s">
        <v>298</v>
      </c>
    </row>
    <row r="23" spans="1:18" ht="12" customHeight="1" x14ac:dyDescent="0.2">
      <c r="A23" s="81" t="s">
        <v>300</v>
      </c>
      <c r="D23" s="51" t="s">
        <v>301</v>
      </c>
      <c r="F23" s="54"/>
      <c r="G23" s="55"/>
      <c r="H23" s="55"/>
      <c r="I23" s="55"/>
      <c r="J23" s="55"/>
      <c r="K23" s="55"/>
      <c r="L23" s="55"/>
      <c r="M23" s="55"/>
      <c r="N23" s="55"/>
      <c r="O23" s="55"/>
      <c r="P23" s="55"/>
      <c r="Q23" s="55"/>
      <c r="R23" s="82"/>
    </row>
    <row r="24" spans="1:18" ht="12" customHeight="1" x14ac:dyDescent="0.2">
      <c r="A24" s="81"/>
      <c r="D24" s="51"/>
      <c r="E24" s="51" t="s">
        <v>292</v>
      </c>
      <c r="F24" s="54"/>
      <c r="G24" s="55">
        <v>48.747475155549175</v>
      </c>
      <c r="H24" s="55">
        <v>25.284171708853961</v>
      </c>
      <c r="I24" s="55">
        <v>31.265220120147045</v>
      </c>
      <c r="J24" s="55">
        <v>72.140886764956164</v>
      </c>
      <c r="K24" s="55">
        <v>38.692822729325343</v>
      </c>
      <c r="L24" s="55">
        <v>25.337396201502681</v>
      </c>
      <c r="M24" s="55">
        <v>23.618383429806826</v>
      </c>
      <c r="N24" s="55">
        <v>17.71995915682405</v>
      </c>
      <c r="O24" s="55">
        <v>14.990179796775582</v>
      </c>
      <c r="P24" s="55">
        <v>2.7352518872827534</v>
      </c>
      <c r="Q24" s="55">
        <v>24.921700016114077</v>
      </c>
      <c r="R24" s="82" t="s">
        <v>300</v>
      </c>
    </row>
    <row r="25" spans="1:18" ht="12" customHeight="1" x14ac:dyDescent="0.2">
      <c r="A25" s="81" t="s">
        <v>302</v>
      </c>
      <c r="C25" s="51" t="s">
        <v>119</v>
      </c>
      <c r="F25" s="54"/>
      <c r="G25" s="55">
        <v>480.75216705463993</v>
      </c>
      <c r="H25" s="55">
        <v>660.50351759693535</v>
      </c>
      <c r="I25" s="55">
        <v>88.84387279536567</v>
      </c>
      <c r="J25" s="55">
        <v>56.642470718654074</v>
      </c>
      <c r="K25" s="55">
        <v>66.206262923263367</v>
      </c>
      <c r="L25" s="55">
        <v>85.794010787408979</v>
      </c>
      <c r="M25" s="55">
        <v>97.083467613171308</v>
      </c>
      <c r="N25" s="55">
        <v>79.185875722855485</v>
      </c>
      <c r="O25" s="55">
        <v>129.94589738968904</v>
      </c>
      <c r="P25" s="55">
        <v>8.0768764919884077</v>
      </c>
      <c r="Q25" s="55">
        <v>326.64920912495558</v>
      </c>
      <c r="R25" s="82" t="s">
        <v>302</v>
      </c>
    </row>
    <row r="26" spans="1:18" ht="12" customHeight="1" x14ac:dyDescent="0.2">
      <c r="A26" s="81" t="s">
        <v>303</v>
      </c>
      <c r="D26" s="53" t="s">
        <v>304</v>
      </c>
      <c r="F26" s="54"/>
      <c r="G26" s="55">
        <v>48.572968457380291</v>
      </c>
      <c r="H26" s="55">
        <v>112.48883856646736</v>
      </c>
      <c r="I26" s="55">
        <v>5.9094940744721072</v>
      </c>
      <c r="J26" s="55">
        <v>0.70307199827280531</v>
      </c>
      <c r="K26" s="55">
        <v>1.8151578632858785</v>
      </c>
      <c r="L26" s="55">
        <v>2.0204610472140012</v>
      </c>
      <c r="M26" s="55">
        <v>4.810593853348065</v>
      </c>
      <c r="N26" s="55">
        <v>5.7350446231333398</v>
      </c>
      <c r="O26" s="55">
        <v>16.058948944369739</v>
      </c>
      <c r="P26" s="55">
        <v>1.7957814715960643</v>
      </c>
      <c r="Q26" s="55">
        <v>19.765101929362665</v>
      </c>
      <c r="R26" s="82" t="s">
        <v>303</v>
      </c>
    </row>
    <row r="27" spans="1:18" ht="12" customHeight="1" x14ac:dyDescent="0.2">
      <c r="A27" s="81" t="s">
        <v>305</v>
      </c>
      <c r="D27" s="53" t="s">
        <v>306</v>
      </c>
      <c r="F27" s="54"/>
      <c r="G27" s="55">
        <v>111.08036502454843</v>
      </c>
      <c r="H27" s="55">
        <v>151.51955712291002</v>
      </c>
      <c r="I27" s="55">
        <v>82.53691910169988</v>
      </c>
      <c r="J27" s="55">
        <v>55.868280652514166</v>
      </c>
      <c r="K27" s="55">
        <v>64.34592414277806</v>
      </c>
      <c r="L27" s="55">
        <v>81.486583103917511</v>
      </c>
      <c r="M27" s="55">
        <v>92.035780223975109</v>
      </c>
      <c r="N27" s="55">
        <v>73.440124493142065</v>
      </c>
      <c r="O27" s="55">
        <v>113.81082384906496</v>
      </c>
      <c r="P27" s="55">
        <v>6.2416162363573902</v>
      </c>
      <c r="Q27" s="55">
        <v>12.60216793875899</v>
      </c>
      <c r="R27" s="82" t="s">
        <v>305</v>
      </c>
    </row>
    <row r="28" spans="1:18" ht="12" customHeight="1" x14ac:dyDescent="0.2">
      <c r="A28" s="81" t="s">
        <v>307</v>
      </c>
      <c r="D28" s="53" t="s">
        <v>308</v>
      </c>
      <c r="F28" s="54"/>
      <c r="G28" s="55">
        <v>320.87685065096383</v>
      </c>
      <c r="H28" s="55">
        <v>396.49512190755792</v>
      </c>
      <c r="I28" s="55">
        <v>9.7725281980639289E-2</v>
      </c>
      <c r="J28" s="55">
        <v>7.111806786712227E-2</v>
      </c>
      <c r="K28" s="55">
        <v>4.5180917199441818E-2</v>
      </c>
      <c r="L28" s="55">
        <v>0.14008362262930743</v>
      </c>
      <c r="M28" s="55">
        <v>0.23709353584812859</v>
      </c>
      <c r="N28" s="55">
        <v>1.0706606580071278E-2</v>
      </c>
      <c r="O28" s="55">
        <v>7.6124596254349364E-2</v>
      </c>
      <c r="P28" s="55">
        <v>3.9478784034953272E-2</v>
      </c>
      <c r="Q28" s="55">
        <v>294.28193925683388</v>
      </c>
      <c r="R28" s="82" t="s">
        <v>307</v>
      </c>
    </row>
    <row r="29" spans="1:18" ht="12" customHeight="1" x14ac:dyDescent="0.2">
      <c r="A29" s="81" t="s">
        <v>309</v>
      </c>
      <c r="D29" s="53" t="s">
        <v>292</v>
      </c>
      <c r="F29" s="54"/>
      <c r="G29" s="55">
        <v>0.22198292174735162</v>
      </c>
      <c r="H29" s="55" t="s">
        <v>261</v>
      </c>
      <c r="I29" s="55">
        <v>0.29973433721304249</v>
      </c>
      <c r="J29" s="55" t="s">
        <v>261</v>
      </c>
      <c r="K29" s="55" t="s">
        <v>261</v>
      </c>
      <c r="L29" s="55">
        <v>2.1468830136481833</v>
      </c>
      <c r="M29" s="55" t="s">
        <v>261</v>
      </c>
      <c r="N29" s="55" t="s">
        <v>261</v>
      </c>
      <c r="O29" s="55" t="s">
        <v>261</v>
      </c>
      <c r="P29" s="55" t="s">
        <v>261</v>
      </c>
      <c r="Q29" s="55" t="s">
        <v>261</v>
      </c>
      <c r="R29" s="82" t="s">
        <v>309</v>
      </c>
    </row>
    <row r="30" spans="1:18" ht="6.95" customHeight="1" x14ac:dyDescent="0.2">
      <c r="A30" s="81"/>
      <c r="F30" s="54"/>
      <c r="G30" s="55"/>
      <c r="H30" s="55"/>
      <c r="I30" s="55"/>
      <c r="J30" s="55"/>
      <c r="K30" s="55"/>
      <c r="L30" s="55"/>
      <c r="M30" s="55"/>
      <c r="N30" s="55"/>
      <c r="O30" s="55"/>
      <c r="P30" s="55"/>
      <c r="Q30" s="55"/>
      <c r="R30" s="82"/>
    </row>
    <row r="31" spans="1:18" ht="12" customHeight="1" x14ac:dyDescent="0.2">
      <c r="A31" s="81" t="s">
        <v>310</v>
      </c>
      <c r="B31" s="53" t="s">
        <v>88</v>
      </c>
      <c r="F31" s="54"/>
      <c r="G31" s="55">
        <v>1225.8450730648121</v>
      </c>
      <c r="H31" s="55">
        <v>1248.3616250760804</v>
      </c>
      <c r="I31" s="55">
        <v>591.12089819980076</v>
      </c>
      <c r="J31" s="55">
        <v>566.40489011970203</v>
      </c>
      <c r="K31" s="55">
        <v>551.6048681445177</v>
      </c>
      <c r="L31" s="55">
        <v>578.80234610427203</v>
      </c>
      <c r="M31" s="55">
        <v>591.96480338862375</v>
      </c>
      <c r="N31" s="55">
        <v>607.9665989219759</v>
      </c>
      <c r="O31" s="55">
        <v>637.34658774276727</v>
      </c>
      <c r="P31" s="55">
        <v>105.95877487381412</v>
      </c>
      <c r="Q31" s="55">
        <v>596.66910718618783</v>
      </c>
      <c r="R31" s="82" t="s">
        <v>310</v>
      </c>
    </row>
    <row r="32" spans="1:18" ht="12" customHeight="1" x14ac:dyDescent="0.2">
      <c r="A32" s="81" t="s">
        <v>311</v>
      </c>
      <c r="B32" s="53" t="s">
        <v>89</v>
      </c>
      <c r="F32" s="54"/>
      <c r="G32" s="55">
        <v>161.46079984248891</v>
      </c>
      <c r="H32" s="55">
        <v>7.8623984103684075</v>
      </c>
      <c r="I32" s="55">
        <v>18.202695627693387</v>
      </c>
      <c r="J32" s="55">
        <v>34.076623500641489</v>
      </c>
      <c r="K32" s="55">
        <v>20.560671856909551</v>
      </c>
      <c r="L32" s="55">
        <v>22.340800388023371</v>
      </c>
      <c r="M32" s="55">
        <v>17.019200487444984</v>
      </c>
      <c r="N32" s="55">
        <v>11.363749717730455</v>
      </c>
      <c r="O32" s="55">
        <v>7.8789414586134736</v>
      </c>
      <c r="P32" s="55">
        <v>77.476544400694138</v>
      </c>
      <c r="Q32" s="55">
        <v>174.99822995976498</v>
      </c>
      <c r="R32" s="82" t="s">
        <v>311</v>
      </c>
    </row>
    <row r="33" spans="1:20" ht="6.95" customHeight="1" x14ac:dyDescent="0.2">
      <c r="A33" s="81"/>
      <c r="F33" s="54"/>
      <c r="G33" s="58"/>
      <c r="H33" s="58"/>
      <c r="I33" s="55"/>
      <c r="J33" s="58"/>
      <c r="K33" s="58"/>
      <c r="L33" s="58"/>
      <c r="M33" s="58"/>
      <c r="N33" s="58"/>
      <c r="O33" s="58"/>
      <c r="P33" s="58"/>
      <c r="Q33" s="58"/>
      <c r="R33" s="82"/>
    </row>
    <row r="34" spans="1:20" s="60" customFormat="1" ht="12" customHeight="1" x14ac:dyDescent="0.2">
      <c r="A34" s="83" t="s">
        <v>312</v>
      </c>
      <c r="B34" s="59" t="s">
        <v>90</v>
      </c>
      <c r="C34" s="59"/>
      <c r="D34" s="59"/>
      <c r="F34" s="61"/>
      <c r="G34" s="62">
        <v>1064.3842732223231</v>
      </c>
      <c r="H34" s="62">
        <v>1240.4992266657121</v>
      </c>
      <c r="I34" s="62">
        <v>572.91820257210736</v>
      </c>
      <c r="J34" s="62">
        <v>532.32826661906051</v>
      </c>
      <c r="K34" s="62">
        <v>531.0441962876082</v>
      </c>
      <c r="L34" s="62">
        <v>556.46154571624868</v>
      </c>
      <c r="M34" s="62">
        <v>574.94560290117875</v>
      </c>
      <c r="N34" s="62">
        <v>596.60284920424544</v>
      </c>
      <c r="O34" s="62">
        <v>629.46764628415383</v>
      </c>
      <c r="P34" s="62">
        <v>28.482230473119984</v>
      </c>
      <c r="Q34" s="62">
        <v>421.67087722642282</v>
      </c>
      <c r="R34" s="84" t="s">
        <v>312</v>
      </c>
    </row>
    <row r="35" spans="1:20" ht="21.95" customHeight="1" x14ac:dyDescent="0.2">
      <c r="A35" s="126" t="s">
        <v>91</v>
      </c>
      <c r="B35" s="126"/>
      <c r="C35" s="126"/>
      <c r="D35" s="126"/>
      <c r="E35" s="126"/>
      <c r="F35" s="126"/>
      <c r="G35" s="126"/>
      <c r="H35" s="126"/>
      <c r="I35" s="126"/>
      <c r="J35" s="126"/>
      <c r="K35" s="126" t="s">
        <v>91</v>
      </c>
      <c r="L35" s="126"/>
      <c r="M35" s="126"/>
      <c r="N35" s="126"/>
      <c r="O35" s="126"/>
      <c r="P35" s="126"/>
      <c r="Q35" s="126"/>
      <c r="R35" s="85"/>
      <c r="S35" s="85"/>
      <c r="T35" s="85"/>
    </row>
    <row r="36" spans="1:20" ht="12" customHeight="1" x14ac:dyDescent="0.2">
      <c r="A36" s="81" t="s">
        <v>313</v>
      </c>
      <c r="B36" s="53" t="s">
        <v>92</v>
      </c>
      <c r="F36" s="54"/>
      <c r="G36" s="55">
        <v>100.48443022262838</v>
      </c>
      <c r="H36" s="55">
        <v>71.544020980272819</v>
      </c>
      <c r="I36" s="55">
        <v>84.019498030885103</v>
      </c>
      <c r="J36" s="55">
        <v>88.404960702171138</v>
      </c>
      <c r="K36" s="55">
        <v>85.757091879522051</v>
      </c>
      <c r="L36" s="55">
        <v>88.702641163710823</v>
      </c>
      <c r="M36" s="55">
        <v>107.76798279260464</v>
      </c>
      <c r="N36" s="55">
        <v>82.355448538580106</v>
      </c>
      <c r="O36" s="55">
        <v>59.782599775427315</v>
      </c>
      <c r="P36" s="55">
        <v>2.1012636205878983</v>
      </c>
      <c r="Q36" s="55">
        <v>26.003288650737769</v>
      </c>
      <c r="R36" s="82" t="s">
        <v>313</v>
      </c>
    </row>
    <row r="37" spans="1:20" ht="12" customHeight="1" x14ac:dyDescent="0.2">
      <c r="A37" s="81" t="s">
        <v>314</v>
      </c>
      <c r="C37" s="53" t="s">
        <v>93</v>
      </c>
      <c r="F37" s="54"/>
      <c r="G37" s="55">
        <v>79.849784931406987</v>
      </c>
      <c r="H37" s="55">
        <v>43.974243671905768</v>
      </c>
      <c r="I37" s="55">
        <v>70.591595976873478</v>
      </c>
      <c r="J37" s="55">
        <v>79.032808393501426</v>
      </c>
      <c r="K37" s="55">
        <v>73.977866205814777</v>
      </c>
      <c r="L37" s="55">
        <v>72.666210080523811</v>
      </c>
      <c r="M37" s="55">
        <v>91.320729992915901</v>
      </c>
      <c r="N37" s="55">
        <v>66.728206336583099</v>
      </c>
      <c r="O37" s="55">
        <v>47.43327834537061</v>
      </c>
      <c r="P37" s="55">
        <v>1.3694934066224465</v>
      </c>
      <c r="Q37" s="55">
        <v>21.433983393097535</v>
      </c>
      <c r="R37" s="82" t="s">
        <v>314</v>
      </c>
    </row>
    <row r="38" spans="1:20" ht="12" customHeight="1" x14ac:dyDescent="0.2">
      <c r="A38" s="81" t="s">
        <v>315</v>
      </c>
      <c r="D38" s="53" t="s">
        <v>122</v>
      </c>
      <c r="F38" s="54"/>
      <c r="G38" s="55">
        <v>14.77945334546243</v>
      </c>
      <c r="H38" s="55">
        <v>10.230512691990977</v>
      </c>
      <c r="I38" s="55">
        <v>1.4594398697330644</v>
      </c>
      <c r="J38" s="55">
        <v>9.5290488389183442E-2</v>
      </c>
      <c r="K38" s="55">
        <v>0.42715947943652027</v>
      </c>
      <c r="L38" s="55">
        <v>3.8128685436099645E-2</v>
      </c>
      <c r="M38" s="55" t="s">
        <v>261</v>
      </c>
      <c r="N38" s="55">
        <v>2.8207220209517638</v>
      </c>
      <c r="O38" s="55">
        <v>4.4243065278567171</v>
      </c>
      <c r="P38" s="55" t="s">
        <v>261</v>
      </c>
      <c r="Q38" s="55">
        <v>14.913318816035574</v>
      </c>
      <c r="R38" s="82" t="s">
        <v>315</v>
      </c>
    </row>
    <row r="39" spans="1:20" ht="12" customHeight="1" x14ac:dyDescent="0.2">
      <c r="A39" s="81" t="s">
        <v>316</v>
      </c>
      <c r="D39" s="53" t="s">
        <v>123</v>
      </c>
      <c r="F39" s="54"/>
      <c r="G39" s="55">
        <v>9.1710518556080132</v>
      </c>
      <c r="H39" s="55">
        <v>4.1186853317102861</v>
      </c>
      <c r="I39" s="55">
        <v>10.931891384863679</v>
      </c>
      <c r="J39" s="55">
        <v>2.0290509148733875</v>
      </c>
      <c r="K39" s="55">
        <v>9.945271571027444</v>
      </c>
      <c r="L39" s="55">
        <v>9.4257074465457364</v>
      </c>
      <c r="M39" s="55">
        <v>13.580096241020996</v>
      </c>
      <c r="N39" s="55">
        <v>19.795082128165102</v>
      </c>
      <c r="O39" s="55">
        <v>11.606371210335888</v>
      </c>
      <c r="P39" s="55">
        <v>3.0890216079560971E-2</v>
      </c>
      <c r="Q39" s="55" t="s">
        <v>261</v>
      </c>
      <c r="R39" s="82" t="s">
        <v>316</v>
      </c>
    </row>
    <row r="40" spans="1:20" ht="12" customHeight="1" x14ac:dyDescent="0.2">
      <c r="A40" s="81" t="s">
        <v>317</v>
      </c>
      <c r="D40" s="53" t="s">
        <v>124</v>
      </c>
      <c r="F40" s="54"/>
      <c r="G40" s="55">
        <v>19.692996839097674</v>
      </c>
      <c r="H40" s="55">
        <v>11.065046006229638</v>
      </c>
      <c r="I40" s="55">
        <v>19.207995089282637</v>
      </c>
      <c r="J40" s="55">
        <v>27.807388739189467</v>
      </c>
      <c r="K40" s="55">
        <v>23.902171957070141</v>
      </c>
      <c r="L40" s="55">
        <v>21.824212838004733</v>
      </c>
      <c r="M40" s="55">
        <v>19.300446702221773</v>
      </c>
      <c r="N40" s="55">
        <v>15.126643299657351</v>
      </c>
      <c r="O40" s="55">
        <v>10.252566644024565</v>
      </c>
      <c r="P40" s="55">
        <v>0.19820432863824952</v>
      </c>
      <c r="Q40" s="55">
        <v>3.4505827714829778</v>
      </c>
      <c r="R40" s="82" t="s">
        <v>317</v>
      </c>
    </row>
    <row r="41" spans="1:20" ht="12" customHeight="1" x14ac:dyDescent="0.2">
      <c r="A41" s="81" t="s">
        <v>318</v>
      </c>
      <c r="D41" s="53" t="s">
        <v>125</v>
      </c>
      <c r="F41" s="54"/>
      <c r="G41" s="55">
        <v>0.70902192199764202</v>
      </c>
      <c r="H41" s="55" t="s">
        <v>261</v>
      </c>
      <c r="I41" s="55">
        <v>0.88117343071167153</v>
      </c>
      <c r="J41" s="55">
        <v>1.155343715876489</v>
      </c>
      <c r="K41" s="55">
        <v>2.4906375306847925</v>
      </c>
      <c r="L41" s="55">
        <v>0.43989006004482023</v>
      </c>
      <c r="M41" s="55">
        <v>0.30147811819806858</v>
      </c>
      <c r="N41" s="55">
        <v>1.0478483697092869</v>
      </c>
      <c r="O41" s="55" t="s">
        <v>261</v>
      </c>
      <c r="P41" s="55">
        <v>0.26759555332399604</v>
      </c>
      <c r="Q41" s="55" t="s">
        <v>261</v>
      </c>
      <c r="R41" s="82" t="s">
        <v>318</v>
      </c>
    </row>
    <row r="42" spans="1:20" ht="12" customHeight="1" x14ac:dyDescent="0.2">
      <c r="A42" s="81" t="s">
        <v>319</v>
      </c>
      <c r="C42" s="53" t="s">
        <v>94</v>
      </c>
      <c r="F42" s="54"/>
      <c r="G42" s="55">
        <v>20.634645291221403</v>
      </c>
      <c r="H42" s="55">
        <v>27.569777308367048</v>
      </c>
      <c r="I42" s="55">
        <v>13.427902054011621</v>
      </c>
      <c r="J42" s="55">
        <v>9.3721523086696035</v>
      </c>
      <c r="K42" s="55">
        <v>11.779225673707332</v>
      </c>
      <c r="L42" s="55">
        <v>16.036431083186994</v>
      </c>
      <c r="M42" s="55">
        <v>16.447252799688744</v>
      </c>
      <c r="N42" s="55">
        <v>15.627242201996996</v>
      </c>
      <c r="O42" s="55">
        <v>12.349321430056696</v>
      </c>
      <c r="P42" s="55">
        <v>0.73177021396545194</v>
      </c>
      <c r="Q42" s="55">
        <v>4.5693052576402344</v>
      </c>
      <c r="R42" s="82" t="s">
        <v>319</v>
      </c>
    </row>
    <row r="43" spans="1:20" ht="12" customHeight="1" x14ac:dyDescent="0.2">
      <c r="A43" s="81" t="s">
        <v>320</v>
      </c>
      <c r="B43" s="53" t="s">
        <v>95</v>
      </c>
      <c r="F43" s="54"/>
      <c r="G43" s="55">
        <v>9.2691977103309551</v>
      </c>
      <c r="H43" s="55">
        <v>9.4488758010812361</v>
      </c>
      <c r="I43" s="55">
        <v>8.0124586253878824</v>
      </c>
      <c r="J43" s="55">
        <v>2.341457237402067</v>
      </c>
      <c r="K43" s="55">
        <v>4.0727131977713409</v>
      </c>
      <c r="L43" s="55">
        <v>4.5901323501012712</v>
      </c>
      <c r="M43" s="55">
        <v>12.446992192805048</v>
      </c>
      <c r="N43" s="55">
        <v>9.3531707460752269</v>
      </c>
      <c r="O43" s="55">
        <v>13.022421226277777</v>
      </c>
      <c r="P43" s="55">
        <v>2.8331263268236394E-2</v>
      </c>
      <c r="Q43" s="55">
        <v>1.1857388554241419</v>
      </c>
      <c r="R43" s="82" t="s">
        <v>320</v>
      </c>
    </row>
    <row r="44" spans="1:20" ht="12" customHeight="1" x14ac:dyDescent="0.2">
      <c r="A44" s="81" t="s">
        <v>321</v>
      </c>
      <c r="C44" s="53" t="s">
        <v>118</v>
      </c>
      <c r="F44" s="54"/>
      <c r="G44" s="55">
        <v>3.7603523382179422</v>
      </c>
      <c r="H44" s="55">
        <v>0.21818230639790914</v>
      </c>
      <c r="I44" s="55">
        <v>4.209830965233099</v>
      </c>
      <c r="J44" s="55">
        <v>1.9440986825989295</v>
      </c>
      <c r="K44" s="55">
        <v>2.7174860029810506</v>
      </c>
      <c r="L44" s="55">
        <v>2.4214275128330649</v>
      </c>
      <c r="M44" s="55">
        <v>5.0335485481260154</v>
      </c>
      <c r="N44" s="55">
        <v>4.0815439898677512</v>
      </c>
      <c r="O44" s="55">
        <v>7.4957483676892567</v>
      </c>
      <c r="P44" s="55">
        <v>-2.0700650969407081E-4</v>
      </c>
      <c r="Q44" s="55">
        <v>0.79125563757501349</v>
      </c>
      <c r="R44" s="82" t="s">
        <v>321</v>
      </c>
    </row>
    <row r="45" spans="1:20" ht="12" customHeight="1" x14ac:dyDescent="0.2">
      <c r="A45" s="81" t="s">
        <v>322</v>
      </c>
      <c r="C45" s="53" t="s">
        <v>119</v>
      </c>
      <c r="F45" s="54"/>
      <c r="G45" s="55">
        <v>5.5088453721130124</v>
      </c>
      <c r="H45" s="55">
        <v>9.2306934946833259</v>
      </c>
      <c r="I45" s="55">
        <v>3.802627660154783</v>
      </c>
      <c r="J45" s="55">
        <v>0.39735855480313709</v>
      </c>
      <c r="K45" s="55">
        <v>1.3552271947902907</v>
      </c>
      <c r="L45" s="55">
        <v>2.1687048372682076</v>
      </c>
      <c r="M45" s="55">
        <v>7.4134436446790319</v>
      </c>
      <c r="N45" s="55">
        <v>5.2716267562074757</v>
      </c>
      <c r="O45" s="55">
        <v>5.5266728585885181</v>
      </c>
      <c r="P45" s="55">
        <v>2.8538269777930465E-2</v>
      </c>
      <c r="Q45" s="55">
        <v>0.39448321784912838</v>
      </c>
      <c r="R45" s="82" t="s">
        <v>322</v>
      </c>
    </row>
    <row r="46" spans="1:20" ht="12" customHeight="1" x14ac:dyDescent="0.2">
      <c r="A46" s="81" t="s">
        <v>323</v>
      </c>
      <c r="B46" s="53" t="s">
        <v>96</v>
      </c>
      <c r="F46" s="54"/>
      <c r="G46" s="55">
        <v>1.0618031399132295</v>
      </c>
      <c r="H46" s="55">
        <v>0.1906931366581934</v>
      </c>
      <c r="I46" s="55">
        <v>1.3170278121412344</v>
      </c>
      <c r="J46" s="55" t="s">
        <v>261</v>
      </c>
      <c r="K46" s="55" t="s">
        <v>261</v>
      </c>
      <c r="L46" s="55" t="s">
        <v>261</v>
      </c>
      <c r="M46" s="55">
        <v>7.3410389772464493</v>
      </c>
      <c r="N46" s="55">
        <v>0.49335807487261052</v>
      </c>
      <c r="O46" s="55" t="s">
        <v>261</v>
      </c>
      <c r="P46" s="55" t="s">
        <v>261</v>
      </c>
      <c r="Q46" s="55">
        <v>4.9889051144318783E-2</v>
      </c>
      <c r="R46" s="82" t="s">
        <v>323</v>
      </c>
    </row>
    <row r="47" spans="1:20" ht="12" customHeight="1" x14ac:dyDescent="0.2">
      <c r="A47" s="81" t="s">
        <v>324</v>
      </c>
      <c r="B47" s="53" t="s">
        <v>97</v>
      </c>
      <c r="F47" s="54"/>
      <c r="G47" s="55">
        <v>0.32515315772145703</v>
      </c>
      <c r="H47" s="55">
        <v>0.41963767856503525</v>
      </c>
      <c r="I47" s="55">
        <v>0.29205914680674833</v>
      </c>
      <c r="J47" s="55">
        <v>1.8031745504519355E-2</v>
      </c>
      <c r="K47" s="55">
        <v>0.10462538239278572</v>
      </c>
      <c r="L47" s="55" t="s">
        <v>261</v>
      </c>
      <c r="M47" s="55">
        <v>1.6517337698804511E-2</v>
      </c>
      <c r="N47" s="55">
        <v>1.1100949407479406</v>
      </c>
      <c r="O47" s="55">
        <v>0.5545226444127147</v>
      </c>
      <c r="P47" s="55" t="s">
        <v>261</v>
      </c>
      <c r="Q47" s="55" t="s">
        <v>261</v>
      </c>
      <c r="R47" s="82" t="s">
        <v>324</v>
      </c>
    </row>
    <row r="48" spans="1:20" ht="12" customHeight="1" x14ac:dyDescent="0.2">
      <c r="A48" s="81" t="s">
        <v>325</v>
      </c>
      <c r="B48" s="53" t="s">
        <v>98</v>
      </c>
      <c r="F48" s="54"/>
      <c r="G48" s="55">
        <v>1.018647791338654</v>
      </c>
      <c r="H48" s="55" t="s">
        <v>261</v>
      </c>
      <c r="I48" s="55">
        <v>1.1975290915486378</v>
      </c>
      <c r="J48" s="55" t="s">
        <v>261</v>
      </c>
      <c r="K48" s="55" t="s">
        <v>261</v>
      </c>
      <c r="L48" s="55" t="s">
        <v>261</v>
      </c>
      <c r="M48" s="55">
        <v>3.4172536439082222E-3</v>
      </c>
      <c r="N48" s="55" t="s">
        <v>261</v>
      </c>
      <c r="O48" s="55">
        <v>5.2926598001025829</v>
      </c>
      <c r="P48" s="55" t="s">
        <v>261</v>
      </c>
      <c r="Q48" s="55">
        <v>0.17790879433486803</v>
      </c>
      <c r="R48" s="82" t="s">
        <v>325</v>
      </c>
    </row>
    <row r="49" spans="1:20" ht="12" customHeight="1" x14ac:dyDescent="0.2">
      <c r="A49" s="81" t="s">
        <v>326</v>
      </c>
      <c r="B49" s="53" t="s">
        <v>259</v>
      </c>
      <c r="F49" s="54"/>
      <c r="G49" s="55">
        <v>0.17729518332722699</v>
      </c>
      <c r="H49" s="55">
        <v>0</v>
      </c>
      <c r="I49" s="55">
        <v>0</v>
      </c>
      <c r="J49" s="55">
        <v>4.2017330072699949E-2</v>
      </c>
      <c r="K49" s="55">
        <v>4.624363810448618E-2</v>
      </c>
      <c r="L49" s="55">
        <v>1.6217041591255102E-2</v>
      </c>
      <c r="M49" s="55">
        <v>0.1993716070635477</v>
      </c>
      <c r="N49" s="55">
        <v>8.1342719409344833E-3</v>
      </c>
      <c r="O49" s="55">
        <v>0.71694692044304598</v>
      </c>
      <c r="P49" s="55">
        <v>0</v>
      </c>
      <c r="Q49" s="55">
        <v>0</v>
      </c>
      <c r="R49" s="82" t="s">
        <v>326</v>
      </c>
    </row>
    <row r="50" spans="1:20" ht="6.95" customHeight="1" x14ac:dyDescent="0.2">
      <c r="A50" s="81"/>
      <c r="F50" s="54"/>
      <c r="G50" s="55"/>
      <c r="H50" s="55"/>
      <c r="I50" s="55"/>
      <c r="J50" s="55"/>
      <c r="K50" s="55"/>
      <c r="L50" s="55"/>
      <c r="M50" s="55"/>
      <c r="N50" s="55"/>
      <c r="O50" s="55"/>
      <c r="P50" s="55"/>
      <c r="Q50" s="55"/>
      <c r="R50" s="82"/>
    </row>
    <row r="51" spans="1:20" ht="12" customHeight="1" x14ac:dyDescent="0.2">
      <c r="A51" s="81" t="s">
        <v>327</v>
      </c>
      <c r="B51" s="53" t="s">
        <v>99</v>
      </c>
      <c r="F51" s="54"/>
      <c r="G51" s="55">
        <v>112.3365272052599</v>
      </c>
      <c r="H51" s="55">
        <v>81.674632129175464</v>
      </c>
      <c r="I51" s="55">
        <v>95.052956995483669</v>
      </c>
      <c r="J51" s="55">
        <v>90.806467015150417</v>
      </c>
      <c r="K51" s="55">
        <v>89.98067409779064</v>
      </c>
      <c r="L51" s="55">
        <v>93.308990555403341</v>
      </c>
      <c r="M51" s="55">
        <v>127.77532016106237</v>
      </c>
      <c r="N51" s="55">
        <v>93.320206572216861</v>
      </c>
      <c r="O51" s="55">
        <v>79.369150366663462</v>
      </c>
      <c r="P51" s="55">
        <v>2.1295948838561349</v>
      </c>
      <c r="Q51" s="55">
        <v>27.416825351641098</v>
      </c>
      <c r="R51" s="82" t="s">
        <v>327</v>
      </c>
    </row>
    <row r="52" spans="1:20" ht="12" customHeight="1" x14ac:dyDescent="0.2">
      <c r="A52" s="81" t="s">
        <v>328</v>
      </c>
      <c r="B52" s="53" t="s">
        <v>89</v>
      </c>
      <c r="F52" s="54"/>
      <c r="G52" s="55">
        <v>1.2582861659095268</v>
      </c>
      <c r="H52" s="55">
        <v>6.265439833876338E-3</v>
      </c>
      <c r="I52" s="55">
        <v>1.3524869284754517</v>
      </c>
      <c r="J52" s="55">
        <v>0.1723914586905706</v>
      </c>
      <c r="K52" s="55">
        <v>0.45224037185045851</v>
      </c>
      <c r="L52" s="55">
        <v>1.3171327587832953</v>
      </c>
      <c r="M52" s="55">
        <v>1.5141149826935005</v>
      </c>
      <c r="N52" s="55">
        <v>1.4810707588387186</v>
      </c>
      <c r="O52" s="55">
        <v>2.702754481056878</v>
      </c>
      <c r="P52" s="55">
        <v>0.13031059785241758</v>
      </c>
      <c r="Q52" s="55">
        <v>0.30722832265018224</v>
      </c>
      <c r="R52" s="82" t="s">
        <v>328</v>
      </c>
    </row>
    <row r="53" spans="1:20" ht="6.95" customHeight="1" x14ac:dyDescent="0.2">
      <c r="A53" s="81"/>
      <c r="F53" s="54"/>
      <c r="G53" s="58"/>
      <c r="H53" s="58"/>
      <c r="I53" s="55"/>
      <c r="J53" s="58"/>
      <c r="K53" s="58"/>
      <c r="L53" s="58"/>
      <c r="M53" s="58"/>
      <c r="N53" s="58"/>
      <c r="O53" s="58"/>
      <c r="P53" s="58"/>
      <c r="Q53" s="58"/>
      <c r="R53" s="82"/>
    </row>
    <row r="54" spans="1:20" s="60" customFormat="1" ht="12" customHeight="1" x14ac:dyDescent="0.2">
      <c r="A54" s="83" t="s">
        <v>329</v>
      </c>
      <c r="B54" s="59" t="s">
        <v>100</v>
      </c>
      <c r="C54" s="59"/>
      <c r="D54" s="59"/>
      <c r="F54" s="61"/>
      <c r="G54" s="62">
        <v>111.07824103935037</v>
      </c>
      <c r="H54" s="62">
        <v>81.668366689341582</v>
      </c>
      <c r="I54" s="62">
        <v>93.700470067008212</v>
      </c>
      <c r="J54" s="62">
        <v>90.634075556459848</v>
      </c>
      <c r="K54" s="62">
        <v>89.528433725940175</v>
      </c>
      <c r="L54" s="62">
        <v>91.991857796620039</v>
      </c>
      <c r="M54" s="62">
        <v>126.26120517836887</v>
      </c>
      <c r="N54" s="62">
        <v>91.839135813378149</v>
      </c>
      <c r="O54" s="62">
        <v>76.66639588560659</v>
      </c>
      <c r="P54" s="62">
        <v>1.9992842860037174</v>
      </c>
      <c r="Q54" s="62">
        <v>27.109597028990915</v>
      </c>
      <c r="R54" s="84" t="s">
        <v>329</v>
      </c>
    </row>
    <row r="55" spans="1:20" ht="6.95" customHeight="1" x14ac:dyDescent="0.2">
      <c r="A55" s="81"/>
      <c r="F55" s="54"/>
      <c r="G55" s="62"/>
      <c r="H55" s="62"/>
      <c r="I55" s="55"/>
      <c r="J55" s="62"/>
      <c r="K55" s="62"/>
      <c r="L55" s="62"/>
      <c r="M55" s="62"/>
      <c r="N55" s="62"/>
      <c r="O55" s="62"/>
      <c r="P55" s="62"/>
      <c r="Q55" s="62"/>
      <c r="R55" s="82"/>
    </row>
    <row r="56" spans="1:20" s="60" customFormat="1" ht="12" customHeight="1" x14ac:dyDescent="0.2">
      <c r="A56" s="83" t="s">
        <v>330</v>
      </c>
      <c r="B56" s="59" t="s">
        <v>101</v>
      </c>
      <c r="C56" s="59"/>
      <c r="D56" s="59"/>
      <c r="F56" s="61"/>
      <c r="G56" s="62">
        <v>1175.4625142616737</v>
      </c>
      <c r="H56" s="62">
        <v>1322.1675933550537</v>
      </c>
      <c r="I56" s="62">
        <v>666.61867263911563</v>
      </c>
      <c r="J56" s="62">
        <v>622.96234217551898</v>
      </c>
      <c r="K56" s="62">
        <v>620.57263001354988</v>
      </c>
      <c r="L56" s="62">
        <v>648.45340351286927</v>
      </c>
      <c r="M56" s="62">
        <v>701.20680807954864</v>
      </c>
      <c r="N56" s="62">
        <v>688.44198501762332</v>
      </c>
      <c r="O56" s="62">
        <v>706.13404216976016</v>
      </c>
      <c r="P56" s="62">
        <v>30.481514759123698</v>
      </c>
      <c r="Q56" s="62">
        <v>448.78047425541371</v>
      </c>
      <c r="R56" s="84" t="s">
        <v>330</v>
      </c>
    </row>
    <row r="57" spans="1:20" ht="12" customHeight="1" x14ac:dyDescent="0.2">
      <c r="A57" s="81" t="s">
        <v>331</v>
      </c>
      <c r="B57" s="53" t="s">
        <v>126</v>
      </c>
      <c r="F57" s="54"/>
      <c r="G57" s="55">
        <v>25.163130328827492</v>
      </c>
      <c r="H57" s="55">
        <v>32.996278328738526</v>
      </c>
      <c r="I57" s="55">
        <v>6.2339632034780834</v>
      </c>
      <c r="J57" s="55" t="s">
        <v>261</v>
      </c>
      <c r="K57" s="55" t="s">
        <v>261</v>
      </c>
      <c r="L57" s="55" t="s">
        <v>261</v>
      </c>
      <c r="M57" s="55" t="s">
        <v>261</v>
      </c>
      <c r="N57" s="55">
        <v>21.990167201751319</v>
      </c>
      <c r="O57" s="55">
        <v>48.22172810069776</v>
      </c>
      <c r="P57" s="55">
        <v>5.2903178210582951</v>
      </c>
      <c r="Q57" s="55">
        <v>14.679287268814733</v>
      </c>
      <c r="R57" s="82" t="s">
        <v>331</v>
      </c>
    </row>
    <row r="58" spans="1:20" ht="21.95" customHeight="1" x14ac:dyDescent="0.2">
      <c r="A58" s="126" t="s">
        <v>127</v>
      </c>
      <c r="B58" s="126"/>
      <c r="C58" s="126"/>
      <c r="D58" s="126"/>
      <c r="E58" s="126"/>
      <c r="F58" s="126"/>
      <c r="G58" s="126"/>
      <c r="H58" s="126"/>
      <c r="I58" s="126"/>
      <c r="J58" s="126"/>
      <c r="K58" s="126" t="s">
        <v>127</v>
      </c>
      <c r="L58" s="126"/>
      <c r="M58" s="126"/>
      <c r="N58" s="126"/>
      <c r="O58" s="126"/>
      <c r="P58" s="126"/>
      <c r="Q58" s="126"/>
      <c r="R58" s="85"/>
      <c r="S58" s="85"/>
      <c r="T58" s="85"/>
    </row>
    <row r="59" spans="1:20" ht="12" customHeight="1" x14ac:dyDescent="0.2">
      <c r="A59" s="81" t="s">
        <v>332</v>
      </c>
      <c r="B59" s="53" t="s">
        <v>128</v>
      </c>
      <c r="F59" s="54"/>
      <c r="G59" s="55">
        <v>45.809370238853141</v>
      </c>
      <c r="H59" s="55">
        <v>33.274698363825138</v>
      </c>
      <c r="I59" s="55">
        <v>32.718828199506042</v>
      </c>
      <c r="J59" s="55">
        <v>23.945435597646686</v>
      </c>
      <c r="K59" s="55">
        <v>29.812265089448516</v>
      </c>
      <c r="L59" s="55">
        <v>41.819322126763289</v>
      </c>
      <c r="M59" s="55">
        <v>28.410349396750117</v>
      </c>
      <c r="N59" s="55">
        <v>30.029557303172226</v>
      </c>
      <c r="O59" s="55">
        <v>40.105901271192309</v>
      </c>
      <c r="P59" s="55">
        <v>1.2526844780352879</v>
      </c>
      <c r="Q59" s="55">
        <v>17.124255194281197</v>
      </c>
      <c r="R59" s="82" t="s">
        <v>332</v>
      </c>
    </row>
    <row r="60" spans="1:20" ht="12" customHeight="1" x14ac:dyDescent="0.2">
      <c r="A60" s="81" t="s">
        <v>333</v>
      </c>
      <c r="C60" s="53" t="s">
        <v>129</v>
      </c>
      <c r="F60" s="54"/>
      <c r="G60" s="55">
        <v>45.796113673607465</v>
      </c>
      <c r="H60" s="55">
        <v>33.274698363825138</v>
      </c>
      <c r="I60" s="55">
        <v>32.718828199506042</v>
      </c>
      <c r="J60" s="55">
        <v>23.945435597646686</v>
      </c>
      <c r="K60" s="55">
        <v>29.812265089448516</v>
      </c>
      <c r="L60" s="55">
        <v>41.819322126763289</v>
      </c>
      <c r="M60" s="55">
        <v>28.410349396750117</v>
      </c>
      <c r="N60" s="55">
        <v>30.029557303172226</v>
      </c>
      <c r="O60" s="55">
        <v>40.105901271192309</v>
      </c>
      <c r="P60" s="55">
        <v>1.2526844780352879</v>
      </c>
      <c r="Q60" s="55">
        <v>17.106355403764173</v>
      </c>
      <c r="R60" s="82" t="s">
        <v>333</v>
      </c>
    </row>
    <row r="61" spans="1:20" ht="12" customHeight="1" x14ac:dyDescent="0.2">
      <c r="A61" s="81" t="s">
        <v>334</v>
      </c>
      <c r="C61" s="53" t="s">
        <v>130</v>
      </c>
      <c r="F61" s="54"/>
      <c r="G61" s="55">
        <v>1.3256565245676919E-2</v>
      </c>
      <c r="H61" s="55" t="s">
        <v>261</v>
      </c>
      <c r="I61" s="55" t="s">
        <v>261</v>
      </c>
      <c r="J61" s="55" t="s">
        <v>261</v>
      </c>
      <c r="K61" s="55" t="s">
        <v>261</v>
      </c>
      <c r="L61" s="55" t="s">
        <v>261</v>
      </c>
      <c r="M61" s="55" t="s">
        <v>261</v>
      </c>
      <c r="N61" s="55" t="s">
        <v>261</v>
      </c>
      <c r="O61" s="55" t="s">
        <v>261</v>
      </c>
      <c r="P61" s="55" t="s">
        <v>261</v>
      </c>
      <c r="Q61" s="55">
        <v>1.7899790517023548E-2</v>
      </c>
      <c r="R61" s="82" t="s">
        <v>334</v>
      </c>
    </row>
    <row r="62" spans="1:20" ht="12" customHeight="1" x14ac:dyDescent="0.2">
      <c r="A62" s="81" t="s">
        <v>335</v>
      </c>
      <c r="B62" s="53" t="s">
        <v>131</v>
      </c>
      <c r="F62" s="54"/>
      <c r="G62" s="55">
        <v>2.1094493194563824</v>
      </c>
      <c r="H62" s="55" t="s">
        <v>261</v>
      </c>
      <c r="I62" s="55">
        <v>0.96928356320448139</v>
      </c>
      <c r="J62" s="55">
        <v>1.052417864838719</v>
      </c>
      <c r="K62" s="55">
        <v>3.0485150767162263</v>
      </c>
      <c r="L62" s="55">
        <v>1.2244697238477187</v>
      </c>
      <c r="M62" s="55" t="s">
        <v>261</v>
      </c>
      <c r="N62" s="55" t="s">
        <v>261</v>
      </c>
      <c r="O62" s="55">
        <v>0.33794862553197386</v>
      </c>
      <c r="P62" s="55" t="s">
        <v>261</v>
      </c>
      <c r="Q62" s="55">
        <v>1.879018408293043</v>
      </c>
      <c r="R62" s="82" t="s">
        <v>335</v>
      </c>
    </row>
    <row r="63" spans="1:20" ht="12" customHeight="1" x14ac:dyDescent="0.2">
      <c r="A63" s="65"/>
      <c r="F63" s="78"/>
      <c r="G63" s="58"/>
      <c r="H63" s="58"/>
      <c r="I63" s="55"/>
      <c r="J63" s="58"/>
      <c r="K63" s="58"/>
      <c r="L63" s="58"/>
      <c r="M63" s="58"/>
      <c r="N63" s="58"/>
      <c r="O63" s="58"/>
      <c r="P63" s="58"/>
      <c r="Q63" s="91"/>
      <c r="R63" s="86"/>
    </row>
    <row r="64" spans="1:20" ht="12" customHeight="1" x14ac:dyDescent="0.2">
      <c r="A64" s="162" t="s">
        <v>396</v>
      </c>
      <c r="B64" s="162"/>
      <c r="C64" s="162"/>
      <c r="D64" s="162"/>
      <c r="E64" s="162"/>
      <c r="F64" s="162"/>
      <c r="G64" s="162"/>
      <c r="H64" s="162"/>
      <c r="I64" s="162"/>
      <c r="J64" s="162"/>
      <c r="K64" s="87" t="s">
        <v>1</v>
      </c>
      <c r="R64" s="78"/>
    </row>
    <row r="65" spans="1:20" ht="15.95" customHeight="1" thickBot="1" x14ac:dyDescent="0.25">
      <c r="A65" s="70"/>
      <c r="B65" s="70"/>
      <c r="C65" s="70"/>
      <c r="D65" s="70"/>
      <c r="E65" s="70"/>
      <c r="F65" s="70"/>
      <c r="G65" s="70"/>
      <c r="H65" s="70"/>
      <c r="I65" s="70"/>
      <c r="J65" s="70"/>
      <c r="K65" s="71"/>
      <c r="L65" s="71"/>
      <c r="M65" s="71"/>
      <c r="N65" s="71"/>
      <c r="O65" s="71"/>
      <c r="P65" s="71"/>
      <c r="Q65" s="71"/>
      <c r="R65" s="71"/>
    </row>
    <row r="66" spans="1:20" ht="15" customHeight="1" x14ac:dyDescent="0.2">
      <c r="A66" s="163" t="s">
        <v>268</v>
      </c>
      <c r="E66" s="129" t="s">
        <v>102</v>
      </c>
      <c r="F66" s="54"/>
      <c r="G66" s="166" t="s">
        <v>269</v>
      </c>
      <c r="H66" s="138" t="s">
        <v>270</v>
      </c>
      <c r="I66" s="169" t="s">
        <v>271</v>
      </c>
      <c r="J66" s="170"/>
      <c r="K66" s="72" t="s">
        <v>272</v>
      </c>
      <c r="L66" s="72"/>
      <c r="M66" s="72"/>
      <c r="N66" s="72"/>
      <c r="O66" s="73"/>
      <c r="P66" s="138" t="s">
        <v>273</v>
      </c>
      <c r="Q66" s="138" t="s">
        <v>274</v>
      </c>
      <c r="R66" s="153" t="s">
        <v>268</v>
      </c>
    </row>
    <row r="67" spans="1:20" ht="15" customHeight="1" x14ac:dyDescent="0.2">
      <c r="A67" s="159"/>
      <c r="E67" s="164"/>
      <c r="F67" s="54"/>
      <c r="G67" s="167"/>
      <c r="H67" s="139"/>
      <c r="I67" s="156" t="s">
        <v>275</v>
      </c>
      <c r="J67" s="74" t="s">
        <v>258</v>
      </c>
      <c r="K67" s="75" t="s">
        <v>276</v>
      </c>
      <c r="L67" s="76"/>
      <c r="M67" s="76"/>
      <c r="N67" s="76"/>
      <c r="O67" s="77"/>
      <c r="P67" s="139"/>
      <c r="Q67" s="139"/>
      <c r="R67" s="154"/>
    </row>
    <row r="68" spans="1:20" ht="15" customHeight="1" x14ac:dyDescent="0.2">
      <c r="A68" s="159"/>
      <c r="E68" s="164"/>
      <c r="F68" s="54"/>
      <c r="G68" s="167"/>
      <c r="H68" s="139"/>
      <c r="I68" s="139"/>
      <c r="J68" s="157" t="s">
        <v>277</v>
      </c>
      <c r="K68" s="158" t="s">
        <v>337</v>
      </c>
      <c r="L68" s="161" t="s">
        <v>338</v>
      </c>
      <c r="M68" s="161" t="s">
        <v>339</v>
      </c>
      <c r="N68" s="161" t="s">
        <v>340</v>
      </c>
      <c r="O68" s="161" t="s">
        <v>341</v>
      </c>
      <c r="P68" s="139"/>
      <c r="Q68" s="139"/>
      <c r="R68" s="154"/>
    </row>
    <row r="69" spans="1:20" ht="15" customHeight="1" x14ac:dyDescent="0.2">
      <c r="A69" s="159"/>
      <c r="E69" s="164"/>
      <c r="F69" s="54"/>
      <c r="G69" s="167"/>
      <c r="H69" s="139"/>
      <c r="I69" s="139"/>
      <c r="J69" s="154"/>
      <c r="K69" s="159"/>
      <c r="L69" s="139"/>
      <c r="M69" s="139"/>
      <c r="N69" s="139"/>
      <c r="O69" s="139"/>
      <c r="P69" s="139"/>
      <c r="Q69" s="139"/>
      <c r="R69" s="154"/>
    </row>
    <row r="70" spans="1:20" ht="15" customHeight="1" thickBot="1" x14ac:dyDescent="0.25">
      <c r="A70" s="160"/>
      <c r="B70" s="88"/>
      <c r="C70" s="88"/>
      <c r="D70" s="88"/>
      <c r="E70" s="165"/>
      <c r="F70" s="54"/>
      <c r="G70" s="168"/>
      <c r="H70" s="152"/>
      <c r="I70" s="152"/>
      <c r="J70" s="155"/>
      <c r="K70" s="160"/>
      <c r="L70" s="152"/>
      <c r="M70" s="152"/>
      <c r="N70" s="152"/>
      <c r="O70" s="152"/>
      <c r="P70" s="152"/>
      <c r="Q70" s="152"/>
      <c r="R70" s="155"/>
      <c r="S70" s="78"/>
      <c r="T70" s="78"/>
    </row>
    <row r="71" spans="1:20" ht="21.95" customHeight="1" x14ac:dyDescent="0.2">
      <c r="A71" s="124" t="s">
        <v>84</v>
      </c>
      <c r="B71" s="124"/>
      <c r="C71" s="124"/>
      <c r="D71" s="124"/>
      <c r="E71" s="124"/>
      <c r="F71" s="124"/>
      <c r="G71" s="124"/>
      <c r="H71" s="124"/>
      <c r="I71" s="124"/>
      <c r="J71" s="124"/>
      <c r="K71" s="124" t="s">
        <v>84</v>
      </c>
      <c r="L71" s="124"/>
      <c r="M71" s="124"/>
      <c r="N71" s="124"/>
      <c r="O71" s="124"/>
      <c r="P71" s="124"/>
      <c r="Q71" s="124"/>
      <c r="R71" s="79"/>
      <c r="S71" s="80"/>
      <c r="T71" s="80"/>
    </row>
    <row r="72" spans="1:20" ht="12" customHeight="1" x14ac:dyDescent="0.2">
      <c r="A72" s="81" t="s">
        <v>342</v>
      </c>
      <c r="B72" s="53" t="s">
        <v>103</v>
      </c>
      <c r="F72" s="54"/>
      <c r="G72" s="55">
        <v>352.28992908749899</v>
      </c>
      <c r="H72" s="55">
        <v>432.64759049085245</v>
      </c>
      <c r="I72" s="55">
        <v>324.14397142353744</v>
      </c>
      <c r="J72" s="55">
        <v>280.33066642308802</v>
      </c>
      <c r="K72" s="55">
        <v>286.67693624014089</v>
      </c>
      <c r="L72" s="55">
        <v>300.03310773486845</v>
      </c>
      <c r="M72" s="55">
        <v>376.80567535723338</v>
      </c>
      <c r="N72" s="55">
        <v>363.54899217499735</v>
      </c>
      <c r="O72" s="55">
        <v>336.8477618975005</v>
      </c>
      <c r="P72" s="55" t="s">
        <v>261</v>
      </c>
      <c r="Q72" s="55" t="s">
        <v>261</v>
      </c>
      <c r="R72" s="82" t="s">
        <v>342</v>
      </c>
    </row>
    <row r="73" spans="1:20" ht="12" customHeight="1" x14ac:dyDescent="0.2">
      <c r="A73" s="81" t="s">
        <v>343</v>
      </c>
      <c r="C73" s="53" t="s">
        <v>132</v>
      </c>
      <c r="F73" s="54"/>
      <c r="G73" s="55">
        <v>59.64843540674967</v>
      </c>
      <c r="H73" s="55">
        <v>69.015998353084385</v>
      </c>
      <c r="I73" s="55">
        <v>56.367366427170964</v>
      </c>
      <c r="J73" s="55">
        <v>52.772251124129689</v>
      </c>
      <c r="K73" s="55">
        <v>55.26251243519269</v>
      </c>
      <c r="L73" s="55">
        <v>55.15179168893458</v>
      </c>
      <c r="M73" s="55">
        <v>57.354752038055956</v>
      </c>
      <c r="N73" s="55">
        <v>57.193568181595047</v>
      </c>
      <c r="O73" s="55">
        <v>59.208253739412513</v>
      </c>
      <c r="P73" s="55" t="s">
        <v>261</v>
      </c>
      <c r="Q73" s="55" t="s">
        <v>261</v>
      </c>
      <c r="R73" s="82" t="s">
        <v>343</v>
      </c>
    </row>
    <row r="74" spans="1:20" ht="12" customHeight="1" x14ac:dyDescent="0.2">
      <c r="A74" s="81" t="s">
        <v>344</v>
      </c>
      <c r="C74" s="53" t="s">
        <v>133</v>
      </c>
      <c r="F74" s="54"/>
      <c r="G74" s="55">
        <v>190.91372180808997</v>
      </c>
      <c r="H74" s="55">
        <v>242.76852422040028</v>
      </c>
      <c r="I74" s="55">
        <v>172.75113409857425</v>
      </c>
      <c r="J74" s="55">
        <v>137.11793915790946</v>
      </c>
      <c r="K74" s="55">
        <v>139.09451765033421</v>
      </c>
      <c r="L74" s="55">
        <v>152.23790682948075</v>
      </c>
      <c r="M74" s="55">
        <v>221.60964025238491</v>
      </c>
      <c r="N74" s="55">
        <v>210.04781400646024</v>
      </c>
      <c r="O74" s="55">
        <v>178.72350666093681</v>
      </c>
      <c r="P74" s="55" t="s">
        <v>261</v>
      </c>
      <c r="Q74" s="55" t="s">
        <v>261</v>
      </c>
      <c r="R74" s="82" t="s">
        <v>344</v>
      </c>
    </row>
    <row r="75" spans="1:20" ht="12" customHeight="1" x14ac:dyDescent="0.2">
      <c r="A75" s="81" t="s">
        <v>345</v>
      </c>
      <c r="C75" s="53" t="s">
        <v>134</v>
      </c>
      <c r="F75" s="54"/>
      <c r="G75" s="55">
        <v>78.129197645320474</v>
      </c>
      <c r="H75" s="55">
        <v>87.168875085030976</v>
      </c>
      <c r="I75" s="55">
        <v>74.962973366631573</v>
      </c>
      <c r="J75" s="55">
        <v>78.866482875446863</v>
      </c>
      <c r="K75" s="55">
        <v>77.59889246147209</v>
      </c>
      <c r="L75" s="55">
        <v>76.308896244167258</v>
      </c>
      <c r="M75" s="55">
        <v>76.322634992530482</v>
      </c>
      <c r="N75" s="55">
        <v>70.537023946275511</v>
      </c>
      <c r="O75" s="55">
        <v>70.845671430749817</v>
      </c>
      <c r="P75" s="55" t="s">
        <v>261</v>
      </c>
      <c r="Q75" s="55" t="s">
        <v>261</v>
      </c>
      <c r="R75" s="82" t="s">
        <v>345</v>
      </c>
    </row>
    <row r="76" spans="1:20" ht="12" customHeight="1" x14ac:dyDescent="0.2">
      <c r="A76" s="81" t="s">
        <v>346</v>
      </c>
      <c r="C76" s="53" t="s">
        <v>135</v>
      </c>
      <c r="F76" s="54"/>
      <c r="G76" s="55">
        <v>18.194892591080841</v>
      </c>
      <c r="H76" s="55">
        <v>24.763454584511834</v>
      </c>
      <c r="I76" s="55">
        <v>15.894197616245496</v>
      </c>
      <c r="J76" s="55">
        <v>9.2924646983844976</v>
      </c>
      <c r="K76" s="55">
        <v>12.173108068190702</v>
      </c>
      <c r="L76" s="55">
        <v>13.718898624403257</v>
      </c>
      <c r="M76" s="55">
        <v>17.736144706560317</v>
      </c>
      <c r="N76" s="55">
        <v>20.542222614945072</v>
      </c>
      <c r="O76" s="55">
        <v>20.667679554181628</v>
      </c>
      <c r="P76" s="55" t="s">
        <v>261</v>
      </c>
      <c r="Q76" s="55" t="s">
        <v>261</v>
      </c>
      <c r="R76" s="82" t="s">
        <v>346</v>
      </c>
    </row>
    <row r="77" spans="1:20" ht="12" customHeight="1" x14ac:dyDescent="0.2">
      <c r="A77" s="81" t="s">
        <v>347</v>
      </c>
      <c r="C77" s="53" t="s">
        <v>136</v>
      </c>
      <c r="F77" s="54"/>
      <c r="G77" s="55">
        <v>5.4036816362580158</v>
      </c>
      <c r="H77" s="55">
        <v>8.9307382478249977</v>
      </c>
      <c r="I77" s="55">
        <v>4.1682999149151758</v>
      </c>
      <c r="J77" s="55">
        <v>2.2815285672173484</v>
      </c>
      <c r="K77" s="55">
        <v>2.5479056249511949</v>
      </c>
      <c r="L77" s="55">
        <v>2.6156143478827141</v>
      </c>
      <c r="M77" s="55">
        <v>3.7825033677016315</v>
      </c>
      <c r="N77" s="55">
        <v>5.2283634257213834</v>
      </c>
      <c r="O77" s="55">
        <v>7.4026505122198047</v>
      </c>
      <c r="P77" s="55" t="s">
        <v>261</v>
      </c>
      <c r="Q77" s="55" t="s">
        <v>261</v>
      </c>
      <c r="R77" s="82" t="s">
        <v>347</v>
      </c>
    </row>
    <row r="78" spans="1:20" ht="12" customHeight="1" x14ac:dyDescent="0.2">
      <c r="A78" s="81" t="s">
        <v>348</v>
      </c>
      <c r="B78" s="53" t="s">
        <v>104</v>
      </c>
      <c r="F78" s="54"/>
      <c r="G78" s="55">
        <v>149.24102216903745</v>
      </c>
      <c r="H78" s="55">
        <v>157.25661272421323</v>
      </c>
      <c r="I78" s="55">
        <v>91.949260100609507</v>
      </c>
      <c r="J78" s="55">
        <v>78.550435327772391</v>
      </c>
      <c r="K78" s="55">
        <v>96.661755968043721</v>
      </c>
      <c r="L78" s="55">
        <v>93.848266694211446</v>
      </c>
      <c r="M78" s="55">
        <v>82.699740494272191</v>
      </c>
      <c r="N78" s="55">
        <v>86.398790413635311</v>
      </c>
      <c r="O78" s="55">
        <v>105.997407710329</v>
      </c>
      <c r="P78" s="55">
        <v>8.7805708975273742</v>
      </c>
      <c r="Q78" s="55">
        <v>51.984239556731261</v>
      </c>
      <c r="R78" s="82" t="s">
        <v>348</v>
      </c>
    </row>
    <row r="79" spans="1:20" ht="12" customHeight="1" x14ac:dyDescent="0.2">
      <c r="A79" s="81" t="s">
        <v>349</v>
      </c>
      <c r="C79" s="53" t="s">
        <v>137</v>
      </c>
      <c r="F79" s="54"/>
      <c r="G79" s="55">
        <v>87.881851349826491</v>
      </c>
      <c r="H79" s="55">
        <v>107.93404460993162</v>
      </c>
      <c r="I79" s="55">
        <v>36.311055572240903</v>
      </c>
      <c r="J79" s="55">
        <v>23.546308329146854</v>
      </c>
      <c r="K79" s="55">
        <v>30.091713153632792</v>
      </c>
      <c r="L79" s="55">
        <v>31.886723223468234</v>
      </c>
      <c r="M79" s="55">
        <v>31.497509552526964</v>
      </c>
      <c r="N79" s="55">
        <v>39.732477197529768</v>
      </c>
      <c r="O79" s="55">
        <v>54.348367689257941</v>
      </c>
      <c r="P79" s="55">
        <v>7.7742858275415552</v>
      </c>
      <c r="Q79" s="55">
        <v>42.33385855604093</v>
      </c>
      <c r="R79" s="82" t="s">
        <v>349</v>
      </c>
    </row>
    <row r="80" spans="1:20" ht="12" customHeight="1" x14ac:dyDescent="0.2">
      <c r="A80" s="81" t="s">
        <v>350</v>
      </c>
      <c r="C80" s="53" t="s">
        <v>351</v>
      </c>
      <c r="F80" s="54"/>
      <c r="G80" s="55">
        <v>45.992890639837768</v>
      </c>
      <c r="H80" s="55">
        <v>36.028113923597438</v>
      </c>
      <c r="I80" s="55">
        <v>39.720607644843277</v>
      </c>
      <c r="J80" s="55">
        <v>41.125890065724761</v>
      </c>
      <c r="K80" s="55">
        <v>52.473746040261176</v>
      </c>
      <c r="L80" s="55">
        <v>47.427899060031365</v>
      </c>
      <c r="M80" s="55">
        <v>34.394720324767555</v>
      </c>
      <c r="N80" s="55">
        <v>30.993574072437731</v>
      </c>
      <c r="O80" s="55">
        <v>32.561922453110057</v>
      </c>
      <c r="P80" s="55">
        <v>1.0062850699858179</v>
      </c>
      <c r="Q80" s="55">
        <v>9.4760229459413541</v>
      </c>
      <c r="R80" s="82" t="s">
        <v>350</v>
      </c>
    </row>
    <row r="81" spans="1:18" ht="12" customHeight="1" x14ac:dyDescent="0.2">
      <c r="A81" s="81" t="s">
        <v>352</v>
      </c>
      <c r="C81" s="53" t="s">
        <v>138</v>
      </c>
      <c r="F81" s="54"/>
      <c r="G81" s="55">
        <v>15.366280179373197</v>
      </c>
      <c r="H81" s="55">
        <v>13.294454190684187</v>
      </c>
      <c r="I81" s="55">
        <v>15.917596883525333</v>
      </c>
      <c r="J81" s="55">
        <v>13.878236932900972</v>
      </c>
      <c r="K81" s="55">
        <v>14.096296774149735</v>
      </c>
      <c r="L81" s="55">
        <v>14.533644410711956</v>
      </c>
      <c r="M81" s="55">
        <v>16.807510616977623</v>
      </c>
      <c r="N81" s="55">
        <v>15.672739143667837</v>
      </c>
      <c r="O81" s="55">
        <v>19.087117567960959</v>
      </c>
      <c r="P81" s="55" t="s">
        <v>261</v>
      </c>
      <c r="Q81" s="55">
        <v>0.17435805474898095</v>
      </c>
      <c r="R81" s="82" t="s">
        <v>352</v>
      </c>
    </row>
    <row r="82" spans="1:18" ht="12" customHeight="1" x14ac:dyDescent="0.2">
      <c r="A82" s="81" t="s">
        <v>353</v>
      </c>
      <c r="B82" s="53" t="s">
        <v>105</v>
      </c>
      <c r="F82" s="54"/>
      <c r="G82" s="55">
        <v>0.61297033339695073</v>
      </c>
      <c r="H82" s="55">
        <v>0.23349683147756972</v>
      </c>
      <c r="I82" s="55">
        <v>0.52100943080948459</v>
      </c>
      <c r="J82" s="55">
        <v>0.3955151067248488</v>
      </c>
      <c r="K82" s="55">
        <v>0.23068513243268018</v>
      </c>
      <c r="L82" s="55">
        <v>0.36047550827019725</v>
      </c>
      <c r="M82" s="55">
        <v>0.45523617957649543</v>
      </c>
      <c r="N82" s="55">
        <v>1.6969554161389451</v>
      </c>
      <c r="O82" s="55">
        <v>0.32652314346313266</v>
      </c>
      <c r="P82" s="55">
        <v>1.4118284400517957E-2</v>
      </c>
      <c r="Q82" s="55">
        <v>0.22085499903127448</v>
      </c>
      <c r="R82" s="82" t="s">
        <v>353</v>
      </c>
    </row>
    <row r="83" spans="1:18" ht="12" customHeight="1" x14ac:dyDescent="0.2">
      <c r="A83" s="81" t="s">
        <v>354</v>
      </c>
      <c r="C83" s="53" t="s">
        <v>107</v>
      </c>
      <c r="F83" s="54"/>
      <c r="G83" s="55">
        <v>3.6105890924490791E-2</v>
      </c>
      <c r="H83" s="55">
        <v>-3.8609430382012817E-2</v>
      </c>
      <c r="I83" s="55">
        <v>6.1027827189398066E-2</v>
      </c>
      <c r="J83" s="55">
        <v>4.9847832495339479E-2</v>
      </c>
      <c r="K83" s="55">
        <v>3.1168619515358525E-2</v>
      </c>
      <c r="L83" s="55">
        <v>4.868705286369332E-2</v>
      </c>
      <c r="M83" s="55">
        <v>5.1056926086749069E-2</v>
      </c>
      <c r="N83" s="55">
        <v>0.24661031093831307</v>
      </c>
      <c r="O83" s="55">
        <v>3.213330191164035E-3</v>
      </c>
      <c r="P83" s="55">
        <v>2.155950776494631E-3</v>
      </c>
      <c r="Q83" s="55">
        <v>6.339038886335578E-4</v>
      </c>
      <c r="R83" s="82" t="s">
        <v>354</v>
      </c>
    </row>
    <row r="84" spans="1:18" ht="12" customHeight="1" x14ac:dyDescent="0.2">
      <c r="A84" s="81" t="s">
        <v>355</v>
      </c>
      <c r="C84" s="53" t="s">
        <v>108</v>
      </c>
      <c r="F84" s="54"/>
      <c r="G84" s="55">
        <v>0.57686444247245994</v>
      </c>
      <c r="H84" s="55">
        <v>0.27210626185958253</v>
      </c>
      <c r="I84" s="55">
        <v>0.45998160362008655</v>
      </c>
      <c r="J84" s="55">
        <v>0.34566727422950927</v>
      </c>
      <c r="K84" s="55">
        <v>0.1995165129173217</v>
      </c>
      <c r="L84" s="55">
        <v>0.31178845540650391</v>
      </c>
      <c r="M84" s="55">
        <v>0.40417925348974632</v>
      </c>
      <c r="N84" s="55">
        <v>1.4503451052006322</v>
      </c>
      <c r="O84" s="55">
        <v>0.32330981327196862</v>
      </c>
      <c r="P84" s="55">
        <v>1.1962333624023326E-2</v>
      </c>
      <c r="Q84" s="55">
        <v>0.2202210951426409</v>
      </c>
      <c r="R84" s="82" t="s">
        <v>355</v>
      </c>
    </row>
    <row r="85" spans="1:18" ht="12" customHeight="1" x14ac:dyDescent="0.2">
      <c r="A85" s="81" t="s">
        <v>356</v>
      </c>
      <c r="B85" s="53" t="s">
        <v>106</v>
      </c>
      <c r="F85" s="54"/>
      <c r="G85" s="55">
        <v>763.68704930905471</v>
      </c>
      <c r="H85" s="55">
        <v>683.33713078658127</v>
      </c>
      <c r="I85" s="55">
        <v>213.97131945432852</v>
      </c>
      <c r="J85" s="55">
        <v>226.92237588902796</v>
      </c>
      <c r="K85" s="55">
        <v>199.35023614133877</v>
      </c>
      <c r="L85" s="55">
        <v>213.16085005860779</v>
      </c>
      <c r="M85" s="55">
        <v>199.98054624671028</v>
      </c>
      <c r="N85" s="55">
        <v>202.56593816578791</v>
      </c>
      <c r="O85" s="55">
        <v>234.77194227650159</v>
      </c>
      <c r="P85" s="55">
        <v>103.17186605357504</v>
      </c>
      <c r="Q85" s="55">
        <v>548.48400787771357</v>
      </c>
      <c r="R85" s="82" t="s">
        <v>356</v>
      </c>
    </row>
    <row r="86" spans="1:18" ht="12" customHeight="1" x14ac:dyDescent="0.2">
      <c r="A86" s="81" t="s">
        <v>357</v>
      </c>
      <c r="C86" s="53" t="s">
        <v>107</v>
      </c>
      <c r="F86" s="54"/>
      <c r="G86" s="55">
        <v>733.77227479557689</v>
      </c>
      <c r="H86" s="55">
        <v>641.78267874404787</v>
      </c>
      <c r="I86" s="55">
        <v>211.74149574983431</v>
      </c>
      <c r="J86" s="55">
        <v>224.78276376046841</v>
      </c>
      <c r="K86" s="55">
        <v>197.05243661871427</v>
      </c>
      <c r="L86" s="55">
        <v>211.60622364337777</v>
      </c>
      <c r="M86" s="55">
        <v>196.73175109473243</v>
      </c>
      <c r="N86" s="55">
        <v>201.39052850676958</v>
      </c>
      <c r="O86" s="55">
        <v>232.29472254183011</v>
      </c>
      <c r="P86" s="55">
        <v>102.96609057195458</v>
      </c>
      <c r="Q86" s="55">
        <v>524.93454174266515</v>
      </c>
      <c r="R86" s="82" t="s">
        <v>357</v>
      </c>
    </row>
    <row r="87" spans="1:18" ht="12" customHeight="1" x14ac:dyDescent="0.2">
      <c r="A87" s="81" t="s">
        <v>358</v>
      </c>
      <c r="D87" s="53" t="s">
        <v>206</v>
      </c>
      <c r="F87" s="54"/>
      <c r="G87" s="55">
        <v>19.905465477346404</v>
      </c>
      <c r="H87" s="55">
        <v>2.5775231821273854</v>
      </c>
      <c r="I87" s="55">
        <v>0.92989813020298095</v>
      </c>
      <c r="J87" s="55">
        <v>1.2528181089710322</v>
      </c>
      <c r="K87" s="55">
        <v>0.90888441467166026</v>
      </c>
      <c r="L87" s="55">
        <v>0.80464101101645047</v>
      </c>
      <c r="M87" s="55">
        <v>0.77255993040695037</v>
      </c>
      <c r="N87" s="55">
        <v>1.0750395177363457</v>
      </c>
      <c r="O87" s="55">
        <v>0.84562152570802784</v>
      </c>
      <c r="P87" s="55">
        <v>0.12108999938338487</v>
      </c>
      <c r="Q87" s="55">
        <v>25.010350628480278</v>
      </c>
      <c r="R87" s="82" t="s">
        <v>358</v>
      </c>
    </row>
    <row r="88" spans="1:18" ht="12" customHeight="1" x14ac:dyDescent="0.2">
      <c r="A88" s="81" t="s">
        <v>359</v>
      </c>
      <c r="D88" s="53" t="s">
        <v>139</v>
      </c>
      <c r="F88" s="54"/>
      <c r="G88" s="55">
        <v>364.84579189495793</v>
      </c>
      <c r="H88" s="55">
        <v>402.46977193799006</v>
      </c>
      <c r="I88" s="55">
        <v>130.41971522604535</v>
      </c>
      <c r="J88" s="55">
        <v>131.09164511133358</v>
      </c>
      <c r="K88" s="55">
        <v>113.6999663867829</v>
      </c>
      <c r="L88" s="55">
        <v>126.9412800280239</v>
      </c>
      <c r="M88" s="55">
        <v>116.39307593203664</v>
      </c>
      <c r="N88" s="55">
        <v>130.10982494379152</v>
      </c>
      <c r="O88" s="55">
        <v>156.54132276085778</v>
      </c>
      <c r="P88" s="55">
        <v>17.091016798358041</v>
      </c>
      <c r="Q88" s="55">
        <v>216.38182269626725</v>
      </c>
      <c r="R88" s="82" t="s">
        <v>359</v>
      </c>
    </row>
    <row r="89" spans="1:18" ht="12" customHeight="1" x14ac:dyDescent="0.2">
      <c r="A89" s="81" t="s">
        <v>360</v>
      </c>
      <c r="E89" s="51" t="s">
        <v>361</v>
      </c>
      <c r="F89" s="54"/>
      <c r="G89" s="55">
        <v>295.25838321726638</v>
      </c>
      <c r="H89" s="55">
        <v>338.95669686011956</v>
      </c>
      <c r="I89" s="55">
        <v>112.81550136405332</v>
      </c>
      <c r="J89" s="55">
        <v>123.65102780534194</v>
      </c>
      <c r="K89" s="55">
        <v>101.12087177066959</v>
      </c>
      <c r="L89" s="55">
        <v>103.86028464029245</v>
      </c>
      <c r="M89" s="55">
        <v>97.837821766914658</v>
      </c>
      <c r="N89" s="55">
        <v>110.16563086016122</v>
      </c>
      <c r="O89" s="55">
        <v>133.46780154428379</v>
      </c>
      <c r="P89" s="55" t="s">
        <v>261</v>
      </c>
      <c r="Q89" s="55">
        <v>167.13717404267032</v>
      </c>
      <c r="R89" s="82" t="s">
        <v>360</v>
      </c>
    </row>
    <row r="90" spans="1:18" ht="12" customHeight="1" x14ac:dyDescent="0.2">
      <c r="A90" s="81" t="s">
        <v>362</v>
      </c>
      <c r="D90" s="53" t="s">
        <v>140</v>
      </c>
      <c r="F90" s="54"/>
      <c r="G90" s="55">
        <v>175.53511239150797</v>
      </c>
      <c r="H90" s="55">
        <v>213.10485482080841</v>
      </c>
      <c r="I90" s="55">
        <v>60.581533144520684</v>
      </c>
      <c r="J90" s="55">
        <v>56.322491312128172</v>
      </c>
      <c r="K90" s="55">
        <v>59.43813979703048</v>
      </c>
      <c r="L90" s="55">
        <v>59.888331005492525</v>
      </c>
      <c r="M90" s="55">
        <v>60.598059763398311</v>
      </c>
      <c r="N90" s="55">
        <v>58.232020657221668</v>
      </c>
      <c r="O90" s="55">
        <v>66.101651025132753</v>
      </c>
      <c r="P90" s="55">
        <v>7.739739964588674</v>
      </c>
      <c r="Q90" s="55">
        <v>99.590806575295048</v>
      </c>
      <c r="R90" s="82" t="s">
        <v>362</v>
      </c>
    </row>
    <row r="91" spans="1:18" ht="12" customHeight="1" x14ac:dyDescent="0.2">
      <c r="A91" s="81" t="s">
        <v>363</v>
      </c>
      <c r="D91" s="53" t="s">
        <v>364</v>
      </c>
      <c r="F91" s="54"/>
      <c r="G91" s="55">
        <v>135.02949339656067</v>
      </c>
      <c r="H91" s="55" t="s">
        <v>261</v>
      </c>
      <c r="I91" s="55">
        <v>2.0452140883414982</v>
      </c>
      <c r="J91" s="55" t="s">
        <v>261</v>
      </c>
      <c r="K91" s="55">
        <v>1.7002414040138936</v>
      </c>
      <c r="L91" s="55">
        <v>5.9052576268598393</v>
      </c>
      <c r="M91" s="55">
        <v>3.6623232186051293</v>
      </c>
      <c r="N91" s="55">
        <v>1.6856253620413733</v>
      </c>
      <c r="O91" s="55">
        <v>0.29127077643927524</v>
      </c>
      <c r="P91" s="55">
        <v>60.04341410991605</v>
      </c>
      <c r="Q91" s="55">
        <v>163.18402587280917</v>
      </c>
      <c r="R91" s="82" t="s">
        <v>363</v>
      </c>
    </row>
    <row r="92" spans="1:18" ht="12" customHeight="1" x14ac:dyDescent="0.2">
      <c r="A92" s="81" t="s">
        <v>365</v>
      </c>
      <c r="D92" s="53" t="s">
        <v>366</v>
      </c>
      <c r="F92" s="54"/>
      <c r="G92" s="55">
        <v>26.431241899810495</v>
      </c>
      <c r="H92" s="55">
        <v>7.8623984103684075</v>
      </c>
      <c r="I92" s="55">
        <v>16.157400655472923</v>
      </c>
      <c r="J92" s="55">
        <v>34.076316259295105</v>
      </c>
      <c r="K92" s="55">
        <v>18.860243712800525</v>
      </c>
      <c r="L92" s="55">
        <v>16.435542761163529</v>
      </c>
      <c r="M92" s="55">
        <v>13.35687726883986</v>
      </c>
      <c r="N92" s="55">
        <v>9.6781243556890821</v>
      </c>
      <c r="O92" s="55">
        <v>7.5876706821741973</v>
      </c>
      <c r="P92" s="55">
        <v>17.433108268808965</v>
      </c>
      <c r="Q92" s="55">
        <v>11.814204086955813</v>
      </c>
      <c r="R92" s="82" t="s">
        <v>365</v>
      </c>
    </row>
    <row r="93" spans="1:18" ht="12" customHeight="1" x14ac:dyDescent="0.2">
      <c r="A93" s="81" t="s">
        <v>367</v>
      </c>
      <c r="D93" s="53" t="s">
        <v>368</v>
      </c>
      <c r="F93" s="54"/>
      <c r="G93" s="55">
        <v>0.80373429474543523</v>
      </c>
      <c r="H93" s="55">
        <v>1.1023719165085388</v>
      </c>
      <c r="I93" s="55">
        <v>0.16878835322303448</v>
      </c>
      <c r="J93" s="55">
        <v>1.868774729814451E-2</v>
      </c>
      <c r="K93" s="55">
        <v>0.46436489693644384</v>
      </c>
      <c r="L93" s="55">
        <v>6.9017860751705462E-2</v>
      </c>
      <c r="M93" s="55">
        <v>0.28222991399972841</v>
      </c>
      <c r="N93" s="55" t="s">
        <v>261</v>
      </c>
      <c r="O93" s="55">
        <v>9.8892385322372711E-2</v>
      </c>
      <c r="P93" s="55">
        <v>0.35456911815226871</v>
      </c>
      <c r="Q93" s="55">
        <v>0.42939307621455924</v>
      </c>
      <c r="R93" s="82" t="s">
        <v>367</v>
      </c>
    </row>
    <row r="94" spans="1:18" ht="12" customHeight="1" x14ac:dyDescent="0.2">
      <c r="A94" s="81" t="s">
        <v>369</v>
      </c>
      <c r="D94" s="53" t="s">
        <v>207</v>
      </c>
      <c r="F94" s="54"/>
      <c r="G94" s="55">
        <v>11.221435440647987</v>
      </c>
      <c r="H94" s="55">
        <v>14.665758476245033</v>
      </c>
      <c r="I94" s="55">
        <v>1.4389461520278342</v>
      </c>
      <c r="J94" s="55">
        <v>2.0208052214421253</v>
      </c>
      <c r="K94" s="55">
        <v>1.9805960064781831</v>
      </c>
      <c r="L94" s="55">
        <v>1.5621533500698357</v>
      </c>
      <c r="M94" s="55">
        <v>1.6666250674457954</v>
      </c>
      <c r="N94" s="55">
        <v>0.60989367028953478</v>
      </c>
      <c r="O94" s="55">
        <v>0.82829338619571091</v>
      </c>
      <c r="P94" s="55">
        <v>0.18315231274719659</v>
      </c>
      <c r="Q94" s="55">
        <v>8.5239388066430113</v>
      </c>
      <c r="R94" s="82" t="s">
        <v>369</v>
      </c>
    </row>
    <row r="95" spans="1:18" ht="12" customHeight="1" x14ac:dyDescent="0.2">
      <c r="A95" s="81" t="s">
        <v>370</v>
      </c>
      <c r="C95" s="53" t="s">
        <v>108</v>
      </c>
      <c r="F95" s="54"/>
      <c r="G95" s="55">
        <v>29.914774513477834</v>
      </c>
      <c r="H95" s="55">
        <v>41.554452042533384</v>
      </c>
      <c r="I95" s="55">
        <v>2.2298237044941969</v>
      </c>
      <c r="J95" s="55">
        <v>2.1396121285597425</v>
      </c>
      <c r="K95" s="55">
        <v>2.2977995226244112</v>
      </c>
      <c r="L95" s="55">
        <v>1.5546264152299176</v>
      </c>
      <c r="M95" s="55">
        <v>3.2487951519778591</v>
      </c>
      <c r="N95" s="55">
        <v>1.1754096590183893</v>
      </c>
      <c r="O95" s="55">
        <v>2.4772197346715283</v>
      </c>
      <c r="P95" s="55">
        <v>0.20577548162046458</v>
      </c>
      <c r="Q95" s="55">
        <v>23.54946613504849</v>
      </c>
      <c r="R95" s="82" t="s">
        <v>370</v>
      </c>
    </row>
    <row r="96" spans="1:18" ht="6.95" customHeight="1" x14ac:dyDescent="0.2">
      <c r="A96" s="81"/>
      <c r="F96" s="54"/>
      <c r="G96" s="55"/>
      <c r="H96" s="55"/>
      <c r="I96" s="55"/>
      <c r="J96" s="55"/>
      <c r="K96" s="55"/>
      <c r="L96" s="55"/>
      <c r="M96" s="55"/>
      <c r="N96" s="55"/>
      <c r="O96" s="55"/>
      <c r="P96" s="55"/>
      <c r="Q96" s="55"/>
      <c r="R96" s="82"/>
    </row>
    <row r="97" spans="1:20" ht="12" customHeight="1" x14ac:dyDescent="0.2">
      <c r="A97" s="81" t="s">
        <v>371</v>
      </c>
      <c r="B97" s="53" t="s">
        <v>109</v>
      </c>
      <c r="F97" s="54"/>
      <c r="G97" s="55">
        <v>1265.8309708989882</v>
      </c>
      <c r="H97" s="55">
        <v>1273.4748308331245</v>
      </c>
      <c r="I97" s="55">
        <v>630.58556040928499</v>
      </c>
      <c r="J97" s="55">
        <v>586.19899274661555</v>
      </c>
      <c r="K97" s="55">
        <v>582.9196134819565</v>
      </c>
      <c r="L97" s="55">
        <v>607.40269999595807</v>
      </c>
      <c r="M97" s="55">
        <v>659.94119827779275</v>
      </c>
      <c r="N97" s="55">
        <v>654.21067617055951</v>
      </c>
      <c r="O97" s="55">
        <v>677.94363502779436</v>
      </c>
      <c r="P97" s="55">
        <v>111.96655523550294</v>
      </c>
      <c r="Q97" s="55">
        <v>600.68910243347614</v>
      </c>
      <c r="R97" s="82" t="s">
        <v>371</v>
      </c>
    </row>
    <row r="98" spans="1:20" ht="12" customHeight="1" x14ac:dyDescent="0.2">
      <c r="A98" s="81" t="s">
        <v>372</v>
      </c>
      <c r="B98" s="53" t="s">
        <v>89</v>
      </c>
      <c r="F98" s="54"/>
      <c r="G98" s="55">
        <v>161.46079984248891</v>
      </c>
      <c r="H98" s="55">
        <v>7.8623984103684075</v>
      </c>
      <c r="I98" s="55">
        <v>18.202695627693387</v>
      </c>
      <c r="J98" s="55">
        <v>34.076623500641489</v>
      </c>
      <c r="K98" s="55">
        <v>20.560671856909551</v>
      </c>
      <c r="L98" s="55">
        <v>22.340800388023371</v>
      </c>
      <c r="M98" s="55">
        <v>17.019200487444984</v>
      </c>
      <c r="N98" s="55">
        <v>11.363749717730455</v>
      </c>
      <c r="O98" s="55">
        <v>7.8789414586134736</v>
      </c>
      <c r="P98" s="55">
        <v>77.476544400694138</v>
      </c>
      <c r="Q98" s="55">
        <v>174.99822995976498</v>
      </c>
      <c r="R98" s="82" t="s">
        <v>372</v>
      </c>
    </row>
    <row r="99" spans="1:20" ht="6.95" customHeight="1" x14ac:dyDescent="0.2">
      <c r="A99" s="81"/>
      <c r="F99" s="54"/>
      <c r="G99" s="58"/>
      <c r="H99" s="58"/>
      <c r="I99" s="55"/>
      <c r="J99" s="58"/>
      <c r="K99" s="58"/>
      <c r="L99" s="58"/>
      <c r="M99" s="58"/>
      <c r="N99" s="58"/>
      <c r="O99" s="58"/>
      <c r="P99" s="58"/>
      <c r="Q99" s="58"/>
      <c r="R99" s="82"/>
    </row>
    <row r="100" spans="1:20" s="60" customFormat="1" ht="12" customHeight="1" x14ac:dyDescent="0.2">
      <c r="A100" s="83" t="s">
        <v>373</v>
      </c>
      <c r="B100" s="59" t="s">
        <v>110</v>
      </c>
      <c r="C100" s="59"/>
      <c r="D100" s="59"/>
      <c r="F100" s="61"/>
      <c r="G100" s="62">
        <v>1104.3701710564992</v>
      </c>
      <c r="H100" s="62">
        <v>1265.6124324227562</v>
      </c>
      <c r="I100" s="62">
        <v>612.38286478159159</v>
      </c>
      <c r="J100" s="62">
        <v>552.12236924597403</v>
      </c>
      <c r="K100" s="62">
        <v>562.35894162504701</v>
      </c>
      <c r="L100" s="62">
        <v>585.06189960793472</v>
      </c>
      <c r="M100" s="62">
        <v>642.92199779034775</v>
      </c>
      <c r="N100" s="62">
        <v>642.84692645282905</v>
      </c>
      <c r="O100" s="62">
        <v>670.06469356918092</v>
      </c>
      <c r="P100" s="62">
        <v>34.4900108348088</v>
      </c>
      <c r="Q100" s="62">
        <v>425.69087247371112</v>
      </c>
      <c r="R100" s="84" t="s">
        <v>373</v>
      </c>
    </row>
    <row r="101" spans="1:20" ht="21.95" customHeight="1" x14ac:dyDescent="0.2">
      <c r="A101" s="125" t="s">
        <v>91</v>
      </c>
      <c r="B101" s="125"/>
      <c r="C101" s="125"/>
      <c r="D101" s="125"/>
      <c r="E101" s="125"/>
      <c r="F101" s="125"/>
      <c r="G101" s="125"/>
      <c r="H101" s="125"/>
      <c r="I101" s="125"/>
      <c r="J101" s="125"/>
      <c r="K101" s="126" t="s">
        <v>91</v>
      </c>
      <c r="L101" s="126"/>
      <c r="M101" s="126"/>
      <c r="N101" s="126"/>
      <c r="O101" s="126"/>
      <c r="P101" s="126"/>
      <c r="Q101" s="126"/>
      <c r="R101" s="85"/>
      <c r="S101" s="85"/>
      <c r="T101" s="85"/>
    </row>
    <row r="102" spans="1:20" ht="12" customHeight="1" x14ac:dyDescent="0.2">
      <c r="A102" s="81" t="s">
        <v>374</v>
      </c>
      <c r="B102" s="53" t="s">
        <v>111</v>
      </c>
      <c r="F102" s="54"/>
      <c r="G102" s="55">
        <v>11.273750301253912</v>
      </c>
      <c r="H102" s="55">
        <v>6.5758225627439044</v>
      </c>
      <c r="I102" s="55">
        <v>11.205858877068417</v>
      </c>
      <c r="J102" s="55">
        <v>12.212748024728787</v>
      </c>
      <c r="K102" s="55">
        <v>12.866283906059547</v>
      </c>
      <c r="L102" s="55">
        <v>11.802274248092441</v>
      </c>
      <c r="M102" s="55">
        <v>7.3790398655121647</v>
      </c>
      <c r="N102" s="55">
        <v>12.296167025026264</v>
      </c>
      <c r="O102" s="55">
        <v>11.084217530532182</v>
      </c>
      <c r="P102" s="55">
        <v>0.75243122539044949</v>
      </c>
      <c r="Q102" s="55">
        <v>1.499149465257239</v>
      </c>
      <c r="R102" s="82" t="s">
        <v>374</v>
      </c>
    </row>
    <row r="103" spans="1:20" ht="12" customHeight="1" x14ac:dyDescent="0.2">
      <c r="A103" s="81" t="s">
        <v>375</v>
      </c>
      <c r="B103" s="53" t="s">
        <v>95</v>
      </c>
      <c r="F103" s="54"/>
      <c r="G103" s="55">
        <v>81.253518111687072</v>
      </c>
      <c r="H103" s="55">
        <v>81.131441767212053</v>
      </c>
      <c r="I103" s="55">
        <v>44.703877849040587</v>
      </c>
      <c r="J103" s="55">
        <v>35.338430494949186</v>
      </c>
      <c r="K103" s="55">
        <v>27.776730146981432</v>
      </c>
      <c r="L103" s="55">
        <v>40.276224137389008</v>
      </c>
      <c r="M103" s="55">
        <v>38.07863720952426</v>
      </c>
      <c r="N103" s="55">
        <v>48.960531354010179</v>
      </c>
      <c r="O103" s="55">
        <v>70.113783495293674</v>
      </c>
      <c r="P103" s="55">
        <v>0.638892559217075</v>
      </c>
      <c r="Q103" s="55">
        <v>36.410493836836523</v>
      </c>
      <c r="R103" s="82" t="s">
        <v>375</v>
      </c>
    </row>
    <row r="104" spans="1:20" ht="12" customHeight="1" x14ac:dyDescent="0.2">
      <c r="A104" s="81" t="s">
        <v>376</v>
      </c>
      <c r="C104" s="53" t="s">
        <v>107</v>
      </c>
      <c r="F104" s="54"/>
      <c r="G104" s="55">
        <v>79.413540939652165</v>
      </c>
      <c r="H104" s="55">
        <v>78.429846765242914</v>
      </c>
      <c r="I104" s="55">
        <v>43.261128273680953</v>
      </c>
      <c r="J104" s="55">
        <v>34.299070387331668</v>
      </c>
      <c r="K104" s="55">
        <v>27.405168286778462</v>
      </c>
      <c r="L104" s="55">
        <v>36.098335182132956</v>
      </c>
      <c r="M104" s="55">
        <v>37.321834819281968</v>
      </c>
      <c r="N104" s="55">
        <v>47.568888496166046</v>
      </c>
      <c r="O104" s="55">
        <v>68.66849189736196</v>
      </c>
      <c r="P104" s="55">
        <v>0.62801590867048973</v>
      </c>
      <c r="Q104" s="55">
        <v>36.318152035358167</v>
      </c>
      <c r="R104" s="82" t="s">
        <v>376</v>
      </c>
    </row>
    <row r="105" spans="1:20" ht="12" customHeight="1" x14ac:dyDescent="0.2">
      <c r="A105" s="81" t="s">
        <v>377</v>
      </c>
      <c r="D105" s="89" t="s">
        <v>206</v>
      </c>
      <c r="F105" s="54"/>
      <c r="G105" s="55">
        <v>0.55867729680858913</v>
      </c>
      <c r="H105" s="55">
        <v>0.25126740897210986</v>
      </c>
      <c r="I105" s="55">
        <v>0.52061316250323697</v>
      </c>
      <c r="J105" s="55">
        <v>0.47974075473421551</v>
      </c>
      <c r="K105" s="55">
        <v>0.15031559076077916</v>
      </c>
      <c r="L105" s="55">
        <v>0.48822232302047452</v>
      </c>
      <c r="M105" s="55">
        <v>0.18014909650162786</v>
      </c>
      <c r="N105" s="55">
        <v>0.54205570773565825</v>
      </c>
      <c r="O105" s="55">
        <v>1.1153360965939809</v>
      </c>
      <c r="P105" s="55">
        <v>0.10991385005681668</v>
      </c>
      <c r="Q105" s="55">
        <v>0.11444253764705661</v>
      </c>
      <c r="R105" s="82" t="s">
        <v>377</v>
      </c>
    </row>
    <row r="106" spans="1:20" ht="12" customHeight="1" x14ac:dyDescent="0.2">
      <c r="A106" s="81" t="s">
        <v>378</v>
      </c>
      <c r="D106" s="53" t="s">
        <v>141</v>
      </c>
      <c r="F106" s="54"/>
      <c r="G106" s="55">
        <v>78.023308578271923</v>
      </c>
      <c r="H106" s="55">
        <v>78.170752926855471</v>
      </c>
      <c r="I106" s="55">
        <v>41.982833180448175</v>
      </c>
      <c r="J106" s="55">
        <v>33.646938173906882</v>
      </c>
      <c r="K106" s="55">
        <v>26.267897340481518</v>
      </c>
      <c r="L106" s="55">
        <v>34.276525035142157</v>
      </c>
      <c r="M106" s="55">
        <v>35.591852914943047</v>
      </c>
      <c r="N106" s="55">
        <v>46.866773683642116</v>
      </c>
      <c r="O106" s="55">
        <v>67.208212151877675</v>
      </c>
      <c r="P106" s="55">
        <v>0.38602970323194419</v>
      </c>
      <c r="Q106" s="55">
        <v>35.878921849243739</v>
      </c>
      <c r="R106" s="82" t="s">
        <v>378</v>
      </c>
    </row>
    <row r="107" spans="1:20" ht="12" customHeight="1" x14ac:dyDescent="0.2">
      <c r="A107" s="81" t="s">
        <v>379</v>
      </c>
      <c r="D107" s="53" t="s">
        <v>142</v>
      </c>
      <c r="F107" s="54"/>
      <c r="G107" s="55">
        <v>0.73162235041669399</v>
      </c>
      <c r="H107" s="55">
        <v>6.265439833876338E-3</v>
      </c>
      <c r="I107" s="55">
        <v>0.64135461060055343</v>
      </c>
      <c r="J107" s="55">
        <v>0.1723914586905706</v>
      </c>
      <c r="K107" s="55">
        <v>0.45224037185045851</v>
      </c>
      <c r="L107" s="55">
        <v>1.3171327587832953</v>
      </c>
      <c r="M107" s="55">
        <v>1.5141149826935005</v>
      </c>
      <c r="N107" s="55">
        <v>8.8166278852856564E-2</v>
      </c>
      <c r="O107" s="55">
        <v>0.34494364889030593</v>
      </c>
      <c r="P107" s="55">
        <v>0.13031059785241758</v>
      </c>
      <c r="Q107" s="55">
        <v>0.30722832265018224</v>
      </c>
      <c r="R107" s="82" t="s">
        <v>379</v>
      </c>
    </row>
    <row r="108" spans="1:20" ht="12" customHeight="1" x14ac:dyDescent="0.2">
      <c r="A108" s="81" t="s">
        <v>380</v>
      </c>
      <c r="D108" s="53" t="s">
        <v>368</v>
      </c>
      <c r="F108" s="54"/>
      <c r="G108" s="55">
        <v>8.976507534946615E-2</v>
      </c>
      <c r="H108" s="55" t="s">
        <v>261</v>
      </c>
      <c r="I108" s="55">
        <v>0.11582571467804141</v>
      </c>
      <c r="J108" s="55" t="s">
        <v>261</v>
      </c>
      <c r="K108" s="55">
        <v>0.53471498368570625</v>
      </c>
      <c r="L108" s="55">
        <v>1.2862256194227255E-2</v>
      </c>
      <c r="M108" s="55">
        <v>3.5717825143792604E-2</v>
      </c>
      <c r="N108" s="55">
        <v>7.1892825935416724E-2</v>
      </c>
      <c r="O108" s="55" t="s">
        <v>261</v>
      </c>
      <c r="P108" s="55" t="s">
        <v>261</v>
      </c>
      <c r="Q108" s="55">
        <v>5.3803454682142034E-3</v>
      </c>
      <c r="R108" s="82" t="s">
        <v>380</v>
      </c>
    </row>
    <row r="109" spans="1:20" ht="12" customHeight="1" x14ac:dyDescent="0.2">
      <c r="A109" s="81" t="s">
        <v>381</v>
      </c>
      <c r="D109" s="53" t="s">
        <v>207</v>
      </c>
      <c r="F109" s="54"/>
      <c r="G109" s="55">
        <v>1.0167638805497472E-2</v>
      </c>
      <c r="H109" s="55">
        <v>1.5609895814686192E-3</v>
      </c>
      <c r="I109" s="55">
        <v>5.0160545094643549E-4</v>
      </c>
      <c r="J109" s="55" t="s">
        <v>261</v>
      </c>
      <c r="K109" s="55" t="s">
        <v>261</v>
      </c>
      <c r="L109" s="55">
        <v>3.592808992800909E-3</v>
      </c>
      <c r="M109" s="55" t="s">
        <v>261</v>
      </c>
      <c r="N109" s="55" t="s">
        <v>261</v>
      </c>
      <c r="O109" s="55" t="s">
        <v>261</v>
      </c>
      <c r="P109" s="55">
        <v>1.761757529311241E-3</v>
      </c>
      <c r="Q109" s="55">
        <v>1.2178980348979452E-2</v>
      </c>
      <c r="R109" s="82" t="s">
        <v>381</v>
      </c>
    </row>
    <row r="110" spans="1:20" ht="12" customHeight="1" x14ac:dyDescent="0.2">
      <c r="A110" s="81" t="s">
        <v>382</v>
      </c>
      <c r="C110" s="53" t="s">
        <v>108</v>
      </c>
      <c r="F110" s="54"/>
      <c r="G110" s="55">
        <v>1.839977172034907</v>
      </c>
      <c r="H110" s="55">
        <v>2.7015950019691384</v>
      </c>
      <c r="I110" s="55">
        <v>1.4427495753596353</v>
      </c>
      <c r="J110" s="55">
        <v>1.0393601076175096</v>
      </c>
      <c r="K110" s="55">
        <v>0.3715618602029695</v>
      </c>
      <c r="L110" s="55">
        <v>4.177888955256055</v>
      </c>
      <c r="M110" s="55">
        <v>0.7568023902422909</v>
      </c>
      <c r="N110" s="55">
        <v>1.391642857844148</v>
      </c>
      <c r="O110" s="55">
        <v>1.4452915979317131</v>
      </c>
      <c r="P110" s="55">
        <v>1.0876650546585273E-2</v>
      </c>
      <c r="Q110" s="55">
        <v>9.2341801478356661E-2</v>
      </c>
      <c r="R110" s="82" t="s">
        <v>382</v>
      </c>
    </row>
    <row r="111" spans="1:20" ht="12" customHeight="1" x14ac:dyDescent="0.2">
      <c r="A111" s="81" t="s">
        <v>383</v>
      </c>
      <c r="B111" s="53" t="s">
        <v>143</v>
      </c>
      <c r="F111" s="54"/>
      <c r="G111" s="55">
        <v>3.7549899024796392</v>
      </c>
      <c r="H111" s="55">
        <v>1.2572858114639647</v>
      </c>
      <c r="I111" s="55">
        <v>4.6033404415005776</v>
      </c>
      <c r="J111" s="55">
        <v>5.2815659344081247</v>
      </c>
      <c r="K111" s="55">
        <v>4.9038628037497451</v>
      </c>
      <c r="L111" s="55">
        <v>4.1679593294022004</v>
      </c>
      <c r="M111" s="55">
        <v>7.4145594826035728</v>
      </c>
      <c r="N111" s="55">
        <v>3.7270821674373846</v>
      </c>
      <c r="O111" s="55">
        <v>2.5452791216712645</v>
      </c>
      <c r="P111" s="55">
        <v>2.0808558618077393E-2</v>
      </c>
      <c r="Q111" s="55">
        <v>2.0567077502431218E-2</v>
      </c>
      <c r="R111" s="82" t="s">
        <v>383</v>
      </c>
    </row>
    <row r="112" spans="1:20" ht="12" customHeight="1" x14ac:dyDescent="0.2">
      <c r="A112" s="81" t="s">
        <v>384</v>
      </c>
      <c r="B112" s="53" t="s">
        <v>202</v>
      </c>
      <c r="F112" s="54"/>
      <c r="G112" s="55">
        <v>1.2315013844910074</v>
      </c>
      <c r="H112" s="55">
        <v>0.59315455945007345</v>
      </c>
      <c r="I112" s="55">
        <v>1.3091808218679912</v>
      </c>
      <c r="J112" s="55" t="s">
        <v>261</v>
      </c>
      <c r="K112" s="55">
        <v>2.5654693797173094E-2</v>
      </c>
      <c r="L112" s="55">
        <v>0.28882591493126508</v>
      </c>
      <c r="M112" s="55">
        <v>4.4262794513307467E-2</v>
      </c>
      <c r="N112" s="55">
        <v>4.0825159789107834</v>
      </c>
      <c r="O112" s="55">
        <v>3.2505510348364921</v>
      </c>
      <c r="P112" s="55" t="s">
        <v>261</v>
      </c>
      <c r="Q112" s="55">
        <v>0.14590699357129913</v>
      </c>
      <c r="R112" s="82" t="s">
        <v>384</v>
      </c>
    </row>
    <row r="113" spans="1:20" ht="12" customHeight="1" x14ac:dyDescent="0.2">
      <c r="A113" s="81" t="s">
        <v>385</v>
      </c>
      <c r="B113" s="53" t="s">
        <v>112</v>
      </c>
      <c r="F113" s="54"/>
      <c r="G113" s="55" t="s">
        <v>261</v>
      </c>
      <c r="H113" s="55" t="s">
        <v>261</v>
      </c>
      <c r="I113" s="55" t="s">
        <v>261</v>
      </c>
      <c r="J113" s="55" t="s">
        <v>261</v>
      </c>
      <c r="K113" s="55" t="s">
        <v>261</v>
      </c>
      <c r="L113" s="55" t="s">
        <v>261</v>
      </c>
      <c r="M113" s="55" t="s">
        <v>261</v>
      </c>
      <c r="N113" s="55" t="s">
        <v>261</v>
      </c>
      <c r="O113" s="55" t="s">
        <v>261</v>
      </c>
      <c r="P113" s="55" t="s">
        <v>261</v>
      </c>
      <c r="Q113" s="55" t="s">
        <v>261</v>
      </c>
      <c r="R113" s="82" t="s">
        <v>385</v>
      </c>
    </row>
    <row r="114" spans="1:20" ht="6.95" customHeight="1" x14ac:dyDescent="0.2">
      <c r="A114" s="81"/>
      <c r="F114" s="54"/>
      <c r="G114" s="55"/>
      <c r="H114" s="55"/>
      <c r="I114" s="55"/>
      <c r="J114" s="55"/>
      <c r="K114" s="55"/>
      <c r="L114" s="55"/>
      <c r="M114" s="55"/>
      <c r="N114" s="55"/>
      <c r="O114" s="55"/>
      <c r="P114" s="55"/>
      <c r="Q114" s="55"/>
      <c r="R114" s="82"/>
    </row>
    <row r="115" spans="1:20" ht="12" customHeight="1" x14ac:dyDescent="0.2">
      <c r="A115" s="81" t="s">
        <v>386</v>
      </c>
      <c r="B115" s="53" t="s">
        <v>113</v>
      </c>
      <c r="F115" s="54"/>
      <c r="G115" s="55">
        <v>97.513759699911631</v>
      </c>
      <c r="H115" s="55">
        <v>89.557704700870005</v>
      </c>
      <c r="I115" s="55">
        <v>61.822257989477571</v>
      </c>
      <c r="J115" s="55">
        <v>52.83274445408609</v>
      </c>
      <c r="K115" s="55">
        <v>45.572531550587854</v>
      </c>
      <c r="L115" s="55">
        <v>56.535283629814941</v>
      </c>
      <c r="M115" s="55">
        <v>52.916499352153309</v>
      </c>
      <c r="N115" s="55">
        <v>69.066296525384615</v>
      </c>
      <c r="O115" s="55">
        <v>86.993831182333608</v>
      </c>
      <c r="P115" s="55">
        <v>1.4121323432256019</v>
      </c>
      <c r="Q115" s="55">
        <v>38.076117373167492</v>
      </c>
      <c r="R115" s="82" t="s">
        <v>386</v>
      </c>
    </row>
    <row r="116" spans="1:20" ht="12" customHeight="1" x14ac:dyDescent="0.2">
      <c r="A116" s="81" t="s">
        <v>387</v>
      </c>
      <c r="B116" s="53" t="s">
        <v>89</v>
      </c>
      <c r="F116" s="54"/>
      <c r="G116" s="55">
        <v>1.2582861659095268</v>
      </c>
      <c r="H116" s="55">
        <v>6.265439833876338E-3</v>
      </c>
      <c r="I116" s="55">
        <v>1.3524869284754517</v>
      </c>
      <c r="J116" s="55">
        <v>0.1723914586905706</v>
      </c>
      <c r="K116" s="55">
        <v>0.45224037185045851</v>
      </c>
      <c r="L116" s="55">
        <v>1.3171327587832953</v>
      </c>
      <c r="M116" s="55">
        <v>1.5141149826935005</v>
      </c>
      <c r="N116" s="55">
        <v>1.4810707588387186</v>
      </c>
      <c r="O116" s="55">
        <v>2.702754481056878</v>
      </c>
      <c r="P116" s="55">
        <v>0.13031059785241758</v>
      </c>
      <c r="Q116" s="55">
        <v>0.30722832265018224</v>
      </c>
      <c r="R116" s="82" t="s">
        <v>387</v>
      </c>
    </row>
    <row r="117" spans="1:20" ht="6.95" customHeight="1" x14ac:dyDescent="0.2">
      <c r="A117" s="81"/>
      <c r="F117" s="54"/>
      <c r="G117" s="58"/>
      <c r="H117" s="58"/>
      <c r="I117" s="55"/>
      <c r="J117" s="58"/>
      <c r="K117" s="58"/>
      <c r="L117" s="58"/>
      <c r="M117" s="58"/>
      <c r="N117" s="58"/>
      <c r="O117" s="58"/>
      <c r="P117" s="58"/>
      <c r="Q117" s="58"/>
      <c r="R117" s="82"/>
    </row>
    <row r="118" spans="1:20" s="60" customFormat="1" ht="12" customHeight="1" x14ac:dyDescent="0.2">
      <c r="A118" s="83" t="s">
        <v>388</v>
      </c>
      <c r="B118" s="59" t="s">
        <v>114</v>
      </c>
      <c r="C118" s="59"/>
      <c r="D118" s="59"/>
      <c r="F118" s="61"/>
      <c r="G118" s="62">
        <v>96.255473534002107</v>
      </c>
      <c r="H118" s="62">
        <v>89.551439261036123</v>
      </c>
      <c r="I118" s="62">
        <v>60.46977106100212</v>
      </c>
      <c r="J118" s="62">
        <v>52.66035299539552</v>
      </c>
      <c r="K118" s="62">
        <v>45.120291178737396</v>
      </c>
      <c r="L118" s="62">
        <v>55.218150871031646</v>
      </c>
      <c r="M118" s="62">
        <v>51.40238436945981</v>
      </c>
      <c r="N118" s="62">
        <v>67.585225766545904</v>
      </c>
      <c r="O118" s="62">
        <v>84.291076701276737</v>
      </c>
      <c r="P118" s="62">
        <v>1.2818217453731844</v>
      </c>
      <c r="Q118" s="62">
        <v>37.768889050517309</v>
      </c>
      <c r="R118" s="84" t="s">
        <v>388</v>
      </c>
    </row>
    <row r="119" spans="1:20" ht="6.95" customHeight="1" x14ac:dyDescent="0.2">
      <c r="A119" s="81"/>
      <c r="F119" s="54"/>
      <c r="G119" s="58"/>
      <c r="H119" s="58"/>
      <c r="I119" s="55"/>
      <c r="J119" s="58"/>
      <c r="K119" s="58"/>
      <c r="L119" s="58"/>
      <c r="M119" s="58"/>
      <c r="N119" s="58"/>
      <c r="O119" s="58"/>
      <c r="P119" s="58"/>
      <c r="Q119" s="58"/>
      <c r="R119" s="82"/>
    </row>
    <row r="120" spans="1:20" s="60" customFormat="1" ht="12" customHeight="1" x14ac:dyDescent="0.2">
      <c r="A120" s="83" t="s">
        <v>389</v>
      </c>
      <c r="B120" s="59" t="s">
        <v>390</v>
      </c>
      <c r="C120" s="59"/>
      <c r="D120" s="59"/>
      <c r="F120" s="61"/>
      <c r="G120" s="62">
        <v>1200.6256445905012</v>
      </c>
      <c r="H120" s="62">
        <v>1355.1638716837922</v>
      </c>
      <c r="I120" s="62">
        <v>672.85263584259371</v>
      </c>
      <c r="J120" s="62">
        <v>604.7827222413672</v>
      </c>
      <c r="K120" s="62">
        <v>607.47923280378359</v>
      </c>
      <c r="L120" s="62">
        <v>640.28005047896761</v>
      </c>
      <c r="M120" s="62">
        <v>694.32438215980744</v>
      </c>
      <c r="N120" s="62">
        <v>710.43215221937464</v>
      </c>
      <c r="O120" s="62">
        <v>754.35577027045792</v>
      </c>
      <c r="P120" s="62">
        <v>35.771832580181993</v>
      </c>
      <c r="Q120" s="62">
        <v>463.45976152422844</v>
      </c>
      <c r="R120" s="84" t="s">
        <v>389</v>
      </c>
    </row>
    <row r="121" spans="1:20" ht="12" customHeight="1" x14ac:dyDescent="0.2">
      <c r="A121" s="81" t="s">
        <v>391</v>
      </c>
      <c r="B121" s="53" t="s">
        <v>144</v>
      </c>
      <c r="F121" s="54"/>
      <c r="G121" s="58" t="s">
        <v>261</v>
      </c>
      <c r="H121" s="58" t="s">
        <v>261</v>
      </c>
      <c r="I121" s="55" t="s">
        <v>261</v>
      </c>
      <c r="J121" s="58">
        <v>18.179619934151788</v>
      </c>
      <c r="K121" s="58">
        <v>13.093397209766295</v>
      </c>
      <c r="L121" s="58">
        <v>8.1733530339016625</v>
      </c>
      <c r="M121" s="58">
        <v>6.8824259197411948</v>
      </c>
      <c r="N121" s="58" t="s">
        <v>261</v>
      </c>
      <c r="O121" s="58" t="s">
        <v>261</v>
      </c>
      <c r="P121" s="58" t="s">
        <v>261</v>
      </c>
      <c r="Q121" s="58" t="s">
        <v>261</v>
      </c>
      <c r="R121" s="82" t="s">
        <v>391</v>
      </c>
    </row>
    <row r="122" spans="1:20" ht="21.95" customHeight="1" x14ac:dyDescent="0.2">
      <c r="A122" s="125" t="s">
        <v>127</v>
      </c>
      <c r="B122" s="125"/>
      <c r="C122" s="125"/>
      <c r="D122" s="125"/>
      <c r="E122" s="125"/>
      <c r="F122" s="125"/>
      <c r="G122" s="125"/>
      <c r="H122" s="125"/>
      <c r="I122" s="125"/>
      <c r="J122" s="125"/>
      <c r="K122" s="126" t="s">
        <v>127</v>
      </c>
      <c r="L122" s="126"/>
      <c r="M122" s="126"/>
      <c r="N122" s="126"/>
      <c r="O122" s="126"/>
      <c r="P122" s="126"/>
      <c r="Q122" s="126"/>
      <c r="R122" s="85"/>
      <c r="S122" s="85"/>
      <c r="T122" s="85"/>
    </row>
    <row r="123" spans="1:20" ht="12" customHeight="1" x14ac:dyDescent="0.2">
      <c r="A123" s="81" t="s">
        <v>392</v>
      </c>
      <c r="B123" s="53" t="s">
        <v>145</v>
      </c>
      <c r="F123" s="54"/>
      <c r="G123" s="55">
        <v>16.917929379117428</v>
      </c>
      <c r="H123" s="55">
        <v>13.410971680211951</v>
      </c>
      <c r="I123" s="55">
        <v>8.8174532362643188</v>
      </c>
      <c r="J123" s="55">
        <v>8.6794227184216108</v>
      </c>
      <c r="K123" s="55">
        <v>8.2279349601225018</v>
      </c>
      <c r="L123" s="55">
        <v>21.71570102439966</v>
      </c>
      <c r="M123" s="55">
        <v>1.7977213415014626</v>
      </c>
      <c r="N123" s="55">
        <v>13.287738210951076</v>
      </c>
      <c r="O123" s="55">
        <v>4.2059470174806268</v>
      </c>
      <c r="P123" s="55" t="s">
        <v>261</v>
      </c>
      <c r="Q123" s="55">
        <v>9.328818048265731</v>
      </c>
      <c r="R123" s="82" t="s">
        <v>392</v>
      </c>
    </row>
    <row r="124" spans="1:20" ht="12" customHeight="1" x14ac:dyDescent="0.2">
      <c r="A124" s="81" t="s">
        <v>393</v>
      </c>
      <c r="C124" s="53" t="s">
        <v>129</v>
      </c>
      <c r="F124" s="54"/>
      <c r="G124" s="55">
        <v>16.811172886544178</v>
      </c>
      <c r="H124" s="55">
        <v>13.410971680211951</v>
      </c>
      <c r="I124" s="55">
        <v>8.8174532362643188</v>
      </c>
      <c r="J124" s="55">
        <v>8.6794227184216108</v>
      </c>
      <c r="K124" s="55">
        <v>8.2279349601225018</v>
      </c>
      <c r="L124" s="55">
        <v>21.71570102439966</v>
      </c>
      <c r="M124" s="55">
        <v>1.7977213415014626</v>
      </c>
      <c r="N124" s="55">
        <v>13.287738210951076</v>
      </c>
      <c r="O124" s="55">
        <v>4.2059470174806268</v>
      </c>
      <c r="P124" s="55" t="s">
        <v>261</v>
      </c>
      <c r="Q124" s="55">
        <v>9.1846691817999986</v>
      </c>
      <c r="R124" s="82" t="s">
        <v>393</v>
      </c>
    </row>
    <row r="125" spans="1:20" ht="12" customHeight="1" x14ac:dyDescent="0.2">
      <c r="A125" s="81" t="s">
        <v>394</v>
      </c>
      <c r="C125" s="53" t="s">
        <v>130</v>
      </c>
      <c r="F125" s="54"/>
      <c r="G125" s="55">
        <v>0.1067564925732494</v>
      </c>
      <c r="H125" s="55" t="s">
        <v>261</v>
      </c>
      <c r="I125" s="55" t="s">
        <v>261</v>
      </c>
      <c r="J125" s="55" t="s">
        <v>261</v>
      </c>
      <c r="K125" s="55" t="s">
        <v>261</v>
      </c>
      <c r="L125" s="55" t="s">
        <v>261</v>
      </c>
      <c r="M125" s="55" t="s">
        <v>261</v>
      </c>
      <c r="N125" s="55" t="s">
        <v>261</v>
      </c>
      <c r="O125" s="55" t="s">
        <v>261</v>
      </c>
      <c r="P125" s="55" t="s">
        <v>261</v>
      </c>
      <c r="Q125" s="55">
        <v>0.14414886646573188</v>
      </c>
      <c r="R125" s="82" t="s">
        <v>394</v>
      </c>
    </row>
    <row r="126" spans="1:20" ht="18" customHeight="1" x14ac:dyDescent="0.2">
      <c r="A126" s="90"/>
    </row>
  </sheetData>
  <mergeCells count="44">
    <mergeCell ref="A1:J1"/>
    <mergeCell ref="A3:A7"/>
    <mergeCell ref="B3:F7"/>
    <mergeCell ref="G3:G7"/>
    <mergeCell ref="H3:H7"/>
    <mergeCell ref="I3:J3"/>
    <mergeCell ref="P3:P7"/>
    <mergeCell ref="Q3:Q7"/>
    <mergeCell ref="R3:R7"/>
    <mergeCell ref="I4:I7"/>
    <mergeCell ref="J5:J7"/>
    <mergeCell ref="K5:K7"/>
    <mergeCell ref="L5:L7"/>
    <mergeCell ref="M5:M7"/>
    <mergeCell ref="N5:N7"/>
    <mergeCell ref="O5:O7"/>
    <mergeCell ref="A8:J8"/>
    <mergeCell ref="K8:Q8"/>
    <mergeCell ref="A35:J35"/>
    <mergeCell ref="K35:Q35"/>
    <mergeCell ref="A58:J58"/>
    <mergeCell ref="K58:Q58"/>
    <mergeCell ref="A64:J64"/>
    <mergeCell ref="A66:A70"/>
    <mergeCell ref="E66:E70"/>
    <mergeCell ref="G66:G70"/>
    <mergeCell ref="H66:H70"/>
    <mergeCell ref="I66:J66"/>
    <mergeCell ref="P66:P70"/>
    <mergeCell ref="Q66:Q70"/>
    <mergeCell ref="R66:R70"/>
    <mergeCell ref="I67:I70"/>
    <mergeCell ref="J68:J70"/>
    <mergeCell ref="K68:K70"/>
    <mergeCell ref="L68:L70"/>
    <mergeCell ref="M68:M70"/>
    <mergeCell ref="N68:N70"/>
    <mergeCell ref="O68:O70"/>
    <mergeCell ref="A71:J71"/>
    <mergeCell ref="K71:Q71"/>
    <mergeCell ref="A101:J101"/>
    <mergeCell ref="K101:Q101"/>
    <mergeCell ref="A122:J122"/>
    <mergeCell ref="K122:Q122"/>
  </mergeCells>
  <pageMargins left="0.78740157480314965" right="0.78740157480314965" top="0.59055118110236227" bottom="0.51181102362204722" header="0.27559055118110237" footer="0.51181102362204722"/>
  <pageSetup paperSize="9" firstPageNumber="16" pageOrder="overThenDown" orientation="portrait" useFirstPageNumber="1"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RowHeight="11.25" x14ac:dyDescent="0.2"/>
  <cols>
    <col min="1" max="1" width="3.28515625" style="53" customWidth="1"/>
    <col min="2" max="4" width="1" style="53" customWidth="1"/>
    <col min="5" max="5" width="26.28515625" style="51" customWidth="1"/>
    <col min="6" max="6" width="13.28515625" style="51" customWidth="1"/>
    <col min="7" max="9" width="13.7109375" style="51" customWidth="1"/>
    <col min="10" max="16384" width="11.42578125" style="51"/>
  </cols>
  <sheetData>
    <row r="1" spans="1:9" ht="12" customHeight="1" x14ac:dyDescent="0.2">
      <c r="A1" s="150" t="s">
        <v>397</v>
      </c>
      <c r="B1" s="150"/>
      <c r="C1" s="150"/>
      <c r="D1" s="150"/>
      <c r="E1" s="150"/>
      <c r="F1" s="150"/>
      <c r="G1" s="150"/>
      <c r="H1" s="150"/>
      <c r="I1" s="150"/>
    </row>
    <row r="2" spans="1:9" ht="15.95" customHeight="1" thickBot="1" x14ac:dyDescent="0.25">
      <c r="A2" s="151" t="s">
        <v>398</v>
      </c>
      <c r="B2" s="151"/>
      <c r="C2" s="151"/>
      <c r="D2" s="151"/>
      <c r="E2" s="151"/>
      <c r="F2" s="151"/>
      <c r="G2" s="151"/>
      <c r="H2" s="151"/>
      <c r="I2" s="151"/>
    </row>
    <row r="3" spans="1:9" ht="15" customHeight="1" x14ac:dyDescent="0.2">
      <c r="A3" s="163" t="s">
        <v>268</v>
      </c>
      <c r="B3" s="153" t="s">
        <v>83</v>
      </c>
      <c r="C3" s="129"/>
      <c r="D3" s="129"/>
      <c r="E3" s="129"/>
      <c r="F3" s="130"/>
      <c r="G3" s="178" t="s">
        <v>399</v>
      </c>
      <c r="H3" s="153" t="s">
        <v>400</v>
      </c>
      <c r="I3" s="179"/>
    </row>
    <row r="4" spans="1:9" ht="15" customHeight="1" x14ac:dyDescent="0.2">
      <c r="A4" s="176"/>
      <c r="B4" s="172"/>
      <c r="C4" s="131"/>
      <c r="D4" s="131"/>
      <c r="E4" s="131"/>
      <c r="F4" s="132"/>
      <c r="G4" s="137"/>
      <c r="H4" s="180"/>
      <c r="I4" s="181"/>
    </row>
    <row r="5" spans="1:9" ht="15" customHeight="1" x14ac:dyDescent="0.2">
      <c r="A5" s="176"/>
      <c r="B5" s="172"/>
      <c r="C5" s="131"/>
      <c r="D5" s="131"/>
      <c r="E5" s="131"/>
      <c r="F5" s="132"/>
      <c r="G5" s="182" t="s">
        <v>253</v>
      </c>
      <c r="H5" s="174" t="s">
        <v>253</v>
      </c>
      <c r="I5" s="175" t="s">
        <v>401</v>
      </c>
    </row>
    <row r="6" spans="1:9" ht="15" customHeight="1" thickBot="1" x14ac:dyDescent="0.25">
      <c r="A6" s="177"/>
      <c r="B6" s="173"/>
      <c r="C6" s="133"/>
      <c r="D6" s="133"/>
      <c r="E6" s="133"/>
      <c r="F6" s="134"/>
      <c r="G6" s="168"/>
      <c r="H6" s="165"/>
      <c r="I6" s="155"/>
    </row>
    <row r="7" spans="1:9" ht="21.95" customHeight="1" x14ac:dyDescent="0.2">
      <c r="A7" s="124" t="s">
        <v>84</v>
      </c>
      <c r="B7" s="124"/>
      <c r="C7" s="124"/>
      <c r="D7" s="124"/>
      <c r="E7" s="124"/>
      <c r="F7" s="124"/>
      <c r="G7" s="124"/>
      <c r="H7" s="124"/>
      <c r="I7" s="125"/>
    </row>
    <row r="8" spans="1:9" ht="12" customHeight="1" x14ac:dyDescent="0.2">
      <c r="A8" s="81" t="s">
        <v>283</v>
      </c>
      <c r="B8" s="51" t="s">
        <v>85</v>
      </c>
      <c r="F8" s="54"/>
      <c r="G8" s="55">
        <v>707500.4380000009</v>
      </c>
      <c r="H8" s="55">
        <v>722056.14600000076</v>
      </c>
      <c r="I8" s="55">
        <v>335.29439577171848</v>
      </c>
    </row>
    <row r="9" spans="1:9" ht="12" customHeight="1" x14ac:dyDescent="0.2">
      <c r="A9" s="81" t="s">
        <v>284</v>
      </c>
      <c r="B9" s="51" t="s">
        <v>86</v>
      </c>
      <c r="F9" s="54"/>
      <c r="G9" s="55">
        <v>460627.27299999952</v>
      </c>
      <c r="H9" s="55">
        <v>459062.16299999994</v>
      </c>
      <c r="I9" s="55">
        <v>213.17036274453807</v>
      </c>
    </row>
    <row r="10" spans="1:9" ht="12" customHeight="1" x14ac:dyDescent="0.2">
      <c r="A10" s="81" t="s">
        <v>285</v>
      </c>
      <c r="C10" s="51" t="s">
        <v>116</v>
      </c>
      <c r="F10" s="54"/>
      <c r="G10" s="55">
        <v>434160.39899999904</v>
      </c>
      <c r="H10" s="55">
        <v>434130.81499999994</v>
      </c>
      <c r="I10" s="55">
        <v>201.59322804422013</v>
      </c>
    </row>
    <row r="11" spans="1:9" ht="12" customHeight="1" x14ac:dyDescent="0.2">
      <c r="A11" s="81" t="s">
        <v>286</v>
      </c>
      <c r="C11" s="51" t="s">
        <v>117</v>
      </c>
      <c r="F11" s="54"/>
      <c r="G11" s="55">
        <v>26466.874000000011</v>
      </c>
      <c r="H11" s="55">
        <v>24931.347999999998</v>
      </c>
      <c r="I11" s="55">
        <v>11.577134700317949</v>
      </c>
    </row>
    <row r="12" spans="1:9" ht="12" customHeight="1" x14ac:dyDescent="0.2">
      <c r="A12" s="81" t="s">
        <v>287</v>
      </c>
      <c r="B12" s="51" t="s">
        <v>87</v>
      </c>
      <c r="F12" s="54"/>
      <c r="G12" s="55">
        <v>21852.683000000008</v>
      </c>
      <c r="H12" s="55">
        <v>18389.718000000012</v>
      </c>
      <c r="I12" s="55">
        <v>8.5394597350637262</v>
      </c>
    </row>
    <row r="13" spans="1:9" ht="12" customHeight="1" x14ac:dyDescent="0.2">
      <c r="A13" s="81" t="s">
        <v>288</v>
      </c>
      <c r="C13" s="51" t="s">
        <v>118</v>
      </c>
      <c r="F13" s="54"/>
      <c r="G13" s="55">
        <v>0.79200000000000004</v>
      </c>
      <c r="H13" s="55">
        <v>1.6949999999999998</v>
      </c>
      <c r="I13" s="55">
        <v>7.8709114794109488E-4</v>
      </c>
    </row>
    <row r="14" spans="1:9" ht="12" customHeight="1" x14ac:dyDescent="0.2">
      <c r="A14" s="81" t="s">
        <v>289</v>
      </c>
      <c r="C14" s="51" t="s">
        <v>119</v>
      </c>
      <c r="F14" s="54"/>
      <c r="G14" s="55">
        <v>21851.891000000011</v>
      </c>
      <c r="H14" s="55">
        <v>18388.023000000012</v>
      </c>
      <c r="I14" s="55">
        <v>8.5386726439157847</v>
      </c>
    </row>
    <row r="15" spans="1:9" ht="12" customHeight="1" x14ac:dyDescent="0.2">
      <c r="A15" s="81" t="s">
        <v>290</v>
      </c>
      <c r="B15" s="51" t="s">
        <v>291</v>
      </c>
      <c r="F15" s="54"/>
      <c r="G15" s="55"/>
      <c r="H15" s="55"/>
      <c r="I15" s="55"/>
    </row>
    <row r="16" spans="1:9" ht="12" customHeight="1" x14ac:dyDescent="0.2">
      <c r="A16" s="81"/>
      <c r="B16" s="51"/>
      <c r="E16" s="51" t="s">
        <v>292</v>
      </c>
      <c r="F16" s="54"/>
      <c r="G16" s="55">
        <v>1413834.223</v>
      </c>
      <c r="H16" s="55">
        <v>1440348.111999999</v>
      </c>
      <c r="I16" s="55">
        <v>668.84085481349189</v>
      </c>
    </row>
    <row r="17" spans="1:9" ht="12" customHeight="1" x14ac:dyDescent="0.2">
      <c r="A17" s="81" t="s">
        <v>293</v>
      </c>
      <c r="C17" s="51" t="s">
        <v>118</v>
      </c>
      <c r="F17" s="54"/>
      <c r="G17" s="55">
        <v>395621.09799999913</v>
      </c>
      <c r="H17" s="55">
        <v>405048.80100000172</v>
      </c>
      <c r="I17" s="55">
        <v>188.08868775885199</v>
      </c>
    </row>
    <row r="18" spans="1:9" ht="12" customHeight="1" x14ac:dyDescent="0.2">
      <c r="A18" s="81" t="s">
        <v>294</v>
      </c>
      <c r="D18" s="51" t="s">
        <v>295</v>
      </c>
      <c r="F18" s="54"/>
      <c r="G18" s="55">
        <v>291174.45899999974</v>
      </c>
      <c r="H18" s="55">
        <v>300071.16200000024</v>
      </c>
      <c r="I18" s="55">
        <v>139.34121260330281</v>
      </c>
    </row>
    <row r="19" spans="1:9" ht="12" customHeight="1" x14ac:dyDescent="0.2">
      <c r="A19" s="81" t="s">
        <v>296</v>
      </c>
      <c r="E19" s="51" t="s">
        <v>120</v>
      </c>
      <c r="F19" s="54"/>
      <c r="G19" s="55">
        <v>5676.6439999999984</v>
      </c>
      <c r="H19" s="55">
        <v>6534.4480000000012</v>
      </c>
      <c r="I19" s="55">
        <v>3.0343399277176353</v>
      </c>
    </row>
    <row r="20" spans="1:9" ht="12" customHeight="1" x14ac:dyDescent="0.2">
      <c r="A20" s="81" t="s">
        <v>297</v>
      </c>
      <c r="E20" s="51" t="s">
        <v>121</v>
      </c>
      <c r="F20" s="54"/>
      <c r="G20" s="55">
        <v>285497.81499999983</v>
      </c>
      <c r="H20" s="55">
        <v>293536.71400000033</v>
      </c>
      <c r="I20" s="55">
        <v>136.30687267558517</v>
      </c>
    </row>
    <row r="21" spans="1:9" ht="12" customHeight="1" x14ac:dyDescent="0.2">
      <c r="A21" s="81" t="s">
        <v>298</v>
      </c>
      <c r="E21" s="51" t="s">
        <v>402</v>
      </c>
      <c r="F21" s="54"/>
      <c r="G21" s="55" t="s">
        <v>261</v>
      </c>
      <c r="H21" s="55" t="s">
        <v>261</v>
      </c>
      <c r="I21" s="55" t="s">
        <v>261</v>
      </c>
    </row>
    <row r="22" spans="1:9" ht="12" customHeight="1" x14ac:dyDescent="0.2">
      <c r="A22" s="81" t="s">
        <v>300</v>
      </c>
      <c r="D22" s="51" t="s">
        <v>301</v>
      </c>
      <c r="F22" s="54"/>
      <c r="G22" s="55"/>
      <c r="H22" s="55"/>
      <c r="I22" s="55"/>
    </row>
    <row r="23" spans="1:9" ht="12" customHeight="1" x14ac:dyDescent="0.2">
      <c r="A23" s="81"/>
      <c r="D23" s="51"/>
      <c r="E23" s="51" t="s">
        <v>292</v>
      </c>
      <c r="F23" s="54"/>
      <c r="G23" s="55">
        <v>104446.63900000002</v>
      </c>
      <c r="H23" s="55">
        <v>104977.63900000021</v>
      </c>
      <c r="I23" s="55">
        <v>48.747475155549175</v>
      </c>
    </row>
    <row r="24" spans="1:9" ht="12" customHeight="1" x14ac:dyDescent="0.2">
      <c r="A24" s="81" t="s">
        <v>302</v>
      </c>
      <c r="C24" s="51" t="s">
        <v>119</v>
      </c>
      <c r="F24" s="54"/>
      <c r="G24" s="55">
        <v>1018213.1250000003</v>
      </c>
      <c r="H24" s="55">
        <v>1035299.3109999999</v>
      </c>
      <c r="I24" s="55">
        <v>480.75216705463993</v>
      </c>
    </row>
    <row r="25" spans="1:9" ht="12" customHeight="1" x14ac:dyDescent="0.2">
      <c r="A25" s="81" t="s">
        <v>303</v>
      </c>
      <c r="D25" s="53" t="s">
        <v>304</v>
      </c>
      <c r="F25" s="54"/>
      <c r="G25" s="55">
        <v>100519.88700000002</v>
      </c>
      <c r="H25" s="55">
        <v>104601.83899999999</v>
      </c>
      <c r="I25" s="55">
        <v>48.572968457380291</v>
      </c>
    </row>
    <row r="26" spans="1:9" ht="12" customHeight="1" x14ac:dyDescent="0.2">
      <c r="A26" s="81" t="s">
        <v>305</v>
      </c>
      <c r="D26" s="53" t="s">
        <v>306</v>
      </c>
      <c r="F26" s="54"/>
      <c r="G26" s="55">
        <v>221944.31299999982</v>
      </c>
      <c r="H26" s="55">
        <v>239211.45499999999</v>
      </c>
      <c r="I26" s="55">
        <v>111.08036502454843</v>
      </c>
    </row>
    <row r="27" spans="1:9" ht="12" customHeight="1" x14ac:dyDescent="0.2">
      <c r="A27" s="81" t="s">
        <v>307</v>
      </c>
      <c r="D27" s="53" t="s">
        <v>308</v>
      </c>
      <c r="F27" s="54"/>
      <c r="G27" s="55">
        <v>695260.38699999941</v>
      </c>
      <c r="H27" s="55">
        <v>691007.97700000019</v>
      </c>
      <c r="I27" s="55">
        <v>320.87685065096383</v>
      </c>
    </row>
    <row r="28" spans="1:9" ht="12" customHeight="1" x14ac:dyDescent="0.2">
      <c r="A28" s="81" t="s">
        <v>309</v>
      </c>
      <c r="D28" s="53" t="s">
        <v>292</v>
      </c>
      <c r="F28" s="54"/>
      <c r="G28" s="55">
        <v>488.53800000000001</v>
      </c>
      <c r="H28" s="55">
        <v>478.04</v>
      </c>
      <c r="I28" s="55">
        <v>0.22198292174735162</v>
      </c>
    </row>
    <row r="29" spans="1:9" ht="6.95" customHeight="1" x14ac:dyDescent="0.2">
      <c r="A29" s="81"/>
      <c r="F29" s="54"/>
      <c r="G29" s="55"/>
      <c r="H29" s="55"/>
      <c r="I29" s="55"/>
    </row>
    <row r="30" spans="1:9" ht="12" customHeight="1" x14ac:dyDescent="0.2">
      <c r="A30" s="81" t="s">
        <v>310</v>
      </c>
      <c r="B30" s="53" t="s">
        <v>88</v>
      </c>
      <c r="F30" s="54"/>
      <c r="G30" s="55">
        <v>2603814.6170000131</v>
      </c>
      <c r="H30" s="55">
        <v>2639856.1390000079</v>
      </c>
      <c r="I30" s="55">
        <v>1225.8450730648121</v>
      </c>
    </row>
    <row r="31" spans="1:9" ht="12" customHeight="1" x14ac:dyDescent="0.2">
      <c r="A31" s="81" t="s">
        <v>311</v>
      </c>
      <c r="B31" s="53" t="s">
        <v>89</v>
      </c>
      <c r="F31" s="54"/>
      <c r="G31" s="55">
        <v>338836.43599999987</v>
      </c>
      <c r="H31" s="55">
        <v>347705.67099999945</v>
      </c>
      <c r="I31" s="55">
        <v>161.46079984248891</v>
      </c>
    </row>
    <row r="32" spans="1:9" ht="6.95" customHeight="1" x14ac:dyDescent="0.2">
      <c r="A32" s="81"/>
      <c r="F32" s="54"/>
      <c r="G32" s="58"/>
      <c r="H32" s="58"/>
      <c r="I32" s="58"/>
    </row>
    <row r="33" spans="1:9" s="60" customFormat="1" ht="12" customHeight="1" x14ac:dyDescent="0.2">
      <c r="A33" s="83" t="s">
        <v>312</v>
      </c>
      <c r="B33" s="59" t="s">
        <v>90</v>
      </c>
      <c r="C33" s="59"/>
      <c r="D33" s="59"/>
      <c r="F33" s="61"/>
      <c r="G33" s="62">
        <v>2264978.1810000087</v>
      </c>
      <c r="H33" s="62">
        <v>2292150.4680000162</v>
      </c>
      <c r="I33" s="62">
        <v>1064.3842732223231</v>
      </c>
    </row>
    <row r="34" spans="1:9" ht="21.95" customHeight="1" x14ac:dyDescent="0.2">
      <c r="A34" s="126" t="s">
        <v>91</v>
      </c>
      <c r="B34" s="126"/>
      <c r="C34" s="126"/>
      <c r="D34" s="126"/>
      <c r="E34" s="126"/>
      <c r="F34" s="126"/>
      <c r="G34" s="126"/>
      <c r="H34" s="126"/>
      <c r="I34" s="126"/>
    </row>
    <row r="35" spans="1:9" ht="12" customHeight="1" x14ac:dyDescent="0.2">
      <c r="A35" s="81" t="s">
        <v>313</v>
      </c>
      <c r="B35" s="53" t="s">
        <v>92</v>
      </c>
      <c r="F35" s="54"/>
      <c r="G35" s="55">
        <v>196383.48400000003</v>
      </c>
      <c r="H35" s="55">
        <v>216393.11999999994</v>
      </c>
      <c r="I35" s="55">
        <v>100.48443022262838</v>
      </c>
    </row>
    <row r="36" spans="1:9" ht="12" customHeight="1" x14ac:dyDescent="0.2">
      <c r="A36" s="81" t="s">
        <v>314</v>
      </c>
      <c r="C36" s="53" t="s">
        <v>93</v>
      </c>
      <c r="F36" s="54"/>
      <c r="G36" s="55">
        <v>165380.48200000005</v>
      </c>
      <c r="H36" s="55">
        <v>171956.43200000003</v>
      </c>
      <c r="I36" s="55">
        <v>79.849784931406987</v>
      </c>
    </row>
    <row r="37" spans="1:9" ht="12" customHeight="1" x14ac:dyDescent="0.2">
      <c r="A37" s="81" t="s">
        <v>315</v>
      </c>
      <c r="D37" s="53" t="s">
        <v>122</v>
      </c>
      <c r="F37" s="54"/>
      <c r="G37" s="55">
        <v>22948.78</v>
      </c>
      <c r="H37" s="55">
        <v>31827.537999999993</v>
      </c>
      <c r="I37" s="55">
        <v>14.77945334546243</v>
      </c>
    </row>
    <row r="38" spans="1:9" ht="12" customHeight="1" x14ac:dyDescent="0.2">
      <c r="A38" s="81" t="s">
        <v>316</v>
      </c>
      <c r="D38" s="53" t="s">
        <v>123</v>
      </c>
      <c r="F38" s="54"/>
      <c r="G38" s="55">
        <v>18309.75499999999</v>
      </c>
      <c r="H38" s="55">
        <v>19749.85100000001</v>
      </c>
      <c r="I38" s="55">
        <v>9.1710518556080132</v>
      </c>
    </row>
    <row r="39" spans="1:9" ht="12" customHeight="1" x14ac:dyDescent="0.2">
      <c r="A39" s="81" t="s">
        <v>317</v>
      </c>
      <c r="D39" s="53" t="s">
        <v>124</v>
      </c>
      <c r="F39" s="54"/>
      <c r="G39" s="55">
        <v>40049.752999999982</v>
      </c>
      <c r="H39" s="55">
        <v>42408.849000000024</v>
      </c>
      <c r="I39" s="55">
        <v>19.692996839097674</v>
      </c>
    </row>
    <row r="40" spans="1:9" ht="12" customHeight="1" x14ac:dyDescent="0.2">
      <c r="A40" s="81" t="s">
        <v>318</v>
      </c>
      <c r="D40" s="53" t="s">
        <v>125</v>
      </c>
      <c r="F40" s="54"/>
      <c r="G40" s="55">
        <v>1504.3220000000001</v>
      </c>
      <c r="H40" s="55">
        <v>1526.8779999999997</v>
      </c>
      <c r="I40" s="55">
        <v>0.70902192199764202</v>
      </c>
    </row>
    <row r="41" spans="1:9" ht="12" customHeight="1" x14ac:dyDescent="0.2">
      <c r="A41" s="81" t="s">
        <v>319</v>
      </c>
      <c r="C41" s="53" t="s">
        <v>94</v>
      </c>
      <c r="F41" s="54"/>
      <c r="G41" s="55">
        <v>31003.001999999997</v>
      </c>
      <c r="H41" s="55">
        <v>44436.687999999944</v>
      </c>
      <c r="I41" s="55">
        <v>20.634645291221403</v>
      </c>
    </row>
    <row r="42" spans="1:9" ht="12" customHeight="1" x14ac:dyDescent="0.2">
      <c r="A42" s="81" t="s">
        <v>320</v>
      </c>
      <c r="B42" s="53" t="s">
        <v>95</v>
      </c>
      <c r="F42" s="54"/>
      <c r="G42" s="55">
        <v>21052.661999999993</v>
      </c>
      <c r="H42" s="55">
        <v>19961.208000000006</v>
      </c>
      <c r="I42" s="55">
        <v>9.2691977103309551</v>
      </c>
    </row>
    <row r="43" spans="1:9" ht="12" customHeight="1" x14ac:dyDescent="0.2">
      <c r="A43" s="81" t="s">
        <v>321</v>
      </c>
      <c r="C43" s="53" t="s">
        <v>118</v>
      </c>
      <c r="F43" s="54"/>
      <c r="G43" s="55">
        <v>11144.409000000001</v>
      </c>
      <c r="H43" s="55">
        <v>8097.9150000000018</v>
      </c>
      <c r="I43" s="55">
        <v>3.7603523382179422</v>
      </c>
    </row>
    <row r="44" spans="1:9" ht="12" customHeight="1" x14ac:dyDescent="0.2">
      <c r="A44" s="81" t="s">
        <v>322</v>
      </c>
      <c r="C44" s="53" t="s">
        <v>119</v>
      </c>
      <c r="F44" s="54"/>
      <c r="G44" s="55">
        <v>9908.2529999999988</v>
      </c>
      <c r="H44" s="55">
        <v>11863.292999999996</v>
      </c>
      <c r="I44" s="55">
        <v>5.5088453721130124</v>
      </c>
    </row>
    <row r="45" spans="1:9" ht="12" customHeight="1" x14ac:dyDescent="0.2">
      <c r="A45" s="81" t="s">
        <v>323</v>
      </c>
      <c r="B45" s="53" t="s">
        <v>96</v>
      </c>
      <c r="F45" s="54"/>
      <c r="G45" s="55">
        <v>628.66800000000001</v>
      </c>
      <c r="H45" s="55">
        <v>2286.5920000000001</v>
      </c>
      <c r="I45" s="55">
        <v>1.0618031399132295</v>
      </c>
    </row>
    <row r="46" spans="1:9" ht="12" customHeight="1" x14ac:dyDescent="0.2">
      <c r="A46" s="81" t="s">
        <v>324</v>
      </c>
      <c r="B46" s="53" t="s">
        <v>97</v>
      </c>
      <c r="F46" s="54"/>
      <c r="G46" s="55">
        <v>1406.8530000000003</v>
      </c>
      <c r="H46" s="55">
        <v>700.21699999999998</v>
      </c>
      <c r="I46" s="55">
        <v>0.32515315772145703</v>
      </c>
    </row>
    <row r="47" spans="1:9" ht="12" customHeight="1" x14ac:dyDescent="0.2">
      <c r="A47" s="81" t="s">
        <v>325</v>
      </c>
      <c r="B47" s="53" t="s">
        <v>98</v>
      </c>
      <c r="F47" s="54"/>
      <c r="G47" s="55">
        <v>1539.655</v>
      </c>
      <c r="H47" s="55">
        <v>2193.6570000000002</v>
      </c>
      <c r="I47" s="55">
        <v>1.018647791338654</v>
      </c>
    </row>
    <row r="48" spans="1:9" ht="12" customHeight="1" x14ac:dyDescent="0.2">
      <c r="A48" s="81" t="s">
        <v>326</v>
      </c>
      <c r="B48" s="53" t="s">
        <v>259</v>
      </c>
      <c r="F48" s="54"/>
      <c r="G48" s="55">
        <v>405.43099999999998</v>
      </c>
      <c r="H48" s="55">
        <v>381.80499999999989</v>
      </c>
      <c r="I48" s="55">
        <v>0.17729518332722699</v>
      </c>
    </row>
    <row r="49" spans="1:9" ht="6.95" customHeight="1" x14ac:dyDescent="0.2">
      <c r="A49" s="81"/>
      <c r="F49" s="54"/>
      <c r="G49" s="55"/>
      <c r="H49" s="55"/>
      <c r="I49" s="55"/>
    </row>
    <row r="50" spans="1:9" ht="12" customHeight="1" x14ac:dyDescent="0.2">
      <c r="A50" s="81" t="s">
        <v>327</v>
      </c>
      <c r="B50" s="53" t="s">
        <v>99</v>
      </c>
      <c r="F50" s="54"/>
      <c r="G50" s="55">
        <v>221416.7530000002</v>
      </c>
      <c r="H50" s="55">
        <v>241916.59900000022</v>
      </c>
      <c r="I50" s="55">
        <v>112.3365272052599</v>
      </c>
    </row>
    <row r="51" spans="1:9" ht="12" customHeight="1" x14ac:dyDescent="0.2">
      <c r="A51" s="81" t="s">
        <v>328</v>
      </c>
      <c r="B51" s="53" t="s">
        <v>89</v>
      </c>
      <c r="F51" s="54"/>
      <c r="G51" s="55">
        <v>3131.4570000000003</v>
      </c>
      <c r="H51" s="55">
        <v>2709.7179999999994</v>
      </c>
      <c r="I51" s="55">
        <v>1.2582861659095268</v>
      </c>
    </row>
    <row r="52" spans="1:9" ht="6.95" customHeight="1" x14ac:dyDescent="0.2">
      <c r="A52" s="81"/>
      <c r="F52" s="54"/>
      <c r="G52" s="58"/>
      <c r="H52" s="58"/>
      <c r="I52" s="58"/>
    </row>
    <row r="53" spans="1:9" s="60" customFormat="1" ht="12" customHeight="1" x14ac:dyDescent="0.2">
      <c r="A53" s="83" t="s">
        <v>329</v>
      </c>
      <c r="B53" s="59" t="s">
        <v>100</v>
      </c>
      <c r="C53" s="59"/>
      <c r="D53" s="59"/>
      <c r="F53" s="61"/>
      <c r="G53" s="62">
        <v>218285.29600000018</v>
      </c>
      <c r="H53" s="62">
        <v>239206.88100000002</v>
      </c>
      <c r="I53" s="62">
        <v>111.07824103935037</v>
      </c>
    </row>
    <row r="54" spans="1:9" ht="6.95" customHeight="1" x14ac:dyDescent="0.2">
      <c r="A54" s="81"/>
      <c r="F54" s="54"/>
      <c r="G54" s="62"/>
      <c r="H54" s="62"/>
      <c r="I54" s="62"/>
    </row>
    <row r="55" spans="1:9" s="60" customFormat="1" ht="12" customHeight="1" x14ac:dyDescent="0.2">
      <c r="A55" s="83" t="s">
        <v>330</v>
      </c>
      <c r="B55" s="59" t="s">
        <v>101</v>
      </c>
      <c r="C55" s="59"/>
      <c r="D55" s="59"/>
      <c r="F55" s="61"/>
      <c r="G55" s="62">
        <v>2483263.4770000083</v>
      </c>
      <c r="H55" s="62">
        <v>2531357.3490000144</v>
      </c>
      <c r="I55" s="62">
        <v>1175.4625142616737</v>
      </c>
    </row>
    <row r="56" spans="1:9" ht="12" customHeight="1" x14ac:dyDescent="0.2">
      <c r="A56" s="81" t="s">
        <v>331</v>
      </c>
      <c r="B56" s="53" t="s">
        <v>126</v>
      </c>
      <c r="F56" s="54"/>
      <c r="G56" s="55" t="s">
        <v>261</v>
      </c>
      <c r="H56" s="55">
        <v>54188.775999979116</v>
      </c>
      <c r="I56" s="55">
        <v>25.163130328827492</v>
      </c>
    </row>
    <row r="57" spans="1:9" ht="21.95" customHeight="1" x14ac:dyDescent="0.2">
      <c r="A57" s="126" t="s">
        <v>127</v>
      </c>
      <c r="B57" s="126"/>
      <c r="C57" s="126"/>
      <c r="D57" s="126"/>
      <c r="E57" s="126"/>
      <c r="F57" s="126"/>
      <c r="G57" s="126"/>
      <c r="H57" s="126"/>
      <c r="I57" s="126"/>
    </row>
    <row r="58" spans="1:9" ht="12" customHeight="1" x14ac:dyDescent="0.2">
      <c r="A58" s="81" t="s">
        <v>332</v>
      </c>
      <c r="B58" s="53" t="s">
        <v>128</v>
      </c>
      <c r="F58" s="54"/>
      <c r="G58" s="55">
        <v>100497.69800000006</v>
      </c>
      <c r="H58" s="55">
        <v>98650.432999999932</v>
      </c>
      <c r="I58" s="55">
        <v>45.809370238853141</v>
      </c>
    </row>
    <row r="59" spans="1:9" ht="12" customHeight="1" x14ac:dyDescent="0.2">
      <c r="A59" s="81" t="s">
        <v>333</v>
      </c>
      <c r="C59" s="53" t="s">
        <v>129</v>
      </c>
      <c r="F59" s="54"/>
      <c r="G59" s="55">
        <v>100486.29800000007</v>
      </c>
      <c r="H59" s="55">
        <v>98621.884999999937</v>
      </c>
      <c r="I59" s="55">
        <v>45.796113673607465</v>
      </c>
    </row>
    <row r="60" spans="1:9" ht="12" customHeight="1" x14ac:dyDescent="0.2">
      <c r="A60" s="81" t="s">
        <v>334</v>
      </c>
      <c r="C60" s="53" t="s">
        <v>130</v>
      </c>
      <c r="F60" s="54"/>
      <c r="G60" s="55">
        <v>11.4</v>
      </c>
      <c r="H60" s="55">
        <v>28.547999999999998</v>
      </c>
      <c r="I60" s="55">
        <v>1.3256565245676919E-2</v>
      </c>
    </row>
    <row r="61" spans="1:9" ht="12" customHeight="1" x14ac:dyDescent="0.2">
      <c r="A61" s="81" t="s">
        <v>335</v>
      </c>
      <c r="B61" s="53" t="s">
        <v>131</v>
      </c>
      <c r="F61" s="54"/>
      <c r="G61" s="55">
        <v>4218.853000000001</v>
      </c>
      <c r="H61" s="55">
        <v>4542.6970000000001</v>
      </c>
      <c r="I61" s="55">
        <v>2.1094493194563824</v>
      </c>
    </row>
    <row r="62" spans="1:9" ht="12" customHeight="1" x14ac:dyDescent="0.2">
      <c r="A62" s="65"/>
      <c r="F62" s="78"/>
      <c r="G62" s="92"/>
      <c r="H62" s="92"/>
      <c r="I62" s="92"/>
    </row>
    <row r="63" spans="1:9" ht="12" customHeight="1" x14ac:dyDescent="0.2">
      <c r="A63" s="127" t="s">
        <v>403</v>
      </c>
      <c r="B63" s="127"/>
      <c r="C63" s="127"/>
      <c r="D63" s="127"/>
      <c r="E63" s="127"/>
      <c r="F63" s="127"/>
      <c r="G63" s="127"/>
      <c r="H63" s="127"/>
      <c r="I63" s="127"/>
    </row>
    <row r="64" spans="1:9" ht="15.95" customHeight="1" thickBot="1" x14ac:dyDescent="0.25">
      <c r="A64" s="128" t="s">
        <v>404</v>
      </c>
      <c r="B64" s="128"/>
      <c r="C64" s="128"/>
      <c r="D64" s="128"/>
      <c r="E64" s="128"/>
      <c r="F64" s="128"/>
      <c r="G64" s="128"/>
      <c r="H64" s="128"/>
      <c r="I64" s="128"/>
    </row>
    <row r="65" spans="1:9" ht="15" customHeight="1" x14ac:dyDescent="0.2">
      <c r="A65" s="163" t="s">
        <v>268</v>
      </c>
      <c r="E65" s="129" t="s">
        <v>102</v>
      </c>
      <c r="F65" s="54"/>
      <c r="G65" s="178" t="s">
        <v>399</v>
      </c>
      <c r="H65" s="153" t="s">
        <v>400</v>
      </c>
      <c r="I65" s="179"/>
    </row>
    <row r="66" spans="1:9" ht="15" customHeight="1" x14ac:dyDescent="0.2">
      <c r="A66" s="176"/>
      <c r="E66" s="164"/>
      <c r="F66" s="54"/>
      <c r="G66" s="137"/>
      <c r="H66" s="180"/>
      <c r="I66" s="181"/>
    </row>
    <row r="67" spans="1:9" ht="15" customHeight="1" x14ac:dyDescent="0.2">
      <c r="A67" s="176"/>
      <c r="E67" s="164"/>
      <c r="F67" s="54"/>
      <c r="G67" s="182" t="s">
        <v>253</v>
      </c>
      <c r="H67" s="174" t="s">
        <v>253</v>
      </c>
      <c r="I67" s="175" t="s">
        <v>401</v>
      </c>
    </row>
    <row r="68" spans="1:9" ht="15" customHeight="1" thickBot="1" x14ac:dyDescent="0.25">
      <c r="A68" s="177"/>
      <c r="B68" s="88"/>
      <c r="C68" s="88"/>
      <c r="D68" s="88"/>
      <c r="E68" s="165"/>
      <c r="F68" s="54"/>
      <c r="G68" s="168"/>
      <c r="H68" s="165"/>
      <c r="I68" s="155"/>
    </row>
    <row r="69" spans="1:9" ht="21.95" customHeight="1" x14ac:dyDescent="0.2">
      <c r="A69" s="124" t="s">
        <v>84</v>
      </c>
      <c r="B69" s="124"/>
      <c r="C69" s="124"/>
      <c r="D69" s="124"/>
      <c r="E69" s="124"/>
      <c r="F69" s="124"/>
      <c r="G69" s="124"/>
      <c r="H69" s="124"/>
      <c r="I69" s="125"/>
    </row>
    <row r="70" spans="1:9" ht="12" customHeight="1" x14ac:dyDescent="0.2">
      <c r="A70" s="81" t="s">
        <v>342</v>
      </c>
      <c r="B70" s="53" t="s">
        <v>103</v>
      </c>
      <c r="F70" s="54"/>
      <c r="G70" s="55">
        <v>692603.13399999915</v>
      </c>
      <c r="H70" s="55">
        <v>758656.01000000432</v>
      </c>
      <c r="I70" s="55">
        <v>352.28992908749899</v>
      </c>
    </row>
    <row r="71" spans="1:9" ht="12" customHeight="1" x14ac:dyDescent="0.2">
      <c r="A71" s="81" t="s">
        <v>343</v>
      </c>
      <c r="C71" s="53" t="s">
        <v>132</v>
      </c>
      <c r="F71" s="54"/>
      <c r="G71" s="55">
        <v>126804.42799999985</v>
      </c>
      <c r="H71" s="55">
        <v>128452.84600000003</v>
      </c>
      <c r="I71" s="55">
        <v>59.64843540674967</v>
      </c>
    </row>
    <row r="72" spans="1:9" ht="12" customHeight="1" x14ac:dyDescent="0.2">
      <c r="A72" s="81" t="s">
        <v>344</v>
      </c>
      <c r="C72" s="53" t="s">
        <v>133</v>
      </c>
      <c r="F72" s="54"/>
      <c r="G72" s="55">
        <v>351933.42500000022</v>
      </c>
      <c r="H72" s="55">
        <v>411132.50900000019</v>
      </c>
      <c r="I72" s="55">
        <v>190.91372180808997</v>
      </c>
    </row>
    <row r="73" spans="1:9" ht="12" customHeight="1" x14ac:dyDescent="0.2">
      <c r="A73" s="81" t="s">
        <v>345</v>
      </c>
      <c r="C73" s="53" t="s">
        <v>134</v>
      </c>
      <c r="F73" s="54"/>
      <c r="G73" s="55">
        <v>171260.15300000005</v>
      </c>
      <c r="H73" s="55">
        <v>168251.14900000006</v>
      </c>
      <c r="I73" s="55">
        <v>78.129197645320474</v>
      </c>
    </row>
    <row r="74" spans="1:9" ht="12" customHeight="1" x14ac:dyDescent="0.2">
      <c r="A74" s="81" t="s">
        <v>346</v>
      </c>
      <c r="C74" s="53" t="s">
        <v>135</v>
      </c>
      <c r="F74" s="54"/>
      <c r="G74" s="55">
        <v>31174.531000000003</v>
      </c>
      <c r="H74" s="55">
        <v>39182.68299999999</v>
      </c>
      <c r="I74" s="55">
        <v>18.194892591080841</v>
      </c>
    </row>
    <row r="75" spans="1:9" ht="12" customHeight="1" x14ac:dyDescent="0.2">
      <c r="A75" s="81" t="s">
        <v>347</v>
      </c>
      <c r="C75" s="53" t="s">
        <v>136</v>
      </c>
      <c r="F75" s="54"/>
      <c r="G75" s="55">
        <v>11430.597000000005</v>
      </c>
      <c r="H75" s="55">
        <v>11636.822999999989</v>
      </c>
      <c r="I75" s="55">
        <v>5.4036816362580158</v>
      </c>
    </row>
    <row r="76" spans="1:9" ht="12" customHeight="1" x14ac:dyDescent="0.2">
      <c r="A76" s="81" t="s">
        <v>348</v>
      </c>
      <c r="B76" s="53" t="s">
        <v>104</v>
      </c>
      <c r="F76" s="54"/>
      <c r="G76" s="55">
        <v>321059.49799999973</v>
      </c>
      <c r="H76" s="55">
        <v>321390.39200000011</v>
      </c>
      <c r="I76" s="55">
        <v>149.24102216903745</v>
      </c>
    </row>
    <row r="77" spans="1:9" ht="12" customHeight="1" x14ac:dyDescent="0.2">
      <c r="A77" s="81" t="s">
        <v>349</v>
      </c>
      <c r="C77" s="53" t="s">
        <v>137</v>
      </c>
      <c r="F77" s="54"/>
      <c r="G77" s="55">
        <v>188948.2559999995</v>
      </c>
      <c r="H77" s="55">
        <v>189253.47900000011</v>
      </c>
      <c r="I77" s="55">
        <v>87.881851349826491</v>
      </c>
    </row>
    <row r="78" spans="1:9" ht="12" customHeight="1" x14ac:dyDescent="0.2">
      <c r="A78" s="81" t="s">
        <v>350</v>
      </c>
      <c r="C78" s="53" t="s">
        <v>351</v>
      </c>
      <c r="F78" s="54"/>
      <c r="G78" s="55">
        <v>96122.961000000156</v>
      </c>
      <c r="H78" s="55">
        <v>99045.64399999984</v>
      </c>
      <c r="I78" s="55">
        <v>45.992890639837768</v>
      </c>
    </row>
    <row r="79" spans="1:9" ht="12" customHeight="1" x14ac:dyDescent="0.2">
      <c r="A79" s="81" t="s">
        <v>352</v>
      </c>
      <c r="C79" s="53" t="s">
        <v>138</v>
      </c>
      <c r="F79" s="54"/>
      <c r="G79" s="55">
        <v>35988.280999999988</v>
      </c>
      <c r="H79" s="55">
        <v>33091.269000000015</v>
      </c>
      <c r="I79" s="55">
        <v>15.366280179373197</v>
      </c>
    </row>
    <row r="80" spans="1:9" ht="12" customHeight="1" x14ac:dyDescent="0.2">
      <c r="A80" s="81" t="s">
        <v>353</v>
      </c>
      <c r="B80" s="53" t="s">
        <v>105</v>
      </c>
      <c r="F80" s="54"/>
      <c r="G80" s="55">
        <v>1605.2649999999983</v>
      </c>
      <c r="H80" s="55">
        <v>1320.0309999999988</v>
      </c>
      <c r="I80" s="55">
        <v>0.61297033339695073</v>
      </c>
    </row>
    <row r="81" spans="1:9" ht="12" customHeight="1" x14ac:dyDescent="0.2">
      <c r="A81" s="81" t="s">
        <v>354</v>
      </c>
      <c r="C81" s="53" t="s">
        <v>107</v>
      </c>
      <c r="F81" s="54"/>
      <c r="G81" s="55">
        <v>60.678999999999967</v>
      </c>
      <c r="H81" s="55">
        <v>77.753999999999976</v>
      </c>
      <c r="I81" s="55">
        <v>3.6105890924490791E-2</v>
      </c>
    </row>
    <row r="82" spans="1:9" ht="12" customHeight="1" x14ac:dyDescent="0.2">
      <c r="A82" s="81" t="s">
        <v>355</v>
      </c>
      <c r="C82" s="53" t="s">
        <v>108</v>
      </c>
      <c r="F82" s="54"/>
      <c r="G82" s="55">
        <v>1544.5859999999984</v>
      </c>
      <c r="H82" s="55">
        <v>1242.2769999999991</v>
      </c>
      <c r="I82" s="55">
        <v>0.57686444247245994</v>
      </c>
    </row>
    <row r="83" spans="1:9" ht="12" customHeight="1" x14ac:dyDescent="0.2">
      <c r="A83" s="81" t="s">
        <v>356</v>
      </c>
      <c r="B83" s="53" t="s">
        <v>106</v>
      </c>
      <c r="F83" s="54"/>
      <c r="G83" s="55">
        <v>1616247.5870000045</v>
      </c>
      <c r="H83" s="55">
        <v>1644599.2970000021</v>
      </c>
      <c r="I83" s="55">
        <v>763.68704930905471</v>
      </c>
    </row>
    <row r="84" spans="1:9" ht="12" customHeight="1" x14ac:dyDescent="0.2">
      <c r="A84" s="81" t="s">
        <v>357</v>
      </c>
      <c r="C84" s="53" t="s">
        <v>107</v>
      </c>
      <c r="F84" s="54"/>
      <c r="G84" s="55">
        <v>1557420.596000002</v>
      </c>
      <c r="H84" s="55">
        <v>1580177.860000001</v>
      </c>
      <c r="I84" s="55">
        <v>733.77227479557689</v>
      </c>
    </row>
    <row r="85" spans="1:9" ht="12" customHeight="1" x14ac:dyDescent="0.2">
      <c r="A85" s="81" t="s">
        <v>358</v>
      </c>
      <c r="D85" s="53" t="s">
        <v>405</v>
      </c>
      <c r="F85" s="54"/>
      <c r="G85" s="55">
        <v>42569.550999999999</v>
      </c>
      <c r="H85" s="55">
        <v>42866.400000000001</v>
      </c>
      <c r="I85" s="55">
        <v>19.905465477346404</v>
      </c>
    </row>
    <row r="86" spans="1:9" ht="12" customHeight="1" x14ac:dyDescent="0.2">
      <c r="A86" s="81" t="s">
        <v>359</v>
      </c>
      <c r="D86" s="53" t="s">
        <v>139</v>
      </c>
      <c r="F86" s="54"/>
      <c r="G86" s="55">
        <v>751855.97300000128</v>
      </c>
      <c r="H86" s="55">
        <v>785695.04800000007</v>
      </c>
      <c r="I86" s="55">
        <v>364.84579189495793</v>
      </c>
    </row>
    <row r="87" spans="1:9" ht="12" customHeight="1" x14ac:dyDescent="0.2">
      <c r="A87" s="81" t="s">
        <v>360</v>
      </c>
      <c r="E87" s="51" t="s">
        <v>361</v>
      </c>
      <c r="F87" s="54"/>
      <c r="G87" s="55">
        <v>610927.08900000004</v>
      </c>
      <c r="H87" s="55">
        <v>635838.63300000026</v>
      </c>
      <c r="I87" s="55">
        <v>295.25838321726638</v>
      </c>
    </row>
    <row r="88" spans="1:9" ht="12" customHeight="1" x14ac:dyDescent="0.2">
      <c r="A88" s="81" t="s">
        <v>362</v>
      </c>
      <c r="D88" s="53" t="s">
        <v>140</v>
      </c>
      <c r="F88" s="54"/>
      <c r="G88" s="55">
        <v>394407.28999999969</v>
      </c>
      <c r="H88" s="55">
        <v>378014.68899999961</v>
      </c>
      <c r="I88" s="55">
        <v>175.53511239150797</v>
      </c>
    </row>
    <row r="89" spans="1:9" ht="12" customHeight="1" x14ac:dyDescent="0.2">
      <c r="A89" s="81" t="s">
        <v>363</v>
      </c>
      <c r="D89" s="53" t="s">
        <v>364</v>
      </c>
      <c r="F89" s="54"/>
      <c r="G89" s="55">
        <v>283000.56999999995</v>
      </c>
      <c r="H89" s="55">
        <v>290785.87900000002</v>
      </c>
      <c r="I89" s="55">
        <v>135.02949339656067</v>
      </c>
    </row>
    <row r="90" spans="1:9" ht="12" customHeight="1" x14ac:dyDescent="0.2">
      <c r="A90" s="81" t="s">
        <v>365</v>
      </c>
      <c r="D90" s="53" t="s">
        <v>366</v>
      </c>
      <c r="F90" s="54"/>
      <c r="G90" s="55">
        <v>55833.883000000016</v>
      </c>
      <c r="H90" s="55">
        <v>56919.652999999991</v>
      </c>
      <c r="I90" s="55">
        <v>26.431241899810495</v>
      </c>
    </row>
    <row r="91" spans="1:9" ht="12" customHeight="1" x14ac:dyDescent="0.2">
      <c r="A91" s="81" t="s">
        <v>367</v>
      </c>
      <c r="D91" s="53" t="s">
        <v>368</v>
      </c>
      <c r="F91" s="54"/>
      <c r="G91" s="55">
        <v>2404.1440000000002</v>
      </c>
      <c r="H91" s="55">
        <v>1730.8409999999997</v>
      </c>
      <c r="I91" s="55">
        <v>0.80373429474543523</v>
      </c>
    </row>
    <row r="92" spans="1:9" ht="12" customHeight="1" x14ac:dyDescent="0.2">
      <c r="A92" s="81" t="s">
        <v>369</v>
      </c>
      <c r="D92" s="53" t="s">
        <v>406</v>
      </c>
      <c r="F92" s="54"/>
      <c r="G92" s="55">
        <v>27349.185000000023</v>
      </c>
      <c r="H92" s="55">
        <v>24165.349999999991</v>
      </c>
      <c r="I92" s="55">
        <v>11.221435440647987</v>
      </c>
    </row>
    <row r="93" spans="1:9" ht="12" customHeight="1" x14ac:dyDescent="0.2">
      <c r="A93" s="81" t="s">
        <v>370</v>
      </c>
      <c r="C93" s="53" t="s">
        <v>108</v>
      </c>
      <c r="F93" s="54"/>
      <c r="G93" s="55">
        <v>58826.990999999987</v>
      </c>
      <c r="H93" s="55">
        <v>64421.437000000013</v>
      </c>
      <c r="I93" s="55">
        <v>29.914774513477834</v>
      </c>
    </row>
    <row r="94" spans="1:9" ht="6.95" customHeight="1" x14ac:dyDescent="0.2">
      <c r="A94" s="81"/>
      <c r="F94" s="54"/>
      <c r="G94" s="55"/>
      <c r="H94" s="55"/>
      <c r="I94" s="55"/>
    </row>
    <row r="95" spans="1:9" ht="12" customHeight="1" x14ac:dyDescent="0.2">
      <c r="A95" s="81" t="s">
        <v>371</v>
      </c>
      <c r="B95" s="53" t="s">
        <v>109</v>
      </c>
      <c r="F95" s="54"/>
      <c r="G95" s="55">
        <v>2631515.4840000034</v>
      </c>
      <c r="H95" s="55">
        <v>2725965.7299999986</v>
      </c>
      <c r="I95" s="55">
        <v>1265.8309708989882</v>
      </c>
    </row>
    <row r="96" spans="1:9" ht="12" customHeight="1" x14ac:dyDescent="0.2">
      <c r="A96" s="81" t="s">
        <v>372</v>
      </c>
      <c r="B96" s="53" t="s">
        <v>89</v>
      </c>
      <c r="F96" s="54"/>
      <c r="G96" s="55">
        <v>338836.43599999987</v>
      </c>
      <c r="H96" s="55">
        <v>347705.67099999945</v>
      </c>
      <c r="I96" s="55">
        <v>161.46079984248891</v>
      </c>
    </row>
    <row r="97" spans="1:9" ht="6.95" customHeight="1" x14ac:dyDescent="0.2">
      <c r="A97" s="81"/>
      <c r="F97" s="54"/>
      <c r="G97" s="58"/>
      <c r="H97" s="58"/>
      <c r="I97" s="58"/>
    </row>
    <row r="98" spans="1:9" s="60" customFormat="1" ht="12" customHeight="1" x14ac:dyDescent="0.2">
      <c r="A98" s="83" t="s">
        <v>373</v>
      </c>
      <c r="B98" s="59" t="s">
        <v>110</v>
      </c>
      <c r="C98" s="59"/>
      <c r="D98" s="59"/>
      <c r="F98" s="61"/>
      <c r="G98" s="62">
        <v>2292679.0479999981</v>
      </c>
      <c r="H98" s="62">
        <v>2378260.0589999948</v>
      </c>
      <c r="I98" s="62">
        <v>1104.3701710564992</v>
      </c>
    </row>
    <row r="99" spans="1:9" ht="21.95" customHeight="1" x14ac:dyDescent="0.2">
      <c r="A99" s="125" t="s">
        <v>91</v>
      </c>
      <c r="B99" s="125"/>
      <c r="C99" s="125"/>
      <c r="D99" s="125"/>
      <c r="E99" s="125"/>
      <c r="F99" s="125"/>
      <c r="G99" s="125"/>
      <c r="H99" s="125"/>
      <c r="I99" s="125"/>
    </row>
    <row r="100" spans="1:9" ht="12" customHeight="1" x14ac:dyDescent="0.2">
      <c r="A100" s="81" t="s">
        <v>374</v>
      </c>
      <c r="B100" s="53" t="s">
        <v>111</v>
      </c>
      <c r="F100" s="54"/>
      <c r="G100" s="55">
        <v>30866.031000000057</v>
      </c>
      <c r="H100" s="55">
        <v>24278.009999999984</v>
      </c>
      <c r="I100" s="55">
        <v>11.273750301253912</v>
      </c>
    </row>
    <row r="101" spans="1:9" ht="12" customHeight="1" x14ac:dyDescent="0.2">
      <c r="A101" s="81" t="s">
        <v>375</v>
      </c>
      <c r="B101" s="53" t="s">
        <v>95</v>
      </c>
      <c r="F101" s="54"/>
      <c r="G101" s="55">
        <v>80597.842999999993</v>
      </c>
      <c r="H101" s="55">
        <v>174979.37000000011</v>
      </c>
      <c r="I101" s="55">
        <v>81.253518111687072</v>
      </c>
    </row>
    <row r="102" spans="1:9" ht="12" customHeight="1" x14ac:dyDescent="0.2">
      <c r="A102" s="81" t="s">
        <v>376</v>
      </c>
      <c r="C102" s="53" t="s">
        <v>107</v>
      </c>
      <c r="F102" s="54"/>
      <c r="G102" s="55">
        <v>75273.553000000044</v>
      </c>
      <c r="H102" s="55">
        <v>171016.98100000012</v>
      </c>
      <c r="I102" s="55">
        <v>79.413540939652165</v>
      </c>
    </row>
    <row r="103" spans="1:9" ht="12" customHeight="1" x14ac:dyDescent="0.2">
      <c r="A103" s="81" t="s">
        <v>377</v>
      </c>
      <c r="D103" s="89" t="s">
        <v>405</v>
      </c>
      <c r="F103" s="54"/>
      <c r="G103" s="55">
        <v>302.07800000000003</v>
      </c>
      <c r="H103" s="55">
        <v>1203.1110000000001</v>
      </c>
      <c r="I103" s="55">
        <v>0.55867729680858913</v>
      </c>
    </row>
    <row r="104" spans="1:9" ht="12" customHeight="1" x14ac:dyDescent="0.2">
      <c r="A104" s="81" t="s">
        <v>378</v>
      </c>
      <c r="D104" s="53" t="s">
        <v>141</v>
      </c>
      <c r="F104" s="54"/>
      <c r="G104" s="55">
        <v>72161.811000000045</v>
      </c>
      <c r="H104" s="55">
        <v>168023.11700000017</v>
      </c>
      <c r="I104" s="55">
        <v>78.023308578271923</v>
      </c>
    </row>
    <row r="105" spans="1:9" ht="12" customHeight="1" x14ac:dyDescent="0.2">
      <c r="A105" s="81" t="s">
        <v>379</v>
      </c>
      <c r="D105" s="53" t="s">
        <v>142</v>
      </c>
      <c r="F105" s="54"/>
      <c r="G105" s="55">
        <v>2276.8220000000006</v>
      </c>
      <c r="H105" s="55">
        <v>1575.5480000000002</v>
      </c>
      <c r="I105" s="55">
        <v>0.73162235041669399</v>
      </c>
    </row>
    <row r="106" spans="1:9" ht="12" customHeight="1" x14ac:dyDescent="0.2">
      <c r="A106" s="81" t="s">
        <v>380</v>
      </c>
      <c r="D106" s="53" t="s">
        <v>368</v>
      </c>
      <c r="F106" s="54"/>
      <c r="G106" s="55">
        <v>185.92000000000002</v>
      </c>
      <c r="H106" s="55">
        <v>193.309</v>
      </c>
      <c r="I106" s="55">
        <v>8.976507534946615E-2</v>
      </c>
    </row>
    <row r="107" spans="1:9" ht="12" customHeight="1" x14ac:dyDescent="0.2">
      <c r="A107" s="81" t="s">
        <v>381</v>
      </c>
      <c r="D107" s="53" t="s">
        <v>406</v>
      </c>
      <c r="F107" s="54"/>
      <c r="G107" s="55">
        <v>346.92200000000003</v>
      </c>
      <c r="H107" s="55">
        <v>21.896000000000001</v>
      </c>
      <c r="I107" s="55">
        <v>1.0167638805497472E-2</v>
      </c>
    </row>
    <row r="108" spans="1:9" ht="12" customHeight="1" x14ac:dyDescent="0.2">
      <c r="A108" s="81" t="s">
        <v>382</v>
      </c>
      <c r="C108" s="53" t="s">
        <v>108</v>
      </c>
      <c r="F108" s="54"/>
      <c r="G108" s="55">
        <v>5324.2900000000018</v>
      </c>
      <c r="H108" s="55">
        <v>3962.3890000000006</v>
      </c>
      <c r="I108" s="55">
        <v>1.839977172034907</v>
      </c>
    </row>
    <row r="109" spans="1:9" ht="12" customHeight="1" x14ac:dyDescent="0.2">
      <c r="A109" s="81" t="s">
        <v>383</v>
      </c>
      <c r="B109" s="53" t="s">
        <v>143</v>
      </c>
      <c r="F109" s="54"/>
      <c r="G109" s="55">
        <v>10365.554000000004</v>
      </c>
      <c r="H109" s="55">
        <v>8086.367000000002</v>
      </c>
      <c r="I109" s="55">
        <v>3.7549899024796392</v>
      </c>
    </row>
    <row r="110" spans="1:9" ht="12" customHeight="1" x14ac:dyDescent="0.2">
      <c r="A110" s="81" t="s">
        <v>384</v>
      </c>
      <c r="B110" s="53" t="s">
        <v>202</v>
      </c>
      <c r="F110" s="54"/>
      <c r="G110" s="55">
        <v>2446.174</v>
      </c>
      <c r="H110" s="55">
        <v>2652.0369999999998</v>
      </c>
      <c r="I110" s="55">
        <v>1.2315013844910074</v>
      </c>
    </row>
    <row r="111" spans="1:9" ht="12" customHeight="1" x14ac:dyDescent="0.2">
      <c r="A111" s="81" t="s">
        <v>385</v>
      </c>
      <c r="B111" s="53" t="s">
        <v>112</v>
      </c>
      <c r="F111" s="54"/>
      <c r="G111" s="55" t="s">
        <v>261</v>
      </c>
      <c r="H111" s="55" t="s">
        <v>261</v>
      </c>
      <c r="I111" s="55" t="s">
        <v>261</v>
      </c>
    </row>
    <row r="112" spans="1:9" ht="6.95" customHeight="1" x14ac:dyDescent="0.2">
      <c r="A112" s="81"/>
      <c r="F112" s="54"/>
      <c r="G112" s="55"/>
      <c r="H112" s="55"/>
      <c r="I112" s="55"/>
    </row>
    <row r="113" spans="1:9" ht="12" customHeight="1" x14ac:dyDescent="0.2">
      <c r="A113" s="81" t="s">
        <v>386</v>
      </c>
      <c r="B113" s="53" t="s">
        <v>113</v>
      </c>
      <c r="F113" s="54"/>
      <c r="G113" s="55">
        <v>124275.60199999991</v>
      </c>
      <c r="H113" s="55">
        <v>209995.78400000004</v>
      </c>
      <c r="I113" s="55">
        <v>97.513759699911631</v>
      </c>
    </row>
    <row r="114" spans="1:9" ht="12" customHeight="1" x14ac:dyDescent="0.2">
      <c r="A114" s="81" t="s">
        <v>387</v>
      </c>
      <c r="B114" s="53" t="s">
        <v>89</v>
      </c>
      <c r="F114" s="54"/>
      <c r="G114" s="55">
        <v>3131.4570000000003</v>
      </c>
      <c r="H114" s="55">
        <v>2709.7179999999994</v>
      </c>
      <c r="I114" s="55">
        <v>1.2582861659095268</v>
      </c>
    </row>
    <row r="115" spans="1:9" ht="6.95" customHeight="1" x14ac:dyDescent="0.2">
      <c r="A115" s="81"/>
      <c r="F115" s="54"/>
      <c r="G115" s="58"/>
      <c r="H115" s="58"/>
      <c r="I115" s="58"/>
    </row>
    <row r="116" spans="1:9" s="60" customFormat="1" ht="12" customHeight="1" x14ac:dyDescent="0.2">
      <c r="A116" s="83" t="s">
        <v>388</v>
      </c>
      <c r="B116" s="59" t="s">
        <v>114</v>
      </c>
      <c r="C116" s="59"/>
      <c r="D116" s="59"/>
      <c r="F116" s="61"/>
      <c r="G116" s="62">
        <v>121144.14499999992</v>
      </c>
      <c r="H116" s="62">
        <v>207286.06600000005</v>
      </c>
      <c r="I116" s="62">
        <v>96.255473534002107</v>
      </c>
    </row>
    <row r="117" spans="1:9" ht="6.95" customHeight="1" x14ac:dyDescent="0.2">
      <c r="A117" s="81"/>
      <c r="F117" s="54"/>
      <c r="G117" s="62"/>
      <c r="H117" s="62"/>
      <c r="I117" s="62"/>
    </row>
    <row r="118" spans="1:9" s="60" customFormat="1" ht="12" customHeight="1" x14ac:dyDescent="0.2">
      <c r="A118" s="83" t="s">
        <v>389</v>
      </c>
      <c r="B118" s="59" t="s">
        <v>390</v>
      </c>
      <c r="C118" s="59"/>
      <c r="D118" s="59"/>
      <c r="F118" s="61"/>
      <c r="G118" s="62">
        <v>2413823.1930000023</v>
      </c>
      <c r="H118" s="62">
        <v>2585546.1249999935</v>
      </c>
      <c r="I118" s="62">
        <v>1200.6256445905012</v>
      </c>
    </row>
    <row r="119" spans="1:9" ht="12" customHeight="1" x14ac:dyDescent="0.2">
      <c r="A119" s="81" t="s">
        <v>391</v>
      </c>
      <c r="B119" s="53" t="s">
        <v>144</v>
      </c>
      <c r="F119" s="54"/>
      <c r="G119" s="55">
        <v>69440.284000006039</v>
      </c>
      <c r="H119" s="55" t="s">
        <v>261</v>
      </c>
      <c r="I119" s="55" t="s">
        <v>261</v>
      </c>
    </row>
    <row r="120" spans="1:9" ht="21.95" customHeight="1" x14ac:dyDescent="0.2">
      <c r="A120" s="125" t="s">
        <v>127</v>
      </c>
      <c r="B120" s="125"/>
      <c r="C120" s="125"/>
      <c r="D120" s="125"/>
      <c r="E120" s="125"/>
      <c r="F120" s="125"/>
      <c r="G120" s="125"/>
      <c r="H120" s="125"/>
      <c r="I120" s="125"/>
    </row>
    <row r="121" spans="1:9" ht="12" customHeight="1" x14ac:dyDescent="0.2">
      <c r="A121" s="81" t="s">
        <v>392</v>
      </c>
      <c r="B121" s="53" t="s">
        <v>145</v>
      </c>
      <c r="F121" s="54"/>
      <c r="G121" s="55">
        <v>45491.063000000002</v>
      </c>
      <c r="H121" s="55">
        <v>36432.744000000006</v>
      </c>
      <c r="I121" s="55">
        <v>16.917929379117428</v>
      </c>
    </row>
    <row r="122" spans="1:9" ht="12" customHeight="1" x14ac:dyDescent="0.2">
      <c r="A122" s="81" t="s">
        <v>393</v>
      </c>
      <c r="C122" s="53" t="s">
        <v>129</v>
      </c>
      <c r="F122" s="54"/>
      <c r="G122" s="55">
        <v>45491.063000000002</v>
      </c>
      <c r="H122" s="55">
        <v>36202.844000000005</v>
      </c>
      <c r="I122" s="55">
        <v>16.811172886544178</v>
      </c>
    </row>
    <row r="123" spans="1:9" ht="12" customHeight="1" x14ac:dyDescent="0.2">
      <c r="A123" s="81" t="s">
        <v>394</v>
      </c>
      <c r="C123" s="53" t="s">
        <v>130</v>
      </c>
      <c r="F123" s="54"/>
      <c r="G123" s="55" t="s">
        <v>261</v>
      </c>
      <c r="H123" s="55">
        <v>229.9</v>
      </c>
      <c r="I123" s="55">
        <v>0.1067564925732494</v>
      </c>
    </row>
  </sheetData>
  <mergeCells count="24">
    <mergeCell ref="A1:I1"/>
    <mergeCell ref="A2:I2"/>
    <mergeCell ref="A3:A6"/>
    <mergeCell ref="B3:F6"/>
    <mergeCell ref="G3:G4"/>
    <mergeCell ref="H3:I4"/>
    <mergeCell ref="G5:G6"/>
    <mergeCell ref="H5:H6"/>
    <mergeCell ref="I5:I6"/>
    <mergeCell ref="A7:I7"/>
    <mergeCell ref="A34:I34"/>
    <mergeCell ref="A57:I57"/>
    <mergeCell ref="A63:I63"/>
    <mergeCell ref="A64:I64"/>
    <mergeCell ref="H67:H68"/>
    <mergeCell ref="I67:I68"/>
    <mergeCell ref="A69:I69"/>
    <mergeCell ref="A99:I99"/>
    <mergeCell ref="A120:I120"/>
    <mergeCell ref="A65:A68"/>
    <mergeCell ref="E65:E68"/>
    <mergeCell ref="G65:G66"/>
    <mergeCell ref="H65:I66"/>
    <mergeCell ref="G67:G68"/>
  </mergeCells>
  <pageMargins left="0.78740157480314965" right="0.78740157480314965" top="0.59055118110236227" bottom="0.70866141732283472" header="0.27559055118110237" footer="0.51181102362204722"/>
  <pageSetup paperSize="9" firstPageNumber="20" orientation="portrait" useFirstPageNumber="1"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Diagramme</vt:lpstr>
      </vt:variant>
      <vt:variant>
        <vt:i4>4</vt:i4>
      </vt:variant>
    </vt:vector>
  </HeadingPairs>
  <TitlesOfParts>
    <vt:vector size="35" baseType="lpstr">
      <vt:lpstr>Impressum</vt:lpstr>
      <vt:lpstr>Zeichenerklärungen</vt:lpstr>
      <vt:lpstr>Inhaltsverzeichnis</vt:lpstr>
      <vt:lpstr>Vorbemerkungen</vt:lpstr>
      <vt:lpstr>Gesamteinschätzung</vt:lpstr>
      <vt:lpstr>TAB 1</vt:lpstr>
      <vt:lpstr>TAB 2</vt:lpstr>
      <vt:lpstr>TAB 3</vt:lpstr>
      <vt:lpstr>TAB 4</vt:lpstr>
      <vt:lpstr>TAB 5</vt:lpstr>
      <vt:lpstr>TAB 6</vt:lpstr>
      <vt:lpstr>TAB 7</vt:lpstr>
      <vt:lpstr>TAB 8</vt:lpstr>
      <vt:lpstr>TAB 9</vt:lpstr>
      <vt:lpstr>TAB 10</vt:lpstr>
      <vt:lpstr>TAB 11</vt:lpstr>
      <vt:lpstr>TAB 12 AUSGABEN</vt:lpstr>
      <vt:lpstr>TAB 12 EINNAHMEN</vt:lpstr>
      <vt:lpstr>TAB 13 AUSGABEN</vt:lpstr>
      <vt:lpstr>TAB 13 EINNAHMEN</vt:lpstr>
      <vt:lpstr>TAB 14 UND TAB 15</vt:lpstr>
      <vt:lpstr>TAB 16</vt:lpstr>
      <vt:lpstr>TAB 17</vt:lpstr>
      <vt:lpstr>TAB 18</vt:lpstr>
      <vt:lpstr>TAB 19</vt:lpstr>
      <vt:lpstr>TAB 20</vt:lpstr>
      <vt:lpstr>ZUORDNUNGSSCHLÜSSEL</vt:lpstr>
      <vt:lpstr>DATENTABELLE GRAF 1</vt:lpstr>
      <vt:lpstr>DATENTABELLE GRAF 2 und GRAF 3</vt:lpstr>
      <vt:lpstr>DATENTABELLE GRAF 4</vt:lpstr>
      <vt:lpstr>DATENTABELLE GRAF 5</vt:lpstr>
      <vt:lpstr>GRAF 1</vt:lpstr>
      <vt:lpstr>GRAF 2 UND GRAF 3</vt:lpstr>
      <vt:lpstr>GRAF 4</vt:lpstr>
      <vt:lpstr>GRAF 5</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slt3e6</dc:creator>
  <cp:lastModifiedBy>Windows-Benutzer</cp:lastModifiedBy>
  <cp:lastPrinted>2018-11-05T10:23:56Z</cp:lastPrinted>
  <dcterms:created xsi:type="dcterms:W3CDTF">2009-11-26T12:55:43Z</dcterms:created>
  <dcterms:modified xsi:type="dcterms:W3CDTF">2018-11-06T17:28:36Z</dcterms:modified>
</cp:coreProperties>
</file>