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8\Kap2G - Handel,Tourismus,Gastgewerbe\Kap2GIV\"/>
    </mc:Choice>
  </mc:AlternateContent>
  <bookViews>
    <workbookView xWindow="360" yWindow="120" windowWidth="10410" windowHeight="7335" tabRatio="811"/>
  </bookViews>
  <sheets>
    <sheet name="Impressum" sheetId="2069" r:id="rId1"/>
    <sheet name="Zeichenerklärung" sheetId="2070" r:id="rId2"/>
    <sheet name="Inhaltsverzeichnis" sheetId="1" r:id="rId3"/>
    <sheet name="Grafikverzeichnis" sheetId="56" r:id="rId4"/>
    <sheet name="Daten Grafik (1)" sheetId="2057" state="hidden" r:id="rId5"/>
    <sheet name="Daten Grafik (2)" sheetId="2059" state="hidden" r:id="rId6"/>
    <sheet name="Daten Grafik (3)" sheetId="2051" state="hidden" r:id="rId7"/>
    <sheet name="Daten Grafik (4)" sheetId="2063" state="hidden" r:id="rId8"/>
    <sheet name="Vorbemerkungen" sheetId="2065" r:id="rId9"/>
    <sheet name="Grafik 1 und 2" sheetId="2068" r:id="rId10"/>
    <sheet name="Grafik 3 und 4" sheetId="2060" r:id="rId11"/>
    <sheet name="Grafik 5" sheetId="2055" r:id="rId12"/>
    <sheet name="Grafik6" sheetId="2062" r:id="rId13"/>
    <sheet name="Tabelle 1" sheetId="3" r:id="rId14"/>
    <sheet name="Tabelle 2" sheetId="2066" r:id="rId15"/>
    <sheet name="Tabelle 3" sheetId="9" r:id="rId16"/>
    <sheet name="Tabelle 4" sheetId="11" r:id="rId17"/>
    <sheet name="Tabelle 5" sheetId="478" r:id="rId18"/>
    <sheet name="Tabelle 6" sheetId="12" r:id="rId19"/>
    <sheet name="Tabelle 7 (1)" sheetId="13" r:id="rId20"/>
    <sheet name="Tabelle 7 (2)" sheetId="14" r:id="rId21"/>
    <sheet name="Tabelle 8 (1)" sheetId="124" r:id="rId22"/>
    <sheet name="Tabelle 8 (2)" sheetId="125" r:id="rId23"/>
    <sheet name="Tabelle 8 (3)" sheetId="126" r:id="rId24"/>
    <sheet name="Tabelle 8 (4)" sheetId="127" r:id="rId25"/>
    <sheet name="Tabelle 9 (1)" sheetId="2033" r:id="rId26"/>
    <sheet name="Tabelle 9 (2)" sheetId="2032" r:id="rId27"/>
    <sheet name="Tabelle 9 (3)" sheetId="2031" r:id="rId28"/>
    <sheet name="Tabelle 9 (4)" sheetId="2030" r:id="rId29"/>
    <sheet name="Tabelle 9 (5)" sheetId="2029" r:id="rId30"/>
    <sheet name="Tabelle 9 (6)" sheetId="2028" r:id="rId31"/>
    <sheet name="Tabelle 9 (7)" sheetId="2027" r:id="rId32"/>
    <sheet name="Tabelle 9 (8)" sheetId="2026" r:id="rId33"/>
    <sheet name="Tabelle 10 (1)" sheetId="24" r:id="rId34"/>
    <sheet name="Tabelle 10 (2)" sheetId="25" r:id="rId35"/>
    <sheet name="Tabelle 11" sheetId="26" r:id="rId36"/>
    <sheet name="Tabelle 12-13" sheetId="27" r:id="rId37"/>
    <sheet name="Tabelle 14" sheetId="28" r:id="rId38"/>
    <sheet name="Tabelle 15 (1)" sheetId="57" r:id="rId39"/>
    <sheet name="Tabelle 15 (2)" sheetId="58" r:id="rId40"/>
    <sheet name="Tabelle 15 (3)" sheetId="59" r:id="rId41"/>
    <sheet name="Tabelle 16 (1)" sheetId="2036" r:id="rId42"/>
    <sheet name="Tabelle 16 (2)" sheetId="2035" r:id="rId43"/>
    <sheet name="Tabelle 16 (3)" sheetId="2034" r:id="rId44"/>
    <sheet name="Tabelle 17" sheetId="50" r:id="rId45"/>
    <sheet name="Tabelle 18-19" sheetId="1347" r:id="rId46"/>
    <sheet name="Karte" sheetId="2067" r:id="rId47"/>
  </sheets>
  <definedNames>
    <definedName name="_xlnm._FilterDatabase" localSheetId="45" hidden="1">'Tabelle 18-19'!$D$1:$D$84</definedName>
    <definedName name="_xlnm.Print_Area" localSheetId="4">'Daten Grafik (1)'!$B$1:$E$40</definedName>
    <definedName name="_xlnm.Print_Area" localSheetId="5">'Daten Grafik (2)'!$A$1:$J$23</definedName>
    <definedName name="_xlnm.Print_Area" localSheetId="10">'Grafik 3 und 4'!$A$1:$G$61</definedName>
    <definedName name="_xlnm.Print_Area" localSheetId="11">'Grafik 5'!$A$1:$G$61</definedName>
    <definedName name="_xlnm.Print_Area" localSheetId="12">Grafik6!$A$1:$G$61</definedName>
    <definedName name="_xlnm.Print_Area" localSheetId="3">Grafikverzeichnis!$A$1:$C$15</definedName>
    <definedName name="_xlnm.Print_Area" localSheetId="2">Inhaltsverzeichnis!$A$1:$C$41</definedName>
    <definedName name="_xlnm.Print_Area" localSheetId="33">'Tabelle 10 (1)'!$A$1:$K$45</definedName>
    <definedName name="_xlnm.Print_Area" localSheetId="34">'Tabelle 10 (2)'!$A$1:$K$45</definedName>
    <definedName name="_xlnm.Print_Area" localSheetId="35">'Tabelle 11'!$A$1:$J$22</definedName>
    <definedName name="_xlnm.Print_Area" localSheetId="36">'Tabelle 12-13'!$A$1:$J$37</definedName>
    <definedName name="_xlnm.Print_Area" localSheetId="37">'Tabelle 14'!$A$1:$J$32</definedName>
    <definedName name="_xlnm.Print_Area" localSheetId="44">'Tabelle 17'!$A$1:$J$28</definedName>
    <definedName name="_xlnm.Print_Area" localSheetId="45">'Tabelle 18-19'!$A$1:$F$47</definedName>
    <definedName name="_xlnm.Print_Area" localSheetId="14">'Tabelle 2'!$A$1:$K$54</definedName>
    <definedName name="_xlnm.Print_Area" localSheetId="15">'Tabelle 3'!$A$1:$K$66</definedName>
    <definedName name="_xlnm.Print_Area" localSheetId="16">'Tabelle 4'!$A$1:$K$66</definedName>
    <definedName name="_xlnm.Print_Area" localSheetId="17">'Tabelle 5'!$A$1:$K$38</definedName>
    <definedName name="_xlnm.Print_Area" localSheetId="18">'Tabelle 6'!$A$1:$K$32</definedName>
    <definedName name="_xlnm.Print_Area" localSheetId="19">'Tabelle 7 (1)'!$A$1:$K$41</definedName>
    <definedName name="_xlnm.Print_Area" localSheetId="20">'Tabelle 7 (2)'!$A$1:$K$41</definedName>
  </definedNames>
  <calcPr calcId="162913"/>
</workbook>
</file>

<file path=xl/calcChain.xml><?xml version="1.0" encoding="utf-8"?>
<calcChain xmlns="http://schemas.openxmlformats.org/spreadsheetml/2006/main">
  <c r="C5" i="2057" l="1"/>
  <c r="D5" i="2057"/>
  <c r="C6" i="2057"/>
  <c r="D6" i="2057"/>
  <c r="C7" i="2057"/>
  <c r="D7" i="2057"/>
  <c r="C8" i="2057"/>
  <c r="D8" i="2057"/>
  <c r="C9" i="2057"/>
  <c r="D9" i="2057"/>
  <c r="C10" i="2057"/>
  <c r="D10" i="2057"/>
  <c r="C11" i="2057"/>
  <c r="D11" i="2057"/>
  <c r="C12" i="2057"/>
  <c r="D12" i="2057"/>
  <c r="C13" i="2057"/>
  <c r="D13" i="2057"/>
  <c r="C14" i="2057"/>
  <c r="D14" i="2057"/>
  <c r="C15" i="2057"/>
  <c r="D15" i="2057"/>
  <c r="C16" i="2057"/>
  <c r="D16" i="2057"/>
  <c r="C17" i="2057"/>
  <c r="D17" i="2057"/>
  <c r="C18" i="2057"/>
  <c r="D18" i="2057"/>
  <c r="C19" i="2057"/>
  <c r="D19" i="2057"/>
  <c r="C20" i="2057"/>
  <c r="D20" i="2057"/>
  <c r="C21" i="2057"/>
  <c r="D21" i="2057"/>
  <c r="C22" i="2057"/>
  <c r="D22" i="2057"/>
  <c r="C23" i="2057"/>
  <c r="D23" i="2057"/>
  <c r="C24" i="2057"/>
  <c r="D24" i="2057"/>
  <c r="C25" i="2057"/>
  <c r="D25" i="2057"/>
  <c r="C26" i="2057"/>
  <c r="D26" i="2057"/>
  <c r="C27" i="2057"/>
  <c r="D27" i="2057"/>
  <c r="C28" i="2057"/>
  <c r="D28" i="2057"/>
  <c r="D33" i="2057"/>
  <c r="F33" i="2057" s="1"/>
  <c r="D34" i="2057"/>
  <c r="F34" i="2057" s="1"/>
  <c r="D35" i="2057"/>
  <c r="F35" i="2057" s="1"/>
  <c r="D36" i="2057"/>
  <c r="F36" i="2057" s="1"/>
  <c r="D37" i="2057"/>
  <c r="F37" i="2057" s="1"/>
  <c r="D38" i="2057"/>
  <c r="F38" i="2057" s="1"/>
  <c r="D39" i="2057"/>
  <c r="F39" i="2057" s="1"/>
  <c r="D40" i="2057"/>
  <c r="F40" i="2057" s="1"/>
</calcChain>
</file>

<file path=xl/sharedStrings.xml><?xml version="1.0" encoding="utf-8"?>
<sst xmlns="http://schemas.openxmlformats.org/spreadsheetml/2006/main" count="2791" uniqueCount="579">
  <si>
    <t>16. Beherbergungsstätten, angebotene Gästebetten und Kapazitätsauslastung
nach ausgewählten Gemeinden (ohne Camping)</t>
  </si>
  <si>
    <t>Noch: 16. Beherbergungsstätten, angebotene Gästebetten und Kapazitätsauslastung
nach ausgewählten Gemeinden (ohne Camping)</t>
  </si>
  <si>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</si>
  <si>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</si>
  <si>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</si>
  <si>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2"/>
      </rPr>
      <t xml:space="preserve">
Ständiger Wohnsitz
der Gäste</t>
    </r>
  </si>
  <si>
    <r>
      <t>Campingplätze</t>
    </r>
    <r>
      <rPr>
        <vertAlign val="superscript"/>
        <sz val="6"/>
        <rFont val="Arial"/>
        <family val="2"/>
      </rPr>
      <t xml:space="preserve"> 3)</t>
    </r>
  </si>
  <si>
    <r>
      <t xml:space="preserve">Campingplätze </t>
    </r>
    <r>
      <rPr>
        <vertAlign val="superscript"/>
        <sz val="6"/>
        <rFont val="Arial"/>
        <family val="2"/>
      </rPr>
      <t>3)</t>
    </r>
  </si>
  <si>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</si>
  <si>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</si>
  <si>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</si>
  <si>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</si>
  <si>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</si>
  <si>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</si>
  <si>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</si>
  <si>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</si>
  <si>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</si>
  <si>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</si>
  <si>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t xml:space="preserve">
Gliederungsmerkmale</t>
  </si>
  <si>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</si>
  <si>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</si>
  <si>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</si>
  <si>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</si>
  <si>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</si>
  <si>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</si>
  <si>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</si>
  <si>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</si>
  <si>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</si>
  <si>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r>
      <t xml:space="preserve">Schulungsheime: </t>
    </r>
    <r>
      <rPr>
        <sz val="8"/>
        <rFont val="Arial"/>
        <family val="2"/>
      </rPr>
      <t>Beherbergungsstätten, die nach Einrichtung und Zweckbestimmung dazu dienen, Unterricht außerhalb des regulären Schul- und Hochschulsystems anzubieten und überwiegend der Erwachsenenbildung dienen.</t>
    </r>
  </si>
  <si>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</si>
  <si>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</si>
  <si>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</si>
  <si>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</si>
  <si>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</si>
  <si>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</si>
  <si>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</si>
  <si>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</si>
  <si>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</si>
  <si>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</si>
  <si>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Betriebsart</t>
  </si>
  <si>
    <t xml:space="preserve">  Thüringen                      </t>
  </si>
  <si>
    <t>3. Ankünfte, Übernachtungen und Aufenthaltsdauer der Gäste in Beherbergungsstätten
nach Herkunftsländern (ohne Camping)</t>
  </si>
  <si>
    <t xml:space="preserve">  Mineral-, Moor-, Sole- und
       Thermalbäder</t>
  </si>
  <si>
    <t xml:space="preserve">  Orte mit Kurbetrieb</t>
  </si>
  <si>
    <t xml:space="preserve">  heilklimatische Kurorte</t>
  </si>
  <si>
    <t>__________</t>
  </si>
  <si>
    <t>darunter Ausländer</t>
  </si>
  <si>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</si>
  <si>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</si>
  <si>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</si>
  <si>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</si>
  <si>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</si>
  <si>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</si>
  <si>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</si>
  <si>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</si>
  <si>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durch-
schnittliche
Aufenthalts-
dauer</t>
  </si>
  <si>
    <r>
      <t xml:space="preserve">Geöffnete
Betriebe </t>
    </r>
    <r>
      <rPr>
        <vertAlign val="superscript"/>
        <sz val="6"/>
        <rFont val="Arial"/>
        <family val="2"/>
      </rPr>
      <t>1)</t>
    </r>
  </si>
  <si>
    <t>Deutschland</t>
  </si>
  <si>
    <t>Hotels (ohne Hotels garnis)</t>
  </si>
  <si>
    <t>Erholungs- und Ferienheime</t>
  </si>
  <si>
    <t xml:space="preserve">  Beherbergungsbetriebe insgesamt
     (einschl. Camping)</t>
  </si>
  <si>
    <t xml:space="preserve">  nachrichtlich:
  Beherbergungsstätten insgesamt
     (ohne Camping)</t>
  </si>
  <si>
    <t>USA</t>
  </si>
  <si>
    <t>Frankreich</t>
  </si>
  <si>
    <t>Österreich</t>
  </si>
  <si>
    <t>Vereinigtes Königreich</t>
  </si>
  <si>
    <r>
      <t xml:space="preserve">Pensionen: </t>
    </r>
    <r>
      <rPr>
        <sz val="8"/>
        <rFont val="Arial"/>
        <family val="2"/>
      </rPr>
      <t>Beherbergungsstätten, die jedermann zugänglich sind und in denen Speisen und Getränke nur an Hausgäste abgegeben werden.</t>
    </r>
  </si>
  <si>
    <r>
      <t xml:space="preserve">Jugendherbergen und Hütten: </t>
    </r>
    <r>
      <rPr>
        <sz val="8"/>
        <rFont val="Arial"/>
        <family val="2"/>
      </rPr>
      <t>Beherbergungsstätten mit in der Regel einfacher Ausstattung, vorzugsweise für Jugendliche oder Angehörige der sie tragenden Organisation (z.B. Wanderverein), in denen Speisen und Getränke in der Regel nur an Hausgäste abgegeben werden.</t>
    </r>
  </si>
  <si>
    <t xml:space="preserve">  Eichsfeld</t>
  </si>
  <si>
    <t xml:space="preserve">  Wartburgkreis</t>
  </si>
  <si>
    <t xml:space="preserve">  Noch: Wartburgkreis</t>
  </si>
  <si>
    <t xml:space="preserve">  Unstrut-Hainich-Kreis</t>
  </si>
  <si>
    <t xml:space="preserve">  Kyffhäuserkreis</t>
  </si>
  <si>
    <t xml:space="preserve">  Schmalkalden-Meiningen</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</si>
  <si>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</si>
  <si>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</si>
  <si>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</si>
  <si>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</si>
  <si>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</si>
  <si>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</si>
  <si>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</si>
  <si>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</si>
  <si>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Altenburger Land</t>
  </si>
  <si>
    <r>
      <t xml:space="preserve">Ferienzentren: </t>
    </r>
    <r>
      <rPr>
        <sz val="8"/>
        <rFont val="Arial"/>
        <family val="2"/>
      </rPr>
      <t>Beherbergungsstätten, die jedermann zugänglich sind und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</si>
  <si>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t>Inhaltsverzeichnis</t>
  </si>
  <si>
    <t>Seite</t>
  </si>
  <si>
    <t xml:space="preserve">Vorbemerkungen                                                                                                                                   </t>
  </si>
  <si>
    <t>Tabellen</t>
  </si>
  <si>
    <t>1.</t>
  </si>
  <si>
    <t>2.</t>
  </si>
  <si>
    <t>3.</t>
  </si>
  <si>
    <t>4.</t>
  </si>
  <si>
    <t>5.</t>
  </si>
  <si>
    <t>6.</t>
  </si>
  <si>
    <t>7.</t>
  </si>
  <si>
    <t>8.</t>
  </si>
  <si>
    <t>9.</t>
  </si>
  <si>
    <t>10.</t>
  </si>
  <si>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</si>
  <si>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</si>
  <si>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</si>
  <si>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</si>
  <si>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</si>
  <si>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</si>
  <si>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</si>
  <si>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</si>
  <si>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</si>
  <si>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</si>
  <si>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</si>
  <si>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</si>
  <si>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</si>
  <si>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</si>
  <si>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</si>
  <si>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</si>
  <si>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</si>
  <si>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</si>
  <si>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</si>
  <si>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</si>
  <si>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</si>
  <si>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</si>
  <si>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</si>
  <si>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</si>
  <si>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</si>
  <si>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</si>
  <si>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</si>
  <si>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</si>
  <si>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Vorbemerkungen</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</si>
  <si>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</si>
  <si>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</si>
  <si>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</si>
  <si>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</si>
  <si>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</si>
  <si>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</si>
  <si>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</si>
  <si>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</si>
  <si>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</si>
  <si>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</si>
  <si>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</si>
  <si>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</si>
  <si>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</si>
  <si>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</si>
  <si>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</si>
  <si>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</si>
  <si>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</si>
  <si>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</si>
  <si>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</si>
  <si>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</si>
  <si>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</si>
  <si>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</si>
  <si>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</si>
  <si>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</si>
  <si>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</si>
  <si>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</si>
  <si>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</si>
  <si>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</si>
  <si>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</si>
  <si>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</si>
  <si>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</si>
  <si>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</si>
  <si>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</si>
  <si>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</si>
  <si>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</si>
  <si>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</si>
  <si>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</si>
  <si>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</si>
  <si>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</si>
  <si>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</si>
  <si>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</si>
  <si>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</si>
  <si>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</si>
  <si>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</si>
  <si>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</si>
  <si>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</si>
  <si>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2"/>
      </rPr>
      <t xml:space="preserve">
Ständiger Wohnsitz
der Gäste</t>
    </r>
  </si>
  <si>
    <r>
      <t xml:space="preserve">Kreisfreie Stadt
Landkreis
Land
</t>
    </r>
    <r>
      <rPr>
        <vertAlign val="superscript"/>
        <sz val="6"/>
        <rFont val="Arial"/>
        <family val="2"/>
      </rPr>
      <t>________</t>
    </r>
    <r>
      <rPr>
        <sz val="6"/>
        <rFont val="Arial"/>
        <family val="2"/>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</si>
  <si>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</si>
  <si>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</si>
  <si>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</si>
  <si>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</si>
  <si>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</si>
  <si>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</si>
  <si>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</si>
  <si>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</si>
  <si>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</si>
  <si>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</si>
  <si>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</si>
  <si>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</si>
  <si>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</si>
  <si>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</si>
  <si>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</si>
  <si>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</si>
  <si>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r>
      <rPr>
        <vertAlign val="superscript"/>
        <sz val="6"/>
        <rFont val="Arial"/>
        <family val="2"/>
      </rPr>
      <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</si>
  <si>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</si>
  <si>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</si>
  <si>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</si>
  <si>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</si>
  <si>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</si>
  <si>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</si>
  <si>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r>
      <rPr>
        <vertAlign val="superscript"/>
        <sz val="6"/>
        <rFont val="Arial"/>
        <family val="2"/>
      </rPr>
      <t/>
    </r>
  </si>
  <si>
    <t>maximales Angebot an Schlaf-gelegenheiten der letzten
13 Monate</t>
  </si>
  <si>
    <t xml:space="preserve">  Noch: Gotha</t>
  </si>
  <si>
    <t>Landkreis
Gemeinde</t>
  </si>
  <si>
    <t>darunter</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</si>
  <si>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</si>
  <si>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</si>
  <si>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</si>
  <si>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</si>
  <si>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</si>
  <si>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</si>
  <si>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</si>
  <si>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2"/>
      </rPr>
      <t xml:space="preserve">
Betriebsart
</t>
    </r>
    <r>
      <rPr>
        <vertAlign val="superscript"/>
        <sz val="6"/>
        <rFont val="Arial"/>
        <family val="2"/>
      </rPr>
      <t>________</t>
    </r>
    <r>
      <rPr>
        <sz val="6"/>
        <rFont val="Arial"/>
        <family val="2"/>
      </rPr>
      <t xml:space="preserve">
Ständiger Wohnsitz
der Gäste</t>
    </r>
  </si>
  <si>
    <t xml:space="preserve">Sonstige tourismusrelevante
     Unterkünfte </t>
  </si>
  <si>
    <t>Vorsorge- u. Rehabilitations-
    kliniken</t>
  </si>
  <si>
    <t>Beherbergungsstätten
     insgesamt</t>
  </si>
  <si>
    <t xml:space="preserve">  Gemeindegruppen insgesamt</t>
  </si>
  <si>
    <t>14.</t>
  </si>
  <si>
    <t>15.</t>
  </si>
  <si>
    <t>16.</t>
  </si>
  <si>
    <t>17.</t>
  </si>
  <si>
    <r>
      <t xml:space="preserve">Kreisfreie Stadt
Landkreis
</t>
    </r>
    <r>
      <rPr>
        <vertAlign val="superscript"/>
        <sz val="6"/>
        <rFont val="Arial"/>
        <family val="2"/>
      </rPr>
      <t>________</t>
    </r>
    <r>
      <rPr>
        <sz val="6"/>
        <rFont val="Arial"/>
        <family val="2"/>
      </rPr>
      <t xml:space="preserve">
Betriebsart</t>
    </r>
  </si>
  <si>
    <t>Ankünfte, Übernachtungen und Aufenthaltsdauer der Gäste in Beherbergungsstätten
nach ausgewählten Gemeinden und dem ständigen Wohnsitz der Gäste (ohne Camping)</t>
  </si>
  <si>
    <t xml:space="preserve"> Ankünfte, Übernachtungen und Aufenthaltsdauer der Gäste in Beherbergungsbetrieben
(einschl. Camping) nach Betriebsarten und dem ständigen Wohnsitz der Gäste</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</si>
  <si>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</si>
  <si>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</si>
  <si>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</si>
  <si>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</si>
  <si>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</si>
  <si>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</si>
  <si>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</si>
  <si>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</si>
  <si>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</si>
  <si>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</si>
  <si>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</si>
  <si>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</si>
  <si>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 xml:space="preserve">
Hinweise</t>
  </si>
  <si>
    <t>Sind in einer Betriebsart bzw. einem Kreis oder einer Gemeinde weniger als drei geöffnete Beherbergungseinrichtungen/ 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</si>
  <si>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 xml:space="preserve">
Erhebungs- und Darstellungsmerkmale</t>
  </si>
  <si>
    <t>11. Beherbergungsstätten, angebotene Gästebetten und Kapazitätsauslastung
nach Betriebsarten sowie Campingplätze</t>
  </si>
  <si>
    <t>5. Ankünfte, Übernachtungen und Aufenthaltsdauer der Gäste in Beherbergungsbetrieben (einschl. Camping)
nach Reisegebieten und dem ständigen Wohnsitz der Gäste</t>
  </si>
  <si>
    <t xml:space="preserve">  Übriges Thüringen</t>
  </si>
  <si>
    <t xml:space="preserve">  Städte Eisenach, Erfurt,
     Jena, Weimar</t>
  </si>
  <si>
    <t xml:space="preserve">  Thüringer Wald</t>
  </si>
  <si>
    <t xml:space="preserve">  Thüringer Rhön</t>
  </si>
  <si>
    <t xml:space="preserve">  Thüringer Vogtland</t>
  </si>
  <si>
    <t>12. Beherbergungsstätten, angebotene Gästebetten und Kapazitätsauslastung
nach Reisegebieten sowie Campingplätze</t>
  </si>
  <si>
    <t>13. Beherbergungsstätten, angebotene Gästebetten und Kapazitätsauslastung
nach Gemeindegruppen (ohne Camping)</t>
  </si>
  <si>
    <t>14. Beherbergungsstätten, angebotene Gästebetten und Kapazitätsauslastung nach Kreisen (ohne Camping)</t>
  </si>
  <si>
    <t>15. Beherbergungsstätten, angebotene Gästebetten und Kapazitätsauslastung
nach Kreisen und ausgewählten Betriebsarten</t>
  </si>
  <si>
    <t>Noch: 15. Beherbergungsstätten, angebotene Gästebetten und Kapazitätsauslastung
nach Kreisen und ausgewählten Betriebsarten</t>
  </si>
  <si>
    <t>Ankünfte, Übernachtungen und Aufenthaltsdauer der Gäste in Beherbergungsbetrieben (einschl. Camping)
nach Reisegebieten und dem ständigen Wohnsitz der Gäste</t>
  </si>
  <si>
    <r>
      <t xml:space="preserve">Reisegebiet
</t>
    </r>
    <r>
      <rPr>
        <vertAlign val="superscript"/>
        <sz val="6"/>
        <rFont val="Arial"/>
        <family val="2"/>
      </rPr>
      <t>________</t>
    </r>
    <r>
      <rPr>
        <sz val="6"/>
        <rFont val="Arial"/>
        <family val="2"/>
      </rPr>
      <t xml:space="preserve">
Ständiger Wohnsitz
der Gäste</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</si>
  <si>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 verlassen und die gemeindlichen Fremdenverkehrseinrichtungen in Anspruch zu nehmen.</t>
    </r>
  </si>
  <si>
    <r>
      <t xml:space="preserve">Landkreis
Gemeinde
</t>
    </r>
    <r>
      <rPr>
        <vertAlign val="superscript"/>
        <sz val="6"/>
        <rFont val="Arial"/>
        <family val="2"/>
      </rPr>
      <t>________</t>
    </r>
    <r>
      <rPr>
        <sz val="6"/>
        <rFont val="Arial"/>
        <family val="2"/>
      </rPr>
      <t xml:space="preserve">
Ständiger Wohnsitz
der Gäste</t>
    </r>
  </si>
  <si>
    <t>Vorsorge- u. Rehabilitationskliniken</t>
  </si>
  <si>
    <t xml:space="preserve">Campingplätze               </t>
  </si>
  <si>
    <t>Grafik 2</t>
  </si>
  <si>
    <t>D</t>
  </si>
  <si>
    <t>N</t>
  </si>
  <si>
    <t>O</t>
  </si>
  <si>
    <t>S</t>
  </si>
  <si>
    <t>A</t>
  </si>
  <si>
    <t>J</t>
  </si>
  <si>
    <t>M</t>
  </si>
  <si>
    <t>F</t>
  </si>
  <si>
    <t>in Tausend !!!</t>
  </si>
  <si>
    <t>Grafik 1</t>
  </si>
  <si>
    <t>Übriges Thüringen</t>
  </si>
  <si>
    <t>Thüringer Wald</t>
  </si>
  <si>
    <t>Thüringer Rhön</t>
  </si>
  <si>
    <t>Thüringer Vogtland</t>
  </si>
  <si>
    <t>Grafik 4</t>
  </si>
  <si>
    <t>Städte Eisenach, Erfurt, Jena, Weimar</t>
  </si>
  <si>
    <t>Grafik 3</t>
  </si>
  <si>
    <t/>
  </si>
  <si>
    <t>Platz</t>
  </si>
  <si>
    <t>Grafik 5</t>
  </si>
  <si>
    <t>Grafik 6</t>
  </si>
  <si>
    <t xml:space="preserve">  Noch: Saalfeld-Rudolstadt</t>
  </si>
  <si>
    <r>
      <t xml:space="preserve">Beherbergungsstätten: </t>
    </r>
    <r>
      <rPr>
        <sz val="8"/>
        <rFont val="Arial"/>
        <family val="2"/>
      </rPr>
      <t>Betriebe, die nach Einrichtung und Zweckbestimmung dazu dienen, mindestens zehn Gäste im Reiseverkehr gleichzeitig zu beherbergen, das heißt über mindestens zehn Schlafgelegenheiten verfügen. Zu den Beherbergungsbetrieben zählen auch Unterkünfte, die die Gästebeherbergung nur als Nebenzweck betreiben.</t>
    </r>
  </si>
  <si>
    <r>
      <t xml:space="preserve">Beherbergungsbetriebe: </t>
    </r>
    <r>
      <rPr>
        <sz val="8"/>
        <rFont val="Arial"/>
        <family val="2"/>
      </rPr>
      <t>Beherbergungsstätten und Campingplätze (bei Campingplätzen wird ein Stellplatz mit vier Schlafgelegenheiten gleichgesetzt).</t>
    </r>
  </si>
  <si>
    <t>Auskunftspflichtig sind alle Inhaber bzw. Leiter von Beherbergungsstätten mit mindestens zehn Gästebetten bzw. von Campingplätzen mit mindestens zehn Stellplätzen (ohne Dauercamping), unabhängig davon, ob die Beherbergung Hauptzweck (z. B. Hotels, Pensionen) oder nur Nebenzweck des Betriebes (z. B. bei Heilstätten, Sanatorien) ist.</t>
  </si>
  <si>
    <t>18.</t>
  </si>
  <si>
    <t>Beherbergungsstätten der Hotellerie mit 25 und mehr Gästezimmern
und deren Auslastung nach Betriebsarten</t>
  </si>
  <si>
    <t>19.</t>
  </si>
  <si>
    <t xml:space="preserve">Beherbergungsstätten der Hotellerie mit 25 und mehr Gästezimmern
und deren Auslastung nach Kreisen
</t>
  </si>
  <si>
    <t>Betriebe mit 25
und mehr Gästezimmern
insgesamt</t>
  </si>
  <si>
    <t>Veränderung
gegenüber dem
Vorjahresmonat</t>
  </si>
  <si>
    <t>1)  ganz oder teilweise geöffnet</t>
  </si>
  <si>
    <t>Hainich</t>
  </si>
  <si>
    <t>Saaleland</t>
  </si>
  <si>
    <t>Städte Eisenach, Erfurt, 
 Jena, Weimar</t>
  </si>
  <si>
    <t xml:space="preserve">  Hainich</t>
  </si>
  <si>
    <t xml:space="preserve">  Saaleland</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</si>
  <si>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 seit Januar 2012 werden bei Betrieben mit mindestens 25 Gästezimmern zusätzlich monatliche Angaben zur Gästezimmerauslastung erfasst.</t>
  </si>
  <si>
    <t>18. Beherbergungsstätten der Hotellerie mit 25 und mehr Gästezimmern und deren Auslastung nach Betriebsarten</t>
  </si>
  <si>
    <t>19. Beherbergungsstätten der Hotellerie mit 25 und mehr Gästezimmern und deren Auslastung nach Kreisen</t>
  </si>
  <si>
    <r>
      <t xml:space="preserve">Durchschnittliche Auslastung der Betten: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Das Produkt beschreibt damit die im Berichtszeitraum angebotene Bettenkapazität.</t>
    </r>
  </si>
  <si>
    <r>
      <t xml:space="preserve">durchschnittliche
Auslastung
der Gästezimmer </t>
    </r>
    <r>
      <rPr>
        <vertAlign val="superscript"/>
        <sz val="6"/>
        <rFont val="Arial"/>
        <family val="2"/>
      </rPr>
      <t>2)</t>
    </r>
  </si>
  <si>
    <r>
      <t>darunter geöffnete Betriebe</t>
    </r>
    <r>
      <rPr>
        <vertAlign val="superscript"/>
        <sz val="6"/>
        <rFont val="Arial"/>
        <family val="2"/>
      </rPr>
      <t xml:space="preserve"> 1)</t>
    </r>
  </si>
  <si>
    <t xml:space="preserve">Reisegebiete in Thüringen                                 </t>
  </si>
  <si>
    <t xml:space="preserve">  Noch: Schmalkalden-Meiningen</t>
  </si>
  <si>
    <t xml:space="preserve">Mit den Angaben zum Merkmal "Auslastung" in diesen Tabellen ist stets die europaweit einheitlich definierte "Nettoauslastung" gemeint. Sie bezieht sich auf die verfügbaren, dass heißt die tatsächlich angebotenen Kapazitäten in den im jeweiligen Berichtszeitraum geöffneten Betrieben. </t>
  </si>
  <si>
    <t xml:space="preserve">    Betriebe mit 10 und mehr Betten </t>
  </si>
  <si>
    <t xml:space="preserve">  Noch: Weimarer Land</t>
  </si>
  <si>
    <t xml:space="preserve">  Noch: Saale-Orla-Kreis</t>
  </si>
  <si>
    <t xml:space="preserve">  Heilbäder zusammen</t>
  </si>
  <si>
    <t xml:space="preserve">Orte mit Kurbetrieb            </t>
  </si>
  <si>
    <t xml:space="preserve">Luftkurorte                    </t>
  </si>
  <si>
    <t xml:space="preserve">Erholungsorte                  </t>
  </si>
  <si>
    <t xml:space="preserve">Sonstige Gemeinden             </t>
  </si>
  <si>
    <t>Jugendherbergen und Hütten</t>
  </si>
  <si>
    <t>Niederlande</t>
  </si>
  <si>
    <t>Polen</t>
  </si>
  <si>
    <t>Schweiz</t>
  </si>
  <si>
    <t>Tschechische Republik</t>
  </si>
  <si>
    <t>Italien</t>
  </si>
  <si>
    <t>China (einschl. Hongkong)</t>
  </si>
  <si>
    <t>Betriebe</t>
  </si>
  <si>
    <t>Dingelstädt, Stadt</t>
  </si>
  <si>
    <t>Heilbad Heiligenstadt, Stadt</t>
  </si>
  <si>
    <t>Küllstedt</t>
  </si>
  <si>
    <t>Schimberg</t>
  </si>
  <si>
    <t>Leinefelde-Worbis, Stadt</t>
  </si>
  <si>
    <t>Bleicherode, Stadt</t>
  </si>
  <si>
    <t>Neustadt/Harz</t>
  </si>
  <si>
    <t>Nordhausen, Stadt</t>
  </si>
  <si>
    <t>Harztor</t>
  </si>
  <si>
    <t>Bad Salzungen, Stadt</t>
  </si>
  <si>
    <t>Leimbach</t>
  </si>
  <si>
    <t>Marksuhl</t>
  </si>
  <si>
    <t>Ruhla, Stadt</t>
  </si>
  <si>
    <t>Wutha-Farnroda</t>
  </si>
  <si>
    <t>Hörselberg-Hainich</t>
  </si>
  <si>
    <t>Bad Liebenstein, Stadt</t>
  </si>
  <si>
    <t>Bad Langensalza, Stadt</t>
  </si>
  <si>
    <t>Mühlhausen/Thüringen, Stadt</t>
  </si>
  <si>
    <t>Sondershausen, Stadt</t>
  </si>
  <si>
    <t>Kyffhäuserland</t>
  </si>
  <si>
    <t>Breitungen/Werra</t>
  </si>
  <si>
    <t>Floh-Seligenthal</t>
  </si>
  <si>
    <t>Meiningen, Stadt</t>
  </si>
  <si>
    <t>Oberhof, Stadt</t>
  </si>
  <si>
    <t>Schmalkalden, Kurort, Stadt</t>
  </si>
  <si>
    <t>Steinbach-Hallenberg, Kurort, Stadt</t>
  </si>
  <si>
    <t>Brotterode-Trusetal, Stadt</t>
  </si>
  <si>
    <t>Zella-Mehlis, Stadt</t>
  </si>
  <si>
    <t>Friedrichroda, Stadt</t>
  </si>
  <si>
    <t>Georgenthal/Thür. Wald</t>
  </si>
  <si>
    <t>Gotha, Stadt</t>
  </si>
  <si>
    <t>Luisenthal</t>
  </si>
  <si>
    <t>Tambach-Dietharz/Thür. Wald, Stadt</t>
  </si>
  <si>
    <t>Waltershausen, Stadt</t>
  </si>
  <si>
    <t>Drei Gleichen</t>
  </si>
  <si>
    <t>Nesse-Apfelstädt</t>
  </si>
  <si>
    <t>Kölleda, Stadt</t>
  </si>
  <si>
    <t>Sömmerda, Stadt</t>
  </si>
  <si>
    <t>Weißensee, Stadt</t>
  </si>
  <si>
    <t>Eisfeld, Stadt</t>
  </si>
  <si>
    <t>Hildburghausen, Stadt</t>
  </si>
  <si>
    <t>Sachsenbrunn</t>
  </si>
  <si>
    <t>St.Kilian</t>
  </si>
  <si>
    <t>Masserberg</t>
  </si>
  <si>
    <t>Römhild, Stadt</t>
  </si>
  <si>
    <t>Arnstadt, Stadt</t>
  </si>
  <si>
    <t>Elgersburg</t>
  </si>
  <si>
    <t>Frankenhain</t>
  </si>
  <si>
    <t>Frauenwald</t>
  </si>
  <si>
    <t>Gehlberg</t>
  </si>
  <si>
    <t>Geraberg</t>
  </si>
  <si>
    <t>Ilmenau, Stadt</t>
  </si>
  <si>
    <t>Neustadt am Rennsteig</t>
  </si>
  <si>
    <t>Schmiedefeld am Rennsteig</t>
  </si>
  <si>
    <t>Ilmtal</t>
  </si>
  <si>
    <t>Apolda, Stadt</t>
  </si>
  <si>
    <t>Bad Berka, Stadt</t>
  </si>
  <si>
    <t>Bad Sulza, Stadt</t>
  </si>
  <si>
    <t>Nohra</t>
  </si>
  <si>
    <t>Ilmtal-Weinstraße</t>
  </si>
  <si>
    <t>Lauscha, Stadt</t>
  </si>
  <si>
    <t>Neuhaus am Rennweg, Stadt</t>
  </si>
  <si>
    <t>Schalkau, Stadt</t>
  </si>
  <si>
    <t>Sonneberg, Stadt</t>
  </si>
  <si>
    <t>Steinach, Stadt</t>
  </si>
  <si>
    <t>Frankenblick</t>
  </si>
  <si>
    <t>Bad Blankenburg, Stadt</t>
  </si>
  <si>
    <t>Cursdorf</t>
  </si>
  <si>
    <t>Lehesten, Stadt</t>
  </si>
  <si>
    <t>Meura</t>
  </si>
  <si>
    <t>Rudolstadt, Stadt</t>
  </si>
  <si>
    <t>Saalfeld/Saale, Stadt</t>
  </si>
  <si>
    <t>Leutenberg, Stadt</t>
  </si>
  <si>
    <t>Saalfelder Höhe</t>
  </si>
  <si>
    <t>Uhlstädt-Kirchhasel</t>
  </si>
  <si>
    <t>Unterwellenborn</t>
  </si>
  <si>
    <t>Königsee-Rottenbach, Stadt</t>
  </si>
  <si>
    <t>Bad Klosterlausnitz</t>
  </si>
  <si>
    <t>Eisenberg, Stadt</t>
  </si>
  <si>
    <t>Stadtroda, Stadt</t>
  </si>
  <si>
    <t>Bad Lobenstein, Stadt</t>
  </si>
  <si>
    <t>Neustadt an der Orla, Stadt</t>
  </si>
  <si>
    <t>Triptis, Stadt</t>
  </si>
  <si>
    <t>Ziegenrück, Stadt</t>
  </si>
  <si>
    <t>Saalburg-Ebersdorf, Stadt</t>
  </si>
  <si>
    <t>Greiz, Stadt</t>
  </si>
  <si>
    <t>Weida, Stadt</t>
  </si>
  <si>
    <t>Zeulenroda-Triebes, Stadt</t>
  </si>
  <si>
    <t>Altenburg, Stadt</t>
  </si>
  <si>
    <t>Meuselwitz, Stadt</t>
  </si>
  <si>
    <t>Schmölln, Stadt</t>
  </si>
  <si>
    <t>Schleusingen, Stadt</t>
  </si>
  <si>
    <t>Eisenach, Stadt</t>
  </si>
  <si>
    <t>Erfurt, Stadt</t>
  </si>
  <si>
    <t>Gera, Stadt</t>
  </si>
  <si>
    <t>Jena, Stadt</t>
  </si>
  <si>
    <t>Suhl, Stadt</t>
  </si>
  <si>
    <t>Weimar, Stadt</t>
  </si>
  <si>
    <t>Monat</t>
  </si>
  <si>
    <t>Jahr</t>
  </si>
  <si>
    <t>4. Veränderung der Ankünfte und Übernachtungen gegenüber dem Vorjahresmonat</t>
  </si>
  <si>
    <t>5. Ankünfte und Übernachtungen in Beherbergungsstätten (ohne Camping)</t>
  </si>
  <si>
    <t>Amt Wachsenburg</t>
  </si>
  <si>
    <t xml:space="preserve">   Ausland</t>
  </si>
  <si>
    <t xml:space="preserve">   Deutschland</t>
  </si>
  <si>
    <t xml:space="preserve">   kliniken</t>
  </si>
  <si>
    <t>Vorsorge- u. Rehabilitations-</t>
  </si>
  <si>
    <t xml:space="preserve">Unterkünfte </t>
  </si>
  <si>
    <t xml:space="preserve">  Sonstige tourismusrelevante</t>
  </si>
  <si>
    <t xml:space="preserve">  Campingplätze               </t>
  </si>
  <si>
    <t xml:space="preserve">Jugendherbergen und Hütten </t>
  </si>
  <si>
    <t xml:space="preserve">   wohnungen</t>
  </si>
  <si>
    <t>Ferienhäuser und Ferien-</t>
  </si>
  <si>
    <t>Beherbergungsstätten</t>
  </si>
  <si>
    <t xml:space="preserve">  Ferienunterkünfte und ähnliche</t>
  </si>
  <si>
    <t xml:space="preserve">  Hotels, Gasthöfe, Pensionen</t>
  </si>
  <si>
    <t>Veränderung gegenüber dem Vorjahres-
zeitraum</t>
  </si>
  <si>
    <t>Veränderung gegenüber dem Vorjahres-
monat</t>
  </si>
  <si>
    <r>
      <t xml:space="preserve">Betriebsart
</t>
    </r>
    <r>
      <rPr>
        <vertAlign val="superscript"/>
        <sz val="6"/>
        <rFont val="Arial"/>
        <family val="2"/>
      </rPr>
      <t>________</t>
    </r>
    <r>
      <rPr>
        <sz val="6"/>
        <rFont val="Arial"/>
        <family val="2"/>
      </rPr>
      <t xml:space="preserve">
Ständiger Wohnsitz
der Gäste</t>
    </r>
  </si>
  <si>
    <t xml:space="preserve"> 2. Ankünfte, Übernachtungen und Aufenthaltsdauer der Gäste in Beherbergungsbetrieben
(einschl. Camping) nach Betriebsarten und dem ständigen Wohnsitz der Gäste</t>
  </si>
  <si>
    <t>Städte Eisenach, Erfurt, 
              Jena, Weimar</t>
  </si>
  <si>
    <t>Bad Colberg-Heldburg, Stadt</t>
  </si>
  <si>
    <t>Mönchenholzhausen</t>
  </si>
  <si>
    <t>Ferienunterkünfte u. ähnl. Beherbergungsstätten</t>
  </si>
  <si>
    <t>6. Ankünfte und Übernachtungen in Beherbergungsstätten (ohne Camping)</t>
  </si>
  <si>
    <t>Oberweißbach/Thür. Wald, Stadt</t>
  </si>
  <si>
    <t>Wurzbach, Stadt</t>
  </si>
  <si>
    <t>Oberschönau, Kurort</t>
  </si>
  <si>
    <t>Dänemark</t>
  </si>
  <si>
    <t>Berga/Elster, Stadt</t>
  </si>
  <si>
    <r>
      <t xml:space="preserve">Gemeindegruppen: </t>
    </r>
    <r>
      <rPr>
        <sz val="8"/>
        <rFont val="Arial"/>
        <family val="2"/>
      </rPr>
      <t>Zusammenfassung von Gemeinden/Teilen von Gemeinden nach Arten der aufgrund landesrechtlicher Vorschriften verliehenen staatlichen Anerkennung (z. B. als Mineral- und Moorbad, Luftkurort, Erholungsort). Gemeinden/Teile von Gemeinden ohne diese Anerkennung sind in der Gruppe "Sonstige Gemeinden" enthalten. Die Zuordnung erfolgt durch das Thüringer Ministerium für Wirtschaft, Wissenschaft und Digitale Gesellschaft und wird jährlich abgestimmt.</t>
    </r>
  </si>
  <si>
    <t>Bad Frankenhausen/Kyffh., Stadt</t>
  </si>
  <si>
    <t>Kaltennordheim, Stadt</t>
  </si>
  <si>
    <t>Bad Tabarz</t>
  </si>
  <si>
    <t>Schleiz, Stadt</t>
  </si>
  <si>
    <t>Ohrdruf, Stadt</t>
  </si>
  <si>
    <t>Spanien</t>
  </si>
  <si>
    <t>Russland</t>
  </si>
  <si>
    <t>Rechtsgrundlage für die Erhebung ist das Gesetz zur Neuordnung der Statistik über die Beherbergung im Reiseverkehr (Beherbergungsstatistikgesetz - BeherbStatG) vom 22. Mai 2002 (BGBl. I S. 1642),  zuletzt geändert durch Artikel 11 des Gesetzes vom 28. Juli 2015 (BGBl. I S. 1400), in Verbindung mit dem Gesetz über die Statistik für Bundeszwecke (Bundesstatistikgesetz - BStatG) vom   22. Januar 1987 (BGBl. I S. 462, 565), in der Fassung der Bekanntmachung vom 20. Oktober 2016 (BGBI. I S. 2394), das zuletzt durch Artikel 10 Absatz 5 des Gesetzes vom 30. Oktober 2017 (BGBl. I S. 3618) geändert worden ist, sowie die Verordnung (EU) Nr. 692/2011 des Europäischen Parlaments und des Rates über die europäische Tourismusstatistik und zur Aufhebung der Richtlinie 95/57/EG des Rates (ABl. L 192 vom 22.7.2011, S. 17).</t>
  </si>
  <si>
    <t>Geöffnete Beherbergungsstätten, angebotene Gästebetten, Kapazitätsauslastung, Ankünfte, Übernachtungen
und durchschnittliche Aufenthaltsdauer nach Monaten der Jahre 2015 bis 2018 (ohne Camping)</t>
  </si>
  <si>
    <t xml:space="preserve">  Südharz Kyffhäuser</t>
  </si>
  <si>
    <t>Rumänien</t>
  </si>
  <si>
    <t xml:space="preserve">  Kneippheilbäder</t>
  </si>
  <si>
    <t xml:space="preserve">Kneippheilbäder                  </t>
  </si>
  <si>
    <t>Südharz Kyffhäuser</t>
  </si>
  <si>
    <t>Bad Frankenhausen/Kyffhäuser, Stadt</t>
  </si>
  <si>
    <t>Ankünfte und Übernachtungen in Beherbergungsstätten 2017 bis 2018
nach Monaten (ohne Camping)</t>
  </si>
  <si>
    <t>*) Korrigierte Werte</t>
  </si>
  <si>
    <r>
      <t>1. Geöffnete Beherbergungsstätten, angebotene Gästebetten, Kapazitätsauslastung, Ankünfte, Übernachtungen
und durchschnittliche Aufenthaltsdauer nach Monaten der Jahre 2015 bis 2018 (ohne Camping)</t>
    </r>
    <r>
      <rPr>
        <b/>
        <vertAlign val="superscript"/>
        <sz val="7"/>
        <rFont val="Arial"/>
        <family val="2"/>
      </rPr>
      <t>*</t>
    </r>
  </si>
  <si>
    <r>
      <t>Die im Rahmen der "Monatserhebung im Tourismus" ermittelten Ergebnisse der Monate Januar bis November tragen</t>
    </r>
    <r>
      <rPr>
        <b/>
        <sz val="8"/>
        <rFont val="Arial"/>
        <family val="2"/>
      </rPr>
      <t xml:space="preserve"> vorläufigen</t>
    </r>
    <r>
      <rPr>
        <sz val="8"/>
        <rFont val="Arial"/>
        <family val="2"/>
      </rPr>
      <t xml:space="preserve"> </t>
    </r>
    <r>
      <rPr>
        <b/>
        <sz val="8"/>
        <rFont val="Arial"/>
        <family val="2"/>
      </rPr>
      <t>Charakter</t>
    </r>
    <r>
      <rPr>
        <sz val="8"/>
        <rFont val="Arial"/>
        <family val="2"/>
      </rPr>
      <t>, da sie monatlich auf Grund nachträglicher Korrekturen der Auskunftspflichtigen bzw. durch die Einarbeitung verspätet eingegangener Erhebungsbogen neu berechnet werden. Deshalb sind Abweichungen zu vorherigen Berichten möglich.</t>
    </r>
  </si>
  <si>
    <t>Alle Angaben für das Jahr 2018 beziehen sich auf den Gebietsstand 01.01.2018.
Zum 1. Januar 2013 trat in Thüringen eine Neuordnung der Reisegebietsstruktur in Kraft. Im Zuge dieser Neuordnung entstanden aus den von 2006 bis 2012 bestehenden sechs Reisegebieten zehn, darunter vier vollständig neue und zwei veränderte Reisegebiete. Die neuen Reisegebiete wurden anhand abgestimmter Kriterien zur Beurteilung der Markt- und Managementstärke ausgewählt und ermöglichen einen besseren Regionalbezug in der Beherbergungsstatistik. Zum 1. Januar 2018 wurden die Reisegebiete Kyffhäuser  und Südharz zu einem neuen Reisegebiet Südharz Kyffhäuser zusammengelegt.
Für die Berechnung der Entwicklung gegenüber dem Vorjahr werden bei Änderungen zum Gebietsstand die Angaben des Vorjahres auf den aktuellen Gebietsstand bzw. auf die aktuelle Reisegebietsstruktur umgerechnet.</t>
  </si>
  <si>
    <r>
      <t xml:space="preserve">Reisegebiete: </t>
    </r>
    <r>
      <rPr>
        <sz val="8"/>
        <rFont val="Arial"/>
        <family val="2"/>
      </rPr>
      <t>Gliederung nach nichtadministrativen Gebietseinheiten, die sich im Wesentlichen an naturräumliche Gegebenheiten anlehnen.</t>
    </r>
  </si>
  <si>
    <t xml:space="preserve">
Berichtskreis</t>
  </si>
  <si>
    <t>Hörsel</t>
  </si>
  <si>
    <t>Belgien</t>
  </si>
  <si>
    <t>Sonnenstein</t>
  </si>
  <si>
    <t>Buttlar</t>
  </si>
  <si>
    <t>Mihla</t>
  </si>
  <si>
    <t>Wipfratal</t>
  </si>
  <si>
    <t>Schwarzburg</t>
  </si>
  <si>
    <t>Urnshausen</t>
  </si>
  <si>
    <t>Großbreitenbach, Stadt</t>
  </si>
  <si>
    <t>Trockenborn-Wolfersdorf</t>
  </si>
  <si>
    <t>Mohlsdorf-Teichwolframsdorf</t>
  </si>
  <si>
    <t>Übernachtungen in Beherbergungsstätten und auf Campingplätzen
im Juni 2018 nach Betriebsarten</t>
  </si>
  <si>
    <t>Übernachtungen in Beherbergungsstätten und auf Campingplätzen
im Juni 2018 nach Reisegebieten</t>
  </si>
  <si>
    <t>Veränderung der Ankünfte und Übernachtungen gegenüber dem Vorjahres-
monat im Juni 2018 nach Reisegebieten in Prozent (einschl. Camping)</t>
  </si>
  <si>
    <t>Ankünfte und Übernachtungen in Beherbergungsstätten (ohne Camping)
im Juni 2018 nach ausgewählten Herkunftsländern der Gäste</t>
  </si>
  <si>
    <t>Ankünfte und Übernachtungen in Beherbergungsstätten
(ohne Camping) im Juni 2018 nach Kreisen</t>
  </si>
  <si>
    <t>Juni 2018</t>
  </si>
  <si>
    <t>Januar bis Juni 2018</t>
  </si>
  <si>
    <t>Jan. - Juni
2018</t>
  </si>
  <si>
    <t>x</t>
  </si>
  <si>
    <t>Europa</t>
  </si>
  <si>
    <t>Bulgarien</t>
  </si>
  <si>
    <t>Estland</t>
  </si>
  <si>
    <t>Finnland</t>
  </si>
  <si>
    <t>Griechenland</t>
  </si>
  <si>
    <t>Irland</t>
  </si>
  <si>
    <t>Island</t>
  </si>
  <si>
    <t>Kroatien</t>
  </si>
  <si>
    <t>Lettland</t>
  </si>
  <si>
    <t>Litauen</t>
  </si>
  <si>
    <t>Luxemburg</t>
  </si>
  <si>
    <t>Malta</t>
  </si>
  <si>
    <t>Norwegen</t>
  </si>
  <si>
    <t>Portugal</t>
  </si>
  <si>
    <t>Schweden</t>
  </si>
  <si>
    <t>Slowakische Republik</t>
  </si>
  <si>
    <t>Slowenien</t>
  </si>
  <si>
    <t>Türkei</t>
  </si>
  <si>
    <t>Ukraine</t>
  </si>
  <si>
    <t>Ungarn</t>
  </si>
  <si>
    <t>Zypern</t>
  </si>
  <si>
    <t>sonstige europäische Länder</t>
  </si>
  <si>
    <t>Afrika</t>
  </si>
  <si>
    <t>Republik Südafrika</t>
  </si>
  <si>
    <t>sonstige afrikanische Länder</t>
  </si>
  <si>
    <t>Asien</t>
  </si>
  <si>
    <t>Arabische Golfstaaten</t>
  </si>
  <si>
    <t>Indien</t>
  </si>
  <si>
    <t>Israel</t>
  </si>
  <si>
    <t>Japan</t>
  </si>
  <si>
    <t>Südkorea</t>
  </si>
  <si>
    <t>Taiwan</t>
  </si>
  <si>
    <t>sonstige asiatische Länder</t>
  </si>
  <si>
    <t>Amerika</t>
  </si>
  <si>
    <t>Kanada</t>
  </si>
  <si>
    <t>Mittelamerika und Karibik</t>
  </si>
  <si>
    <t>Brasilien</t>
  </si>
  <si>
    <t>sonstige nordamerik. Länder</t>
  </si>
  <si>
    <t>sonstige südamerik. Länder</t>
  </si>
  <si>
    <t>Australien, Ozeanien</t>
  </si>
  <si>
    <t>Australien</t>
  </si>
  <si>
    <t>Neuseeland, Ozeanien</t>
  </si>
  <si>
    <t>Ohne Angabe</t>
  </si>
  <si>
    <t>Insgesamt</t>
  </si>
  <si>
    <t>-</t>
  </si>
  <si>
    <t>.</t>
  </si>
  <si>
    <t>2. Übernachtungen in Berherbergungsstätten und auf Campingplätzen im Juni 2018 nach Betriebsarten</t>
  </si>
  <si>
    <t>3. Übernachtungen in Beherbergungsstätten und auf Campingplätzen im Juni 2018 nach Reisegebieten</t>
  </si>
  <si>
    <t xml:space="preserve">    im Juni 2018 nach Reisegebieten in Prozent (einschl. Camping)</t>
  </si>
  <si>
    <t xml:space="preserve">    im Juni 2018 nach ausgewählten Herkunftsländern der Gäste</t>
  </si>
  <si>
    <t xml:space="preserve">    im Juni 2018 nach Kreisen</t>
  </si>
  <si>
    <t>17. Beherbergungsstätten, angebotene Gästebetten und Kapazitätsauslastung
in Städten des Vereins Städtetourismus in Thüringen e.V.</t>
  </si>
  <si>
    <t>2)  rechnerischer Wert: (belegte Gästezimmertage/angebotene Gästezimmertage ) x 100 im Berichtsmonat bzw. Jahresteil</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</si>
  <si>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</si>
  <si>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</si>
  <si>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</si>
  <si>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</si>
  <si>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</si>
  <si>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</si>
  <si>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</si>
  <si>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</si>
  <si>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</si>
  <si>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</si>
  <si>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</si>
  <si>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</si>
  <si>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</si>
  <si>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 xml:space="preserve"> </t>
  </si>
  <si>
    <t>Gäste und Übernachtungen in Thüringen Juni 2018 - vorläufige Ergebnisse -</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</si>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</sst>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 \ "/>
    <numFmt numFmtId="165" formatCode="#\ ###\ ##0_D_D;\-\ ?\ ???\ ??0_D_D;&quot;-&quot;_D_D;_D_D* @_D_D"/>
    <numFmt numFmtId="166" formatCode="#\ ###\ ##0_D;\-\ ?\ ???\ ??0_D;&quot;-&quot;_D;_D* @_D"/>
    <numFmt numFmtId="167" formatCode="##0.0_D_D;\-\ \ ??0.0_D_D;&quot;-&quot;_D_D;_D_D* @_D_D"/>
    <numFmt numFmtId="168" formatCode="##0.0_D_D;\-_i??0.0_D_D;&quot;-&quot;_D_D;_D_D* @_D_D"/>
    <numFmt numFmtId="169" formatCode="##0.0_D_D;\-\ \ ??0.0_D_D;&quot;&quot;_D_D;_D_D* @_D_D"/>
    <numFmt numFmtId="170" formatCode="#\ ###\ ##0_D;\-\ ?\ ???\ ??0_D;&quot;&quot;_D;_D* @_D"/>
    <numFmt numFmtId="171" formatCode="##0.0_D_D;\-_i??0.0_D_D;##0.0_D_D;_D_D* @_D_D"/>
    <numFmt numFmtId="172" formatCode="0.0%"/>
    <numFmt numFmtId="173" formatCode="#\ ###\ ##0;\-#\ ###\ ##0;\-"/>
    <numFmt numFmtId="174" formatCode="0.0;\-0.0;\-"/>
    <numFmt numFmtId="175" formatCode="#\ ##0"/>
    <numFmt numFmtId="176" formatCode="#\ ##0.0"/>
  </numFmts>
  <fonts count="38" x14ac:knownFonts="1">
    <font>
      <sz val="10"/>
      <name val="Arial"/>
    </font>
    <font>
      <sz val="11"/>
      <color theme="1"/>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Arial"/>
      <family val="2"/>
    </font>
    <font>
      <sz val="8"/>
      <name val="Arial"/>
      <family val="2"/>
    </font>
    <font>
      <sz val="8"/>
      <name val="Arial"/>
      <family val="2"/>
    </font>
    <font>
      <b/>
      <sz val="8"/>
      <name val="Arial"/>
      <family val="2"/>
    </font>
    <font>
      <b/>
      <sz val="7"/>
      <name val="Arial"/>
      <family val="2"/>
    </font>
    <font>
      <sz val="6"/>
      <name val="Arial"/>
      <family val="2"/>
    </font>
    <font>
      <vertAlign val="superscript"/>
      <sz val="6"/>
      <name val="Arial"/>
      <family val="2"/>
    </font>
    <font>
      <b/>
      <sz val="6"/>
      <name val="Arial"/>
      <family val="2"/>
    </font>
    <font>
      <sz val="6"/>
      <name val="Arial"/>
      <family val="2"/>
    </font>
    <font>
      <sz val="7"/>
      <name val="Arial"/>
      <family val="2"/>
    </font>
    <font>
      <sz val="10"/>
      <name val="Arial"/>
      <family val="2"/>
    </font>
    <font>
      <b/>
      <sz val="10"/>
      <name val="Arial"/>
      <family val="2"/>
    </font>
    <font>
      <b/>
      <sz val="10"/>
      <color indexed="10"/>
      <name val="Arial"/>
      <family val="2"/>
    </font>
    <font>
      <sz val="10"/>
      <color indexed="55"/>
      <name val="Arial"/>
      <family val="2"/>
    </font>
    <font>
      <sz val="10"/>
      <name val="Helvetica"/>
      <family val="2"/>
    </font>
    <font>
      <b/>
      <sz val="11"/>
      <name val="Calibri"/>
      <family val="2"/>
    </font>
    <font>
      <b/>
      <vertAlign val="superscript"/>
      <sz val="7"/>
      <name val="Arial"/>
      <family val="2"/>
    </font>
    <font>
      <b/>
      <sz val="12"/>
      <name val="Arial"/>
      <family val="2"/>
    </font>
    <font>
      <sz val="11"/>
      <name val="Arial"/>
      <family val="2"/>
    </font>
    <font>
      <b/>
      <sz val="12"/>
      <name val="Calibri"/>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30">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23">
    <xf numFmtId="0" fontId="0" fillId="0" borderId="0"/>
    <xf numFmtId="0" fontId="28" fillId="0" borderId="0"/>
    <xf numFmtId="9" fontId="28" fillId="0" borderId="0" applyFont="0" applyFill="0" applyBorder="0" applyAlignment="0" applyProtection="0"/>
    <xf numFmtId="0" fontId="32"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9" fontId="2" fillId="0" borderId="0" applyFont="0" applyFill="0" applyBorder="0" applyAlignment="0" applyProtection="0"/>
    <xf numFmtId="0" fontId="2" fillId="0" borderId="0"/>
    <xf numFmtId="0" fontId="1" fillId="0" borderId="0"/>
  </cellStyleXfs>
  <cellXfs count="336">
    <xf numFmtId="0" fontId="0" fillId="0" borderId="0" xfId="0"/>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0" xfId="0" applyFont="1"/>
    <xf numFmtId="0" fontId="25" fillId="0" borderId="6" xfId="0" applyFont="1" applyBorder="1"/>
    <xf numFmtId="0" fontId="25" fillId="0" borderId="0" xfId="0" applyFont="1"/>
    <xf numFmtId="0" fontId="20" fillId="2" borderId="0" xfId="0" applyFont="1" applyFill="1"/>
    <xf numFmtId="0" fontId="20" fillId="2" borderId="0" xfId="0" applyFont="1" applyFill="1" applyAlignment="1">
      <alignment horizontal="right"/>
    </xf>
    <xf numFmtId="164" fontId="20" fillId="2" borderId="0" xfId="0" applyNumberFormat="1" applyFont="1" applyFill="1" applyAlignment="1">
      <alignment vertical="center"/>
    </xf>
    <xf numFmtId="0" fontId="20" fillId="2" borderId="0" xfId="0" applyFont="1" applyFill="1" applyAlignment="1">
      <alignment vertical="center"/>
    </xf>
    <xf numFmtId="164" fontId="20" fillId="2" borderId="0" xfId="0" applyNumberFormat="1" applyFont="1" applyFill="1"/>
    <xf numFmtId="0" fontId="23" fillId="0" borderId="0" xfId="0" applyFont="1" applyAlignment="1">
      <alignment wrapText="1"/>
    </xf>
    <xf numFmtId="0" fontId="23" fillId="0" borderId="0" xfId="0" applyFont="1" applyAlignment="1">
      <alignment horizontal="left"/>
    </xf>
    <xf numFmtId="0" fontId="26" fillId="0" borderId="0" xfId="0" applyFont="1"/>
    <xf numFmtId="0" fontId="26" fillId="0" borderId="0" xfId="0" applyFont="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right"/>
    </xf>
    <xf numFmtId="0" fontId="25" fillId="0" borderId="6" xfId="0" applyNumberFormat="1" applyFont="1" applyBorder="1" applyAlignment="1">
      <alignment horizontal="left" indent="1"/>
    </xf>
    <xf numFmtId="166" fontId="25" fillId="0" borderId="0" xfId="0" applyNumberFormat="1" applyFont="1" applyAlignment="1">
      <alignment horizontal="right"/>
    </xf>
    <xf numFmtId="167" fontId="25" fillId="0" borderId="0" xfId="0" applyNumberFormat="1" applyFont="1" applyAlignment="1">
      <alignment horizontal="right"/>
    </xf>
    <xf numFmtId="166" fontId="23" fillId="0" borderId="0" xfId="0" applyNumberFormat="1" applyFont="1" applyAlignment="1">
      <alignment horizontal="right"/>
    </xf>
    <xf numFmtId="0" fontId="26" fillId="0" borderId="0" xfId="0" applyFont="1" applyAlignment="1">
      <alignment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0" xfId="0" applyFont="1" applyAlignment="1">
      <alignment vertical="top"/>
    </xf>
    <xf numFmtId="0" fontId="25" fillId="0" borderId="6" xfId="0" applyFont="1" applyBorder="1" applyAlignment="1">
      <alignment wrapText="1"/>
    </xf>
    <xf numFmtId="0" fontId="23" fillId="0" borderId="6" xfId="0" applyFont="1" applyBorder="1" applyAlignment="1">
      <alignment wrapText="1"/>
    </xf>
    <xf numFmtId="168" fontId="23" fillId="0" borderId="0" xfId="0" applyNumberFormat="1" applyFont="1" applyAlignment="1">
      <alignment horizontal="right"/>
    </xf>
    <xf numFmtId="168" fontId="25" fillId="0" borderId="0" xfId="0" applyNumberFormat="1" applyFont="1" applyAlignment="1">
      <alignment horizontal="right"/>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5" fillId="0" borderId="6" xfId="0" applyFont="1" applyBorder="1" applyAlignment="1">
      <alignment horizontal="left" indent="1"/>
    </xf>
    <xf numFmtId="0" fontId="26" fillId="0" borderId="0" xfId="0" applyFont="1" applyAlignment="1"/>
    <xf numFmtId="0" fontId="23" fillId="0" borderId="6" xfId="0" applyFont="1" applyBorder="1" applyAlignment="1">
      <alignment horizontal="left" indent="1"/>
    </xf>
    <xf numFmtId="0" fontId="25" fillId="0" borderId="6" xfId="0" applyFont="1" applyBorder="1" applyAlignment="1">
      <alignment horizontal="left" wrapText="1" indent="1"/>
    </xf>
    <xf numFmtId="0" fontId="25" fillId="0" borderId="6" xfId="0" applyFont="1" applyBorder="1" applyAlignment="1">
      <alignment horizontal="left"/>
    </xf>
    <xf numFmtId="0" fontId="23" fillId="0" borderId="6" xfId="0" applyFont="1" applyBorder="1" applyAlignment="1">
      <alignment horizontal="left" indent="2"/>
    </xf>
    <xf numFmtId="0" fontId="23" fillId="0" borderId="6" xfId="0" applyFont="1" applyBorder="1" applyAlignment="1">
      <alignment horizontal="left" wrapText="1" indent="2"/>
    </xf>
    <xf numFmtId="0" fontId="23" fillId="0" borderId="6" xfId="0" applyNumberFormat="1" applyFont="1" applyBorder="1" applyAlignment="1">
      <alignment horizontal="left" indent="1"/>
    </xf>
    <xf numFmtId="49" fontId="26" fillId="0" borderId="6" xfId="0" applyNumberFormat="1" applyFont="1" applyBorder="1" applyAlignment="1">
      <alignment horizontal="left" indent="2"/>
    </xf>
    <xf numFmtId="0" fontId="26" fillId="0" borderId="6" xfId="0" applyFont="1" applyBorder="1" applyAlignment="1">
      <alignment horizontal="left" indent="2"/>
    </xf>
    <xf numFmtId="49" fontId="23" fillId="0" borderId="0" xfId="0" applyNumberFormat="1" applyFont="1"/>
    <xf numFmtId="166" fontId="26" fillId="0" borderId="0" xfId="0" applyNumberFormat="1" applyFont="1"/>
    <xf numFmtId="0" fontId="25" fillId="0" borderId="6" xfId="0" applyFont="1" applyBorder="1" applyAlignment="1">
      <alignment horizontal="left" indent="2"/>
    </xf>
    <xf numFmtId="0" fontId="26" fillId="0" borderId="6" xfId="0" applyFont="1" applyBorder="1" applyAlignment="1">
      <alignment horizontal="center" vertical="center" wrapText="1"/>
    </xf>
    <xf numFmtId="0" fontId="26" fillId="0" borderId="0" xfId="0" applyFont="1" applyBorder="1" applyAlignment="1">
      <alignment horizontal="center" vertical="center" wrapText="1"/>
    </xf>
    <xf numFmtId="165" fontId="23" fillId="0" borderId="0" xfId="0" applyNumberFormat="1" applyFont="1" applyAlignment="1">
      <alignment horizontal="right"/>
    </xf>
    <xf numFmtId="165" fontId="25" fillId="0" borderId="0" xfId="0" applyNumberFormat="1" applyFont="1" applyAlignment="1">
      <alignment horizontal="right"/>
    </xf>
    <xf numFmtId="49" fontId="26" fillId="0" borderId="0" xfId="0" applyNumberFormat="1" applyFont="1"/>
    <xf numFmtId="0" fontId="23" fillId="0" borderId="6" xfId="0" applyFont="1" applyBorder="1" applyAlignment="1">
      <alignment horizontal="left" indent="3"/>
    </xf>
    <xf numFmtId="0" fontId="20" fillId="2" borderId="0" xfId="0" applyFont="1" applyFill="1" applyAlignment="1">
      <alignment wrapText="1"/>
    </xf>
    <xf numFmtId="169" fontId="23" fillId="0" borderId="0" xfId="0" applyNumberFormat="1" applyFont="1" applyAlignment="1">
      <alignment horizontal="right" indent="1"/>
    </xf>
    <xf numFmtId="170" fontId="23" fillId="0" borderId="0" xfId="0" applyNumberFormat="1" applyFont="1" applyAlignment="1">
      <alignment horizontal="right" indent="1"/>
    </xf>
    <xf numFmtId="0" fontId="20" fillId="2" borderId="0" xfId="0" applyFont="1" applyFill="1" applyAlignment="1">
      <alignment horizontal="right" vertical="top"/>
    </xf>
    <xf numFmtId="0" fontId="20" fillId="2" borderId="0" xfId="0" applyFont="1" applyFill="1" applyBorder="1" applyAlignment="1">
      <alignment horizontal="right" vertical="top"/>
    </xf>
    <xf numFmtId="164" fontId="20" fillId="2" borderId="0" xfId="0" applyNumberFormat="1" applyFont="1" applyFill="1" applyBorder="1" applyAlignment="1"/>
    <xf numFmtId="0" fontId="20" fillId="2" borderId="0" xfId="0" applyFont="1" applyFill="1" applyAlignment="1"/>
    <xf numFmtId="0" fontId="20" fillId="2" borderId="0" xfId="0" applyFont="1" applyFill="1" applyBorder="1" applyAlignment="1">
      <alignment vertical="top" wrapText="1"/>
    </xf>
    <xf numFmtId="164" fontId="20" fillId="2" borderId="0" xfId="0" applyNumberFormat="1" applyFont="1" applyFill="1" applyBorder="1" applyAlignment="1">
      <alignment vertical="top"/>
    </xf>
    <xf numFmtId="0" fontId="20" fillId="2" borderId="0" xfId="0" applyFont="1" applyFill="1" applyAlignment="1">
      <alignment vertical="top"/>
    </xf>
    <xf numFmtId="164" fontId="20" fillId="2" borderId="0" xfId="0" applyNumberFormat="1" applyFont="1" applyFill="1" applyAlignment="1">
      <alignment vertical="top"/>
    </xf>
    <xf numFmtId="0" fontId="23" fillId="0" borderId="0" xfId="0" applyFont="1" applyBorder="1"/>
    <xf numFmtId="49" fontId="23" fillId="0" borderId="0" xfId="0" applyNumberFormat="1" applyFont="1" applyBorder="1" applyAlignment="1">
      <alignment vertical="center" wrapText="1"/>
    </xf>
    <xf numFmtId="0" fontId="23" fillId="0" borderId="0" xfId="0" applyFont="1" applyBorder="1" applyAlignment="1">
      <alignment vertical="center" wrapText="1"/>
    </xf>
    <xf numFmtId="166" fontId="26" fillId="0" borderId="0" xfId="0" applyNumberFormat="1" applyFont="1" applyAlignment="1">
      <alignment horizontal="right"/>
    </xf>
    <xf numFmtId="0" fontId="25" fillId="0" borderId="0" xfId="0" applyFont="1" applyBorder="1"/>
    <xf numFmtId="0" fontId="26" fillId="0" borderId="2"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9" fillId="0" borderId="0" xfId="0" applyFont="1" applyBorder="1"/>
    <xf numFmtId="0" fontId="0" fillId="0" borderId="0" xfId="0" applyBorder="1"/>
    <xf numFmtId="0" fontId="0" fillId="0" borderId="0" xfId="0" applyBorder="1" applyAlignment="1">
      <alignment horizontal="center"/>
    </xf>
    <xf numFmtId="0" fontId="29" fillId="0" borderId="0" xfId="0" applyFont="1" applyBorder="1" applyAlignment="1">
      <alignment horizontal="left" vertical="center"/>
    </xf>
    <xf numFmtId="0" fontId="29" fillId="0" borderId="0" xfId="0" applyFont="1" applyBorder="1" applyAlignment="1">
      <alignment horizontal="center" vertical="center"/>
    </xf>
    <xf numFmtId="0" fontId="29" fillId="0" borderId="0" xfId="0" applyFont="1" applyBorder="1" applyAlignment="1">
      <alignment horizontal="center" wrapText="1"/>
    </xf>
    <xf numFmtId="0" fontId="29" fillId="0" borderId="0" xfId="0" applyFont="1" applyBorder="1" applyAlignment="1">
      <alignment horizontal="right"/>
    </xf>
    <xf numFmtId="0" fontId="29" fillId="0" borderId="0" xfId="0" applyFont="1" applyBorder="1" applyAlignment="1">
      <alignment horizontal="center"/>
    </xf>
    <xf numFmtId="0" fontId="0" fillId="0" borderId="0" xfId="0" applyAlignment="1">
      <alignment horizontal="center"/>
    </xf>
    <xf numFmtId="0" fontId="29" fillId="0" borderId="0" xfId="0" applyFont="1"/>
    <xf numFmtId="0" fontId="29" fillId="0" borderId="0" xfId="0" applyFont="1" applyAlignment="1">
      <alignment horizontal="center"/>
    </xf>
    <xf numFmtId="17" fontId="29" fillId="0" borderId="0" xfId="0" applyNumberFormat="1" applyFont="1"/>
    <xf numFmtId="0" fontId="29" fillId="0" borderId="0" xfId="0" applyFont="1" applyAlignment="1">
      <alignment wrapText="1"/>
    </xf>
    <xf numFmtId="17" fontId="29" fillId="0" borderId="0" xfId="0" applyNumberFormat="1" applyFont="1" applyBorder="1"/>
    <xf numFmtId="17" fontId="29" fillId="0" borderId="0" xfId="0" applyNumberFormat="1" applyFont="1" applyAlignment="1">
      <alignment horizontal="left"/>
    </xf>
    <xf numFmtId="0" fontId="29" fillId="0" borderId="0" xfId="0" applyFont="1" applyAlignment="1">
      <alignment horizontal="left"/>
    </xf>
    <xf numFmtId="0" fontId="31" fillId="0" borderId="0" xfId="0" applyFont="1"/>
    <xf numFmtId="0" fontId="23" fillId="0" borderId="0" xfId="1" applyFont="1"/>
    <xf numFmtId="0" fontId="25" fillId="0" borderId="0" xfId="1" applyFont="1"/>
    <xf numFmtId="0" fontId="23" fillId="0" borderId="0" xfId="1" applyFont="1" applyAlignment="1">
      <alignment horizontal="left"/>
    </xf>
    <xf numFmtId="0" fontId="19" fillId="2" borderId="0" xfId="0" applyFont="1" applyFill="1" applyBorder="1" applyAlignment="1">
      <alignment vertical="top" wrapText="1"/>
    </xf>
    <xf numFmtId="0" fontId="23" fillId="0" borderId="2" xfId="0" applyFont="1" applyBorder="1" applyAlignment="1">
      <alignment horizontal="center" vertical="center" wrapText="1"/>
    </xf>
    <xf numFmtId="0" fontId="23" fillId="0" borderId="9" xfId="1" applyFont="1" applyBorder="1" applyAlignment="1">
      <alignment horizontal="center" vertical="center" wrapText="1"/>
    </xf>
    <xf numFmtId="0" fontId="23" fillId="0" borderId="2" xfId="1" applyFont="1" applyBorder="1" applyAlignment="1">
      <alignment horizontal="center" vertical="center" wrapText="1"/>
    </xf>
    <xf numFmtId="0" fontId="19" fillId="2" borderId="0" xfId="0" applyFont="1" applyFill="1"/>
    <xf numFmtId="0" fontId="19" fillId="2" borderId="0" xfId="0" applyFont="1" applyFill="1" applyBorder="1" applyAlignment="1">
      <alignment horizontal="right" vertical="top"/>
    </xf>
    <xf numFmtId="164" fontId="19" fillId="2" borderId="0" xfId="0" applyNumberFormat="1" applyFont="1" applyFill="1" applyBorder="1" applyAlignment="1"/>
    <xf numFmtId="0" fontId="25" fillId="0" borderId="6" xfId="1" applyFont="1" applyBorder="1" applyAlignment="1">
      <alignment horizontal="left" wrapText="1" indent="2"/>
    </xf>
    <xf numFmtId="0" fontId="23" fillId="0" borderId="6" xfId="1" applyFont="1" applyBorder="1" applyAlignment="1">
      <alignment horizontal="left" wrapText="1" indent="3"/>
    </xf>
    <xf numFmtId="49" fontId="23" fillId="0" borderId="0" xfId="1" applyNumberFormat="1" applyFont="1"/>
    <xf numFmtId="0" fontId="23" fillId="0" borderId="6" xfId="1" applyFont="1" applyBorder="1" applyAlignment="1">
      <alignment horizontal="left" indent="2"/>
    </xf>
    <xf numFmtId="0" fontId="23" fillId="0" borderId="6" xfId="1" applyFont="1" applyBorder="1" applyAlignment="1">
      <alignment horizontal="left" wrapText="1" indent="2"/>
    </xf>
    <xf numFmtId="0" fontId="25" fillId="0" borderId="6" xfId="1" applyFont="1" applyBorder="1" applyAlignment="1">
      <alignment horizontal="left" indent="2"/>
    </xf>
    <xf numFmtId="0" fontId="23" fillId="0" borderId="6" xfId="0" applyFont="1" applyBorder="1" applyAlignment="1">
      <alignment horizontal="left" wrapText="1" indent="3"/>
    </xf>
    <xf numFmtId="49" fontId="23" fillId="0" borderId="6" xfId="0" applyNumberFormat="1" applyFont="1" applyBorder="1" applyAlignment="1">
      <alignment horizontal="left" indent="3"/>
    </xf>
    <xf numFmtId="49" fontId="23" fillId="0" borderId="6" xfId="0" applyNumberFormat="1" applyFont="1" applyBorder="1" applyAlignment="1">
      <alignment horizontal="left" indent="2"/>
    </xf>
    <xf numFmtId="0" fontId="23" fillId="0" borderId="0" xfId="0" applyFont="1" applyAlignment="1">
      <alignment vertical="top"/>
    </xf>
    <xf numFmtId="0" fontId="33" fillId="0" borderId="0" xfId="0" applyFont="1" applyAlignment="1">
      <alignment vertical="center"/>
    </xf>
    <xf numFmtId="0" fontId="2" fillId="0" borderId="0" xfId="0" applyFont="1"/>
    <xf numFmtId="0" fontId="23" fillId="0" borderId="0" xfId="19" applyFont="1"/>
    <xf numFmtId="171" fontId="23" fillId="0" borderId="0" xfId="19" applyNumberFormat="1" applyFont="1"/>
    <xf numFmtId="0" fontId="23" fillId="0" borderId="0" xfId="19" applyFont="1" applyBorder="1"/>
    <xf numFmtId="168" fontId="23" fillId="0" borderId="0" xfId="19" applyNumberFormat="1" applyFont="1" applyBorder="1" applyAlignment="1">
      <alignment horizontal="right"/>
    </xf>
    <xf numFmtId="171" fontId="23" fillId="0" borderId="0" xfId="19" applyNumberFormat="1" applyFont="1" applyBorder="1" applyAlignment="1">
      <alignment horizontal="right"/>
    </xf>
    <xf numFmtId="166" fontId="23" fillId="0" borderId="0" xfId="19" applyNumberFormat="1" applyFont="1" applyBorder="1" applyAlignment="1">
      <alignment horizontal="right"/>
    </xf>
    <xf numFmtId="168" fontId="23" fillId="0" borderId="0" xfId="19" applyNumberFormat="1" applyFont="1" applyAlignment="1">
      <alignment horizontal="right"/>
    </xf>
    <xf numFmtId="171" fontId="23" fillId="0" borderId="0" xfId="19" applyNumberFormat="1" applyFont="1" applyAlignment="1">
      <alignment horizontal="right"/>
    </xf>
    <xf numFmtId="166" fontId="23" fillId="0" borderId="0" xfId="19" applyNumberFormat="1" applyFont="1" applyAlignment="1">
      <alignment horizontal="right"/>
    </xf>
    <xf numFmtId="0" fontId="23" fillId="0" borderId="6" xfId="19" applyFont="1" applyBorder="1"/>
    <xf numFmtId="0" fontId="25" fillId="0" borderId="0" xfId="19" applyFont="1"/>
    <xf numFmtId="171" fontId="25" fillId="0" borderId="0" xfId="19" applyNumberFormat="1" applyFont="1" applyAlignment="1">
      <alignment horizontal="right"/>
    </xf>
    <xf numFmtId="166" fontId="25" fillId="0" borderId="0" xfId="19" applyNumberFormat="1" applyFont="1" applyAlignment="1">
      <alignment horizontal="right"/>
    </xf>
    <xf numFmtId="0" fontId="25" fillId="0" borderId="6" xfId="19" applyFont="1" applyBorder="1"/>
    <xf numFmtId="167" fontId="25" fillId="0" borderId="0" xfId="19" applyNumberFormat="1" applyFont="1" applyAlignment="1">
      <alignment horizontal="right"/>
    </xf>
    <xf numFmtId="167" fontId="23" fillId="0" borderId="0" xfId="19" applyNumberFormat="1" applyFont="1" applyAlignment="1">
      <alignment horizontal="right"/>
    </xf>
    <xf numFmtId="0" fontId="23" fillId="0" borderId="8" xfId="19" applyFont="1" applyBorder="1" applyAlignment="1">
      <alignment horizontal="center" vertical="center" wrapText="1"/>
    </xf>
    <xf numFmtId="171" fontId="23" fillId="0" borderId="0" xfId="19" applyNumberFormat="1" applyFont="1" applyBorder="1"/>
    <xf numFmtId="0" fontId="23" fillId="0" borderId="0" xfId="19" applyFont="1" applyAlignment="1">
      <alignment vertical="top"/>
    </xf>
    <xf numFmtId="0" fontId="23" fillId="0" borderId="0" xfId="19" applyFont="1" applyAlignment="1">
      <alignment horizontal="left"/>
    </xf>
    <xf numFmtId="0" fontId="23" fillId="0" borderId="2" xfId="19" applyFont="1" applyBorder="1" applyAlignment="1">
      <alignment horizontal="center" vertical="center" wrapText="1"/>
    </xf>
    <xf numFmtId="0" fontId="23" fillId="0" borderId="7" xfId="19" applyFont="1" applyBorder="1" applyAlignment="1">
      <alignment horizontal="center" vertical="center" wrapText="1"/>
    </xf>
    <xf numFmtId="0" fontId="23" fillId="0" borderId="4" xfId="19" applyFont="1" applyBorder="1" applyAlignment="1">
      <alignment horizontal="center" vertical="center" wrapText="1"/>
    </xf>
    <xf numFmtId="0" fontId="23" fillId="0" borderId="5" xfId="19" applyFont="1" applyBorder="1" applyAlignment="1">
      <alignment horizontal="center" vertical="center" wrapText="1"/>
    </xf>
    <xf numFmtId="0" fontId="23" fillId="0" borderId="2" xfId="19" applyFont="1" applyBorder="1" applyAlignment="1">
      <alignment horizontal="center" vertical="center" wrapText="1"/>
    </xf>
    <xf numFmtId="0" fontId="23" fillId="0" borderId="4" xfId="19" applyFont="1" applyBorder="1" applyAlignment="1">
      <alignment horizontal="center" vertical="center" wrapText="1"/>
    </xf>
    <xf numFmtId="173" fontId="25" fillId="0" borderId="0" xfId="0" applyNumberFormat="1" applyFont="1" applyAlignment="1">
      <alignment horizontal="right"/>
    </xf>
    <xf numFmtId="174" fontId="25" fillId="0" borderId="0" xfId="0" applyNumberFormat="1" applyFont="1" applyAlignment="1">
      <alignment horizontal="right"/>
    </xf>
    <xf numFmtId="173" fontId="23" fillId="0" borderId="0" xfId="0" applyNumberFormat="1" applyFont="1" applyAlignment="1">
      <alignment horizontal="right"/>
    </xf>
    <xf numFmtId="174" fontId="23" fillId="0" borderId="0" xfId="0" applyNumberFormat="1" applyFont="1" applyAlignment="1">
      <alignment horizontal="right"/>
    </xf>
    <xf numFmtId="0" fontId="25" fillId="0" borderId="0" xfId="0" applyFont="1" applyAlignment="1">
      <alignment horizontal="right"/>
    </xf>
    <xf numFmtId="0" fontId="23" fillId="0" borderId="0" xfId="0" applyFont="1" applyAlignment="1">
      <alignment horizontal="right"/>
    </xf>
    <xf numFmtId="49" fontId="23" fillId="0" borderId="0" xfId="0" applyNumberFormat="1" applyFont="1" applyAlignment="1">
      <alignment horizontal="right"/>
    </xf>
    <xf numFmtId="49" fontId="25" fillId="0" borderId="0" xfId="0" applyNumberFormat="1" applyFont="1" applyAlignment="1">
      <alignment horizontal="right"/>
    </xf>
    <xf numFmtId="173" fontId="23" fillId="0" borderId="0" xfId="19" applyNumberFormat="1" applyFont="1" applyAlignment="1">
      <alignment horizontal="right"/>
    </xf>
    <xf numFmtId="0" fontId="23" fillId="0" borderId="0" xfId="19" applyFont="1" applyAlignment="1">
      <alignment horizontal="right"/>
    </xf>
    <xf numFmtId="174" fontId="23" fillId="0" borderId="0" xfId="19" applyNumberFormat="1" applyFont="1" applyAlignment="1">
      <alignment horizontal="right"/>
    </xf>
    <xf numFmtId="175" fontId="25" fillId="0" borderId="0" xfId="1" applyNumberFormat="1" applyFont="1" applyAlignment="1">
      <alignment horizontal="right" indent="1"/>
    </xf>
    <xf numFmtId="176" fontId="25" fillId="0" borderId="0" xfId="1" applyNumberFormat="1" applyFont="1" applyAlignment="1">
      <alignment horizontal="right" indent="1"/>
    </xf>
    <xf numFmtId="175" fontId="23" fillId="0" borderId="0" xfId="1" applyNumberFormat="1" applyFont="1" applyAlignment="1">
      <alignment horizontal="right" indent="1"/>
    </xf>
    <xf numFmtId="176" fontId="23" fillId="0" borderId="0" xfId="1" applyNumberFormat="1" applyFont="1" applyAlignment="1">
      <alignment horizontal="right" indent="1"/>
    </xf>
    <xf numFmtId="173" fontId="25" fillId="0" borderId="0" xfId="19" applyNumberFormat="1" applyFont="1" applyAlignment="1">
      <alignment horizontal="right"/>
    </xf>
    <xf numFmtId="174" fontId="25" fillId="0" borderId="0" xfId="19" applyNumberFormat="1" applyFont="1" applyAlignment="1">
      <alignment horizontal="right"/>
    </xf>
    <xf numFmtId="49" fontId="23" fillId="0" borderId="0" xfId="19" applyNumberFormat="1" applyFont="1" applyAlignment="1">
      <alignment horizontal="right"/>
    </xf>
    <xf numFmtId="49" fontId="25" fillId="0" borderId="6" xfId="0" applyNumberFormat="1" applyFont="1" applyBorder="1" applyAlignment="1">
      <alignment horizontal="left" indent="1"/>
    </xf>
    <xf numFmtId="49" fontId="23" fillId="0" borderId="6" xfId="19" applyNumberFormat="1" applyFont="1" applyBorder="1"/>
    <xf numFmtId="175" fontId="23" fillId="0" borderId="0" xfId="1" applyNumberFormat="1" applyFont="1" applyAlignment="1">
      <alignment horizontal="right" indent="2"/>
    </xf>
    <xf numFmtId="176" fontId="23" fillId="0" borderId="0" xfId="1" applyNumberFormat="1" applyFont="1" applyAlignment="1">
      <alignment horizontal="right" indent="2"/>
    </xf>
    <xf numFmtId="0" fontId="19" fillId="2" borderId="0" xfId="0" applyFont="1" applyFill="1" applyAlignment="1">
      <alignment wrapText="1"/>
    </xf>
    <xf numFmtId="0" fontId="23" fillId="0" borderId="9" xfId="0" applyFont="1" applyBorder="1" applyAlignment="1">
      <alignment horizontal="center" vertical="center" wrapText="1"/>
    </xf>
    <xf numFmtId="49" fontId="25" fillId="0" borderId="6" xfId="19" applyNumberFormat="1" applyFont="1" applyBorder="1"/>
    <xf numFmtId="49" fontId="25" fillId="0" borderId="6" xfId="19" applyNumberFormat="1" applyFont="1" applyFill="1" applyBorder="1"/>
    <xf numFmtId="49" fontId="23" fillId="0" borderId="6" xfId="19" applyNumberFormat="1" applyFont="1" applyFill="1" applyBorder="1"/>
    <xf numFmtId="49" fontId="23" fillId="0" borderId="6" xfId="0" applyNumberFormat="1" applyFont="1" applyBorder="1" applyAlignment="1">
      <alignment horizontal="left" wrapText="1" indent="2"/>
    </xf>
    <xf numFmtId="49" fontId="25" fillId="0" borderId="6" xfId="0" applyNumberFormat="1" applyFont="1" applyBorder="1" applyAlignment="1">
      <alignment horizontal="left" indent="2"/>
    </xf>
    <xf numFmtId="49" fontId="25" fillId="0" borderId="6" xfId="0" applyNumberFormat="1" applyFont="1" applyBorder="1" applyAlignment="1">
      <alignment horizontal="left" wrapText="1" indent="2"/>
    </xf>
    <xf numFmtId="175" fontId="25" fillId="0" borderId="0" xfId="1" applyNumberFormat="1" applyFont="1" applyAlignment="1">
      <alignment horizontal="right" indent="2"/>
    </xf>
    <xf numFmtId="176" fontId="25" fillId="0" borderId="0" xfId="1" applyNumberFormat="1" applyFont="1" applyAlignment="1">
      <alignment horizontal="right" indent="2"/>
    </xf>
    <xf numFmtId="172" fontId="0" fillId="0" borderId="0" xfId="20" applyNumberFormat="1" applyFont="1" applyAlignment="1">
      <alignment horizontal="center"/>
    </xf>
    <xf numFmtId="172" fontId="0" fillId="0" borderId="0" xfId="20" applyNumberFormat="1" applyFont="1"/>
    <xf numFmtId="0" fontId="2" fillId="3" borderId="0" xfId="0" applyFont="1" applyFill="1"/>
    <xf numFmtId="1" fontId="0" fillId="0" borderId="0" xfId="0" applyNumberFormat="1" applyFill="1" applyBorder="1"/>
    <xf numFmtId="1" fontId="2" fillId="0" borderId="0" xfId="0" applyNumberFormat="1" applyFont="1" applyFill="1" applyBorder="1"/>
    <xf numFmtId="0" fontId="2" fillId="0" borderId="0" xfId="0" applyFont="1" applyFill="1" applyBorder="1" applyAlignment="1">
      <alignment horizontal="center"/>
    </xf>
    <xf numFmtId="0" fontId="0" fillId="0" borderId="0" xfId="0" applyFill="1"/>
    <xf numFmtId="0" fontId="0" fillId="3" borderId="0" xfId="0" applyFill="1"/>
    <xf numFmtId="0" fontId="2" fillId="0" borderId="0" xfId="21"/>
    <xf numFmtId="0" fontId="2" fillId="0" borderId="0" xfId="21" applyBorder="1"/>
    <xf numFmtId="0" fontId="2" fillId="0" borderId="0" xfId="21" applyFont="1" applyBorder="1" applyAlignment="1">
      <alignment wrapText="1"/>
    </xf>
    <xf numFmtId="0" fontId="29" fillId="0" borderId="0" xfId="21" applyFont="1" applyBorder="1" applyAlignment="1">
      <alignment horizontal="right"/>
    </xf>
    <xf numFmtId="17" fontId="29" fillId="0" borderId="0" xfId="21" applyNumberFormat="1" applyFont="1" applyBorder="1"/>
    <xf numFmtId="0" fontId="2" fillId="0" borderId="0" xfId="21" applyBorder="1" applyAlignment="1">
      <alignment horizontal="right"/>
    </xf>
    <xf numFmtId="0" fontId="29" fillId="0" borderId="0" xfId="21" applyFont="1" applyBorder="1"/>
    <xf numFmtId="172" fontId="2" fillId="0" borderId="0" xfId="20" applyNumberFormat="1" applyBorder="1"/>
    <xf numFmtId="0" fontId="2" fillId="0" borderId="0" xfId="21" applyBorder="1" applyAlignment="1">
      <alignment wrapText="1"/>
    </xf>
    <xf numFmtId="0" fontId="2" fillId="0" borderId="0" xfId="21" applyFont="1" applyBorder="1"/>
    <xf numFmtId="174" fontId="2" fillId="3" borderId="0" xfId="21" applyNumberFormat="1" applyFill="1" applyBorder="1" applyAlignment="1">
      <alignment horizontal="right"/>
    </xf>
    <xf numFmtId="173" fontId="0" fillId="3" borderId="0" xfId="0" applyNumberFormat="1" applyFill="1"/>
    <xf numFmtId="49" fontId="29" fillId="3" borderId="0" xfId="0" applyNumberFormat="1" applyFont="1" applyFill="1" applyAlignment="1">
      <alignment horizontal="left"/>
    </xf>
    <xf numFmtId="176" fontId="23" fillId="0" borderId="0" xfId="21" applyNumberFormat="1" applyFont="1" applyAlignment="1">
      <alignment horizontal="right" indent="2"/>
    </xf>
    <xf numFmtId="176" fontId="23" fillId="0" borderId="0" xfId="21" applyNumberFormat="1" applyFont="1" applyAlignment="1">
      <alignment horizontal="right" indent="1"/>
    </xf>
    <xf numFmtId="173" fontId="29" fillId="3" borderId="0" xfId="0" applyNumberFormat="1" applyFont="1" applyFill="1"/>
    <xf numFmtId="173" fontId="2" fillId="3" borderId="0" xfId="21" applyNumberFormat="1" applyFill="1" applyBorder="1" applyAlignment="1">
      <alignment horizontal="right"/>
    </xf>
    <xf numFmtId="0" fontId="25" fillId="0" borderId="6" xfId="0" quotePrefix="1" applyFont="1" applyBorder="1" applyAlignment="1">
      <alignment horizontal="left" wrapText="1" indent="1"/>
    </xf>
    <xf numFmtId="17" fontId="25" fillId="0" borderId="0" xfId="0" applyNumberFormat="1" applyFont="1"/>
    <xf numFmtId="0" fontId="23" fillId="0" borderId="0" xfId="0" applyFont="1" applyAlignment="1">
      <alignment horizontal="center" vertical="center" wrapText="1"/>
    </xf>
    <xf numFmtId="49" fontId="23" fillId="0" borderId="0" xfId="0" applyNumberFormat="1" applyFont="1" applyAlignment="1">
      <alignment horizontal="center" vertical="center" wrapText="1"/>
    </xf>
    <xf numFmtId="0" fontId="19" fillId="0" borderId="0" xfId="21" applyFont="1" applyFill="1" applyAlignment="1"/>
    <xf numFmtId="0" fontId="21" fillId="0" borderId="0" xfId="21" applyFont="1" applyFill="1" applyAlignment="1"/>
    <xf numFmtId="0" fontId="19" fillId="0" borderId="0" xfId="21" applyFont="1" applyFill="1"/>
    <xf numFmtId="0" fontId="21" fillId="0" borderId="0" xfId="21" applyFont="1" applyFill="1" applyAlignment="1">
      <alignment vertical="center"/>
    </xf>
    <xf numFmtId="0" fontId="19" fillId="0" borderId="0" xfId="21" applyFont="1" applyFill="1" applyAlignment="1">
      <alignment vertical="top"/>
    </xf>
    <xf numFmtId="0" fontId="21" fillId="0" borderId="0" xfId="21" applyFont="1" applyFill="1" applyAlignment="1">
      <alignment vertical="top"/>
    </xf>
    <xf numFmtId="0" fontId="19" fillId="0" borderId="0" xfId="21" applyNumberFormat="1" applyFont="1" applyFill="1" applyAlignment="1">
      <alignment horizontal="justify" vertical="top" wrapText="1"/>
    </xf>
    <xf numFmtId="0" fontId="18" fillId="0" borderId="0" xfId="21" applyFont="1" applyFill="1" applyAlignment="1">
      <alignment horizontal="left" vertical="center"/>
    </xf>
    <xf numFmtId="0" fontId="19" fillId="0" borderId="0" xfId="21" applyFont="1" applyFill="1" applyAlignment="1">
      <alignment horizontal="justify" vertical="top" wrapText="1"/>
    </xf>
    <xf numFmtId="0" fontId="21" fillId="0" borderId="0" xfId="21" applyFont="1" applyFill="1" applyAlignment="1">
      <alignment horizontal="justify" vertical="top" wrapText="1"/>
    </xf>
    <xf numFmtId="0" fontId="25" fillId="0" borderId="0" xfId="19" applyFont="1" applyAlignment="1">
      <alignment horizontal="right"/>
    </xf>
    <xf numFmtId="49" fontId="23" fillId="0" borderId="0" xfId="19" applyNumberFormat="1" applyFont="1" applyBorder="1"/>
    <xf numFmtId="173" fontId="23" fillId="0" borderId="0" xfId="19" applyNumberFormat="1" applyFont="1" applyBorder="1" applyAlignment="1">
      <alignment horizontal="right"/>
    </xf>
    <xf numFmtId="174" fontId="23" fillId="0" borderId="0" xfId="19" applyNumberFormat="1" applyFont="1" applyBorder="1" applyAlignment="1">
      <alignment horizontal="right"/>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9" xfId="0" applyFont="1" applyBorder="1" applyAlignment="1">
      <alignment horizontal="center" vertical="center" wrapText="1"/>
    </xf>
    <xf numFmtId="0" fontId="1" fillId="0" borderId="0" xfId="22"/>
    <xf numFmtId="0" fontId="23" fillId="0" borderId="9" xfId="0" applyFont="1" applyBorder="1" applyAlignment="1">
      <alignment horizontal="center" vertical="center" wrapText="1"/>
    </xf>
    <xf numFmtId="0" fontId="23" fillId="0" borderId="9" xfId="0" applyFont="1" applyBorder="1" applyAlignment="1">
      <alignment horizontal="center" vertical="center" wrapText="1"/>
    </xf>
    <xf numFmtId="49" fontId="25" fillId="0" borderId="0" xfId="19" applyNumberFormat="1" applyFont="1" applyAlignment="1">
      <alignment horizontal="right"/>
    </xf>
    <xf numFmtId="0" fontId="18" fillId="2" borderId="0" xfId="0" applyFont="1" applyFill="1" applyAlignment="1">
      <alignment horizontal="left" vertical="center"/>
    </xf>
    <xf numFmtId="0" fontId="21" fillId="2" borderId="0" xfId="0" applyFont="1" applyFill="1" applyAlignment="1">
      <alignment horizontal="center"/>
    </xf>
    <xf numFmtId="0" fontId="20" fillId="2" borderId="0" xfId="0" applyFont="1" applyFill="1" applyAlignment="1">
      <alignment horizontal="center"/>
    </xf>
    <xf numFmtId="0" fontId="30" fillId="0" borderId="0" xfId="0" applyFont="1" applyBorder="1" applyAlignment="1">
      <alignment horizontal="center"/>
    </xf>
    <xf numFmtId="0" fontId="18" fillId="0" borderId="0" xfId="21" applyFont="1" applyFill="1" applyAlignment="1">
      <alignment horizontal="left" vertical="center" wrapText="1"/>
    </xf>
    <xf numFmtId="0" fontId="18" fillId="0" borderId="0" xfId="21" applyFont="1" applyFill="1" applyAlignment="1">
      <alignment horizontal="left" vertical="center"/>
    </xf>
    <xf numFmtId="0" fontId="21" fillId="0" borderId="0" xfId="21" applyFont="1" applyFill="1" applyAlignment="1">
      <alignment horizontal="justify" vertical="top" wrapText="1"/>
    </xf>
    <xf numFmtId="0" fontId="19" fillId="0" borderId="0" xfId="21" applyFont="1" applyFill="1" applyAlignment="1">
      <alignment horizontal="justify" vertical="top" wrapText="1"/>
    </xf>
    <xf numFmtId="0" fontId="18" fillId="0" borderId="0" xfId="21" applyFont="1" applyFill="1" applyAlignment="1">
      <alignment horizontal="left" wrapText="1"/>
    </xf>
    <xf numFmtId="0" fontId="18" fillId="0" borderId="0" xfId="21" applyFont="1" applyFill="1" applyAlignment="1">
      <alignment horizontal="left"/>
    </xf>
    <xf numFmtId="0" fontId="23" fillId="0" borderId="0" xfId="0" applyFont="1" applyAlignment="1">
      <alignment horizontal="left" vertical="center"/>
    </xf>
    <xf numFmtId="0" fontId="23" fillId="0" borderId="9"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0" xfId="0" applyFont="1" applyAlignment="1">
      <alignment horizontal="left" vertical="top"/>
    </xf>
    <xf numFmtId="0" fontId="22" fillId="0" borderId="0" xfId="0" applyFont="1" applyAlignment="1">
      <alignment horizontal="center" vertical="center" wrapText="1"/>
    </xf>
    <xf numFmtId="0" fontId="23" fillId="0" borderId="10"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12"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13" xfId="0" applyNumberFormat="1" applyFont="1" applyBorder="1" applyAlignment="1">
      <alignment horizontal="center" vertical="center" wrapText="1"/>
    </xf>
    <xf numFmtId="0" fontId="22" fillId="0" borderId="15" xfId="0" applyFont="1" applyBorder="1" applyAlignment="1">
      <alignment horizontal="center" vertical="center" wrapText="1"/>
    </xf>
    <xf numFmtId="49" fontId="23" fillId="0" borderId="12" xfId="0" applyNumberFormat="1" applyFont="1" applyBorder="1" applyAlignment="1">
      <alignment horizontal="center" vertical="center" wrapText="1"/>
    </xf>
    <xf numFmtId="0" fontId="23" fillId="0" borderId="9" xfId="0" applyFont="1" applyBorder="1" applyAlignment="1">
      <alignment horizontal="center" vertical="center"/>
    </xf>
    <xf numFmtId="0" fontId="23" fillId="0" borderId="18" xfId="0" applyFont="1" applyBorder="1" applyAlignment="1">
      <alignment horizontal="center" vertical="center"/>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14" xfId="0" applyFont="1" applyBorder="1" applyAlignment="1">
      <alignment horizontal="center" vertical="center" wrapText="1"/>
    </xf>
    <xf numFmtId="0" fontId="22" fillId="0" borderId="0" xfId="0" applyFont="1" applyAlignment="1">
      <alignment horizontal="center" vertical="center"/>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6" fillId="0" borderId="7"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2" fillId="0" borderId="0" xfId="19" applyFont="1" applyAlignment="1">
      <alignment horizontal="center" vertical="center" wrapText="1"/>
    </xf>
    <xf numFmtId="0" fontId="23" fillId="0" borderId="10" xfId="19" applyFont="1" applyBorder="1" applyAlignment="1">
      <alignment horizontal="center" vertical="center" wrapText="1"/>
    </xf>
    <xf numFmtId="0" fontId="23" fillId="0" borderId="6" xfId="19" applyFont="1" applyBorder="1" applyAlignment="1">
      <alignment horizontal="center" vertical="center" wrapText="1"/>
    </xf>
    <xf numFmtId="0" fontId="23" fillId="0" borderId="11" xfId="19" applyFont="1" applyBorder="1" applyAlignment="1">
      <alignment horizontal="center" vertical="center" wrapText="1"/>
    </xf>
    <xf numFmtId="0" fontId="23" fillId="0" borderId="1" xfId="19" applyFont="1" applyBorder="1" applyAlignment="1">
      <alignment horizontal="center" vertical="center" wrapText="1"/>
    </xf>
    <xf numFmtId="0" fontId="23" fillId="0" borderId="2" xfId="19" applyFont="1" applyBorder="1" applyAlignment="1">
      <alignment horizontal="center" vertical="center" wrapText="1"/>
    </xf>
    <xf numFmtId="0" fontId="23" fillId="0" borderId="14" xfId="19" applyFont="1" applyBorder="1" applyAlignment="1">
      <alignment horizontal="center" vertical="center" wrapText="1"/>
    </xf>
    <xf numFmtId="0" fontId="23" fillId="0" borderId="7" xfId="19" applyFont="1" applyBorder="1" applyAlignment="1">
      <alignment horizontal="center" vertical="center" wrapText="1"/>
    </xf>
    <xf numFmtId="0" fontId="23" fillId="0" borderId="16" xfId="19" applyFont="1" applyBorder="1" applyAlignment="1">
      <alignment horizontal="center" vertical="center" wrapText="1"/>
    </xf>
    <xf numFmtId="0" fontId="23" fillId="0" borderId="17" xfId="19" applyFont="1" applyBorder="1" applyAlignment="1">
      <alignment horizontal="center" vertical="center" wrapText="1"/>
    </xf>
    <xf numFmtId="0" fontId="27" fillId="0" borderId="0" xfId="19" applyFont="1" applyAlignment="1">
      <alignment horizontal="center" vertical="center" wrapText="1"/>
    </xf>
    <xf numFmtId="0" fontId="23" fillId="0" borderId="22" xfId="0" applyFont="1" applyBorder="1" applyAlignment="1">
      <alignment horizontal="center" vertical="center" wrapText="1"/>
    </xf>
    <xf numFmtId="0" fontId="23" fillId="0" borderId="7" xfId="0" applyFont="1" applyBorder="1" applyAlignment="1">
      <alignment horizontal="center" vertical="center" wrapText="1"/>
    </xf>
    <xf numFmtId="0" fontId="27" fillId="0" borderId="0" xfId="0" applyFont="1" applyAlignment="1">
      <alignment horizontal="center" vertical="center" wrapText="1"/>
    </xf>
    <xf numFmtId="0" fontId="26" fillId="0" borderId="0" xfId="0" applyFont="1" applyAlignment="1">
      <alignment horizontal="justify" vertical="top"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49" fontId="23" fillId="0" borderId="28" xfId="0" applyNumberFormat="1" applyFont="1" applyBorder="1" applyAlignment="1">
      <alignment horizontal="center" vertical="center" wrapText="1"/>
    </xf>
    <xf numFmtId="49" fontId="23" fillId="0" borderId="18" xfId="0" applyNumberFormat="1" applyFont="1" applyBorder="1" applyAlignment="1">
      <alignment horizontal="center" vertical="center" wrapText="1"/>
    </xf>
    <xf numFmtId="49" fontId="23" fillId="0" borderId="29" xfId="0" applyNumberFormat="1" applyFont="1" applyBorder="1" applyAlignment="1">
      <alignment horizontal="center" vertical="center" wrapText="1"/>
    </xf>
    <xf numFmtId="0" fontId="23" fillId="0" borderId="23"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1" xfId="0" applyFont="1" applyBorder="1" applyAlignment="1">
      <alignment horizontal="center" vertical="center" wrapText="1"/>
    </xf>
    <xf numFmtId="0" fontId="22" fillId="0" borderId="0" xfId="0" applyFont="1" applyBorder="1" applyAlignment="1">
      <alignment horizontal="center" vertical="center" wrapText="1"/>
    </xf>
    <xf numFmtId="0" fontId="23" fillId="0" borderId="0" xfId="0" applyFont="1" applyAlignment="1">
      <alignment horizontal="justify" vertical="top"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19" applyFont="1" applyAlignment="1">
      <alignment horizontal="justify" vertical="top" wrapText="1"/>
    </xf>
    <xf numFmtId="0" fontId="23" fillId="0" borderId="22" xfId="19" applyFont="1" applyBorder="1" applyAlignment="1">
      <alignment horizontal="center" vertical="center" wrapText="1"/>
    </xf>
    <xf numFmtId="0" fontId="23" fillId="0" borderId="23" xfId="19" applyFont="1" applyBorder="1" applyAlignment="1">
      <alignment horizontal="center" vertical="center" wrapText="1"/>
    </xf>
    <xf numFmtId="0" fontId="23" fillId="0" borderId="3" xfId="19" applyFont="1" applyBorder="1" applyAlignment="1">
      <alignment horizontal="center" vertical="center" wrapText="1"/>
    </xf>
    <xf numFmtId="0" fontId="23" fillId="0" borderId="4" xfId="19" applyFont="1" applyBorder="1" applyAlignment="1">
      <alignment horizontal="center" vertical="center" wrapText="1"/>
    </xf>
    <xf numFmtId="0" fontId="23" fillId="0" borderId="5" xfId="19" applyFont="1" applyBorder="1" applyAlignment="1">
      <alignment horizontal="center" vertical="center" wrapText="1"/>
    </xf>
    <xf numFmtId="0" fontId="23" fillId="0" borderId="0" xfId="1" applyFont="1" applyAlignment="1">
      <alignment horizontal="justify" vertical="top" wrapText="1"/>
    </xf>
    <xf numFmtId="0" fontId="23" fillId="0" borderId="0" xfId="1" applyFont="1" applyAlignment="1">
      <alignment horizontal="left" vertical="top" wrapText="1"/>
    </xf>
    <xf numFmtId="0" fontId="22" fillId="0" borderId="15" xfId="1" applyFont="1" applyBorder="1" applyAlignment="1">
      <alignment horizontal="center" vertical="center" wrapText="1"/>
    </xf>
    <xf numFmtId="0" fontId="23" fillId="0" borderId="10" xfId="1" applyFont="1" applyBorder="1" applyAlignment="1">
      <alignment horizontal="center" vertical="center" wrapText="1"/>
    </xf>
    <xf numFmtId="0" fontId="23" fillId="0" borderId="6" xfId="1" applyFont="1" applyBorder="1" applyAlignment="1">
      <alignment horizontal="center" vertical="center" wrapText="1"/>
    </xf>
    <xf numFmtId="0" fontId="23" fillId="0" borderId="11" xfId="1" applyFont="1" applyBorder="1" applyAlignment="1">
      <alignment horizontal="center" vertical="center" wrapText="1"/>
    </xf>
    <xf numFmtId="49" fontId="23" fillId="0" borderId="28" xfId="1" applyNumberFormat="1" applyFont="1" applyBorder="1" applyAlignment="1">
      <alignment horizontal="center" vertical="center" wrapText="1"/>
    </xf>
    <xf numFmtId="49" fontId="23" fillId="0" borderId="18" xfId="1" applyNumberFormat="1" applyFont="1" applyBorder="1" applyAlignment="1">
      <alignment horizontal="center" vertical="center" wrapText="1"/>
    </xf>
    <xf numFmtId="49" fontId="23" fillId="0" borderId="29" xfId="1" applyNumberFormat="1" applyFont="1" applyBorder="1" applyAlignment="1">
      <alignment horizontal="center" vertical="center" wrapText="1"/>
    </xf>
    <xf numFmtId="0" fontId="23" fillId="0" borderId="1" xfId="1" applyFont="1" applyBorder="1" applyAlignment="1">
      <alignment horizontal="center" vertical="center" wrapText="1"/>
    </xf>
    <xf numFmtId="0" fontId="23" fillId="0" borderId="2" xfId="1" applyFont="1" applyBorder="1" applyAlignment="1">
      <alignment horizontal="center" vertical="center" wrapText="1"/>
    </xf>
    <xf numFmtId="0" fontId="23" fillId="0" borderId="14" xfId="1" applyFont="1" applyBorder="1" applyAlignment="1">
      <alignment horizontal="center" vertical="center" wrapText="1"/>
    </xf>
    <xf numFmtId="0" fontId="23" fillId="0" borderId="3" xfId="1" applyFont="1" applyBorder="1" applyAlignment="1">
      <alignment horizontal="center" vertical="center" wrapText="1"/>
    </xf>
    <xf numFmtId="0" fontId="23" fillId="0" borderId="4" xfId="1" applyFont="1" applyBorder="1" applyAlignment="1">
      <alignment horizontal="center" vertical="center" wrapText="1"/>
    </xf>
    <xf numFmtId="0" fontId="23" fillId="0" borderId="5" xfId="1" applyFont="1" applyBorder="1" applyAlignment="1">
      <alignment horizontal="center" vertical="center" wrapText="1"/>
    </xf>
    <xf numFmtId="0" fontId="23" fillId="0" borderId="24" xfId="1" applyFont="1" applyBorder="1" applyAlignment="1">
      <alignment horizontal="center" vertical="center" wrapText="1"/>
    </xf>
    <xf numFmtId="0" fontId="23" fillId="0" borderId="25" xfId="1" applyFont="1" applyBorder="1" applyAlignment="1">
      <alignment horizontal="center" vertical="center" wrapText="1"/>
    </xf>
    <xf numFmtId="0" fontId="23" fillId="0" borderId="26" xfId="1" applyFont="1" applyBorder="1" applyAlignment="1">
      <alignment horizontal="center" vertical="center" wrapText="1"/>
    </xf>
    <xf numFmtId="0" fontId="23" fillId="0" borderId="27" xfId="1" applyFont="1" applyBorder="1" applyAlignment="1">
      <alignment horizontal="center" vertical="center" wrapText="1"/>
    </xf>
    <xf numFmtId="0" fontId="35" fillId="0" borderId="0" xfId="0" applyFont="1" applyAlignment="1">
      <alignment horizontal="center" wrapText="1"/>
    </xf>
    <xf numFmtId="0" fontId="0" fillId="0" borderId="0" xfId="0" applyAlignment="1">
      <alignment wrapText="1"/>
    </xf>
    <xf numFmtId="0" fontId="29" fillId="0" borderId="0" xfId="0" applyFont="1" applyAlignment="1">
      <alignment vertical="center"/>
    </xf>
    <xf numFmtId="0" fontId="36" fillId="0" borderId="0" xfId="0" applyFont="1" applyAlignment="1"/>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7" fillId="0" borderId="0" xfId="0" applyFont="1" applyAlignment="1">
      <alignment vertical="center"/>
    </xf>
    <xf numFmtId="0" fontId="0" fillId="0" borderId="0" xfId="0" applyAlignment="1"/>
    <xf numFmtId="0" fontId="36" fillId="0" borderId="0" xfId="0" applyFont="1" applyAlignment="1">
      <alignment horizontal="center"/>
    </xf>
    <xf numFmtId="0" fontId="36" fillId="0" borderId="0" xfId="0" applyFont="1"/>
    <xf numFmtId="0" fontId="36" fillId="0" borderId="0" xfId="0" applyFont="1" applyAlignment="1">
      <alignment vertical="top"/>
    </xf>
    <xf numFmtId="0" fontId="36" fillId="0" borderId="0" xfId="0" applyFont="1" applyAlignment="1">
      <alignment wrapText="1"/>
    </xf>
  </cellXfs>
  <cellStyles count="23">
    <cellStyle name="Prozent 2" xfId="2"/>
    <cellStyle name="Prozent 3" xfId="20"/>
    <cellStyle name="Standard" xfId="0" builtinId="0"/>
    <cellStyle name="Standard 10" xfId="10"/>
    <cellStyle name="Standard 11" xfId="11"/>
    <cellStyle name="Standard 12" xfId="12"/>
    <cellStyle name="Standard 13" xfId="13"/>
    <cellStyle name="Standard 14" xfId="14"/>
    <cellStyle name="Standard 15" xfId="15"/>
    <cellStyle name="Standard 16" xfId="16"/>
    <cellStyle name="Standard 17" xfId="17"/>
    <cellStyle name="Standard 18" xfId="18"/>
    <cellStyle name="Standard 19" xfId="19"/>
    <cellStyle name="Standard 2" xfId="1"/>
    <cellStyle name="Standard 2 2" xfId="21"/>
    <cellStyle name="Standard 20" xfId="22"/>
    <cellStyle name="Standard 3" xfId="3"/>
    <cellStyle name="Standard 4" xfId="4"/>
    <cellStyle name="Standard 5" xfId="5"/>
    <cellStyle name="Standard 6" xfId="6"/>
    <cellStyle name="Standard 7" xfId="7"/>
    <cellStyle name="Standard 8" xfId="8"/>
    <cellStyle name="Standard 9" xfId="9"/>
  </cellStyles>
  <dxfs count="41">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s>
  <tableStyles count="0" defaultTableStyle="TableStyleMedium2" defaultPivotStyle="PivotStyleLight16"/>
  <colors>
    <mruColors>
      <color rgb="FF008000"/>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590437476903833E-2"/>
          <c:y val="0.16798414030210346"/>
          <c:w val="0.84427219799737696"/>
          <c:h val="0.5670236982087733"/>
        </c:manualLayout>
      </c:layout>
      <c:lineChart>
        <c:grouping val="standard"/>
        <c:varyColors val="0"/>
        <c:ser>
          <c:idx val="0"/>
          <c:order val="0"/>
          <c:tx>
            <c:strRef>
              <c:f>'Daten Grafik (1)'!$C$4</c:f>
              <c:strCache>
                <c:ptCount val="1"/>
                <c:pt idx="0">
                  <c:v>Ankünfte</c:v>
                </c:pt>
              </c:strCache>
            </c:strRef>
          </c:tx>
          <c:spPr>
            <a:ln>
              <a:solidFill>
                <a:srgbClr val="3366FF"/>
              </a:solidFill>
            </a:ln>
          </c:spPr>
          <c:marker>
            <c:symbol val="none"/>
          </c:marker>
          <c:cat>
            <c:multiLvlStrRef>
              <c:f>'Daten Grafik (1)'!$A$5:$B$22</c:f>
              <c:multiLvlStrCache>
                <c:ptCount val="18"/>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lvl>
                <c:lvl>
                  <c:pt idx="0">
                    <c:v>2017</c:v>
                  </c:pt>
                  <c:pt idx="12">
                    <c:v>2018</c:v>
                  </c:pt>
                </c:lvl>
              </c:multiLvlStrCache>
            </c:multiLvlStrRef>
          </c:cat>
          <c:val>
            <c:numRef>
              <c:f>'Daten Grafik (1)'!$C$5:$C$22</c:f>
              <c:numCache>
                <c:formatCode>0</c:formatCode>
                <c:ptCount val="18"/>
                <c:pt idx="0">
                  <c:v>205.661</c:v>
                </c:pt>
                <c:pt idx="1">
                  <c:v>216.166</c:v>
                </c:pt>
                <c:pt idx="2">
                  <c:v>256.745</c:v>
                </c:pt>
                <c:pt idx="3">
                  <c:v>304.07</c:v>
                </c:pt>
                <c:pt idx="4">
                  <c:v>366.71</c:v>
                </c:pt>
                <c:pt idx="5">
                  <c:v>380.685</c:v>
                </c:pt>
                <c:pt idx="6">
                  <c:v>340.1</c:v>
                </c:pt>
                <c:pt idx="7">
                  <c:v>351.90600000000001</c:v>
                </c:pt>
                <c:pt idx="8">
                  <c:v>383.61</c:v>
                </c:pt>
                <c:pt idx="9">
                  <c:v>347.37900000000002</c:v>
                </c:pt>
                <c:pt idx="10">
                  <c:v>262.59500000000003</c:v>
                </c:pt>
                <c:pt idx="11">
                  <c:v>267.49200000000002</c:v>
                </c:pt>
                <c:pt idx="12">
                  <c:v>207.55799999999999</c:v>
                </c:pt>
                <c:pt idx="13">
                  <c:v>223.309</c:v>
                </c:pt>
                <c:pt idx="14">
                  <c:v>261.45</c:v>
                </c:pt>
                <c:pt idx="15">
                  <c:v>301.13499999999999</c:v>
                </c:pt>
                <c:pt idx="16">
                  <c:v>369.52199999999999</c:v>
                </c:pt>
                <c:pt idx="17">
                  <c:v>367.66500000000002</c:v>
                </c:pt>
              </c:numCache>
            </c:numRef>
          </c:val>
          <c:smooth val="0"/>
          <c:extLst>
            <c:ext xmlns:c16="http://schemas.microsoft.com/office/drawing/2014/chart" uri="{C3380CC4-5D6E-409C-BE32-E72D297353CC}">
              <c16:uniqueId val="{00000000-ABBF-4286-B7A4-3A17C39E130C}"/>
            </c:ext>
          </c:extLst>
        </c:ser>
        <c:ser>
          <c:idx val="1"/>
          <c:order val="1"/>
          <c:tx>
            <c:strRef>
              <c:f>'Daten Grafik (1)'!$D$4</c:f>
              <c:strCache>
                <c:ptCount val="1"/>
                <c:pt idx="0">
                  <c:v>Übernachtungen</c:v>
                </c:pt>
              </c:strCache>
            </c:strRef>
          </c:tx>
          <c:spPr>
            <a:ln>
              <a:solidFill>
                <a:srgbClr val="008000"/>
              </a:solidFill>
            </a:ln>
          </c:spPr>
          <c:marker>
            <c:symbol val="none"/>
          </c:marker>
          <c:cat>
            <c:multiLvlStrRef>
              <c:f>'Daten Grafik (1)'!$A$5:$B$22</c:f>
              <c:multiLvlStrCache>
                <c:ptCount val="18"/>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lvl>
                <c:lvl>
                  <c:pt idx="0">
                    <c:v>2017</c:v>
                  </c:pt>
                  <c:pt idx="12">
                    <c:v>2018</c:v>
                  </c:pt>
                </c:lvl>
              </c:multiLvlStrCache>
            </c:multiLvlStrRef>
          </c:cat>
          <c:val>
            <c:numRef>
              <c:f>'Daten Grafik (1)'!$D$5:$D$22</c:f>
              <c:numCache>
                <c:formatCode>0</c:formatCode>
                <c:ptCount val="18"/>
                <c:pt idx="0">
                  <c:v>534.91099999999994</c:v>
                </c:pt>
                <c:pt idx="1">
                  <c:v>590.76</c:v>
                </c:pt>
                <c:pt idx="2">
                  <c:v>635.07799999999997</c:v>
                </c:pt>
                <c:pt idx="3">
                  <c:v>784.572</c:v>
                </c:pt>
                <c:pt idx="4">
                  <c:v>878.65899999999999</c:v>
                </c:pt>
                <c:pt idx="5">
                  <c:v>923.56799999999998</c:v>
                </c:pt>
                <c:pt idx="6">
                  <c:v>934.976</c:v>
                </c:pt>
                <c:pt idx="7">
                  <c:v>935.49300000000005</c:v>
                </c:pt>
                <c:pt idx="8">
                  <c:v>921.63800000000003</c:v>
                </c:pt>
                <c:pt idx="9">
                  <c:v>905.10400000000004</c:v>
                </c:pt>
                <c:pt idx="10">
                  <c:v>635.17600000000004</c:v>
                </c:pt>
                <c:pt idx="11">
                  <c:v>671.65499999999997</c:v>
                </c:pt>
                <c:pt idx="12">
                  <c:v>544.846</c:v>
                </c:pt>
                <c:pt idx="13">
                  <c:v>612.21600000000001</c:v>
                </c:pt>
                <c:pt idx="14">
                  <c:v>667.66700000000003</c:v>
                </c:pt>
                <c:pt idx="15">
                  <c:v>745.88800000000003</c:v>
                </c:pt>
                <c:pt idx="16">
                  <c:v>903.87300000000005</c:v>
                </c:pt>
                <c:pt idx="17">
                  <c:v>870.78099999999995</c:v>
                </c:pt>
              </c:numCache>
            </c:numRef>
          </c:val>
          <c:smooth val="0"/>
          <c:extLst>
            <c:ext xmlns:c16="http://schemas.microsoft.com/office/drawing/2014/chart" uri="{C3380CC4-5D6E-409C-BE32-E72D297353CC}">
              <c16:uniqueId val="{00000001-ABBF-4286-B7A4-3A17C39E130C}"/>
            </c:ext>
          </c:extLst>
        </c:ser>
        <c:dLbls>
          <c:showLegendKey val="0"/>
          <c:showVal val="0"/>
          <c:showCatName val="0"/>
          <c:showSerName val="0"/>
          <c:showPercent val="0"/>
          <c:showBubbleSize val="0"/>
        </c:dLbls>
        <c:smooth val="0"/>
        <c:axId val="98006144"/>
        <c:axId val="98007680"/>
      </c:lineChart>
      <c:catAx>
        <c:axId val="98006144"/>
        <c:scaling>
          <c:orientation val="minMax"/>
        </c:scaling>
        <c:delete val="0"/>
        <c:axPos val="b"/>
        <c:numFmt formatCode="General" sourceLinked="0"/>
        <c:majorTickMark val="out"/>
        <c:minorTickMark val="in"/>
        <c:tickLblPos val="nextTo"/>
        <c:crossAx val="98007680"/>
        <c:crosses val="autoZero"/>
        <c:auto val="1"/>
        <c:lblAlgn val="ctr"/>
        <c:lblOffset val="100"/>
        <c:noMultiLvlLbl val="0"/>
      </c:catAx>
      <c:valAx>
        <c:axId val="98007680"/>
        <c:scaling>
          <c:orientation val="minMax"/>
        </c:scaling>
        <c:delete val="0"/>
        <c:axPos val="l"/>
        <c:majorGridlines/>
        <c:numFmt formatCode="0" sourceLinked="1"/>
        <c:majorTickMark val="none"/>
        <c:minorTickMark val="none"/>
        <c:tickLblPos val="nextTo"/>
        <c:crossAx val="98006144"/>
        <c:crosses val="autoZero"/>
        <c:crossBetween val="between"/>
      </c:valAx>
      <c:spPr>
        <a:ln>
          <a:solidFill>
            <a:schemeClr val="tx1"/>
          </a:solidFill>
        </a:ln>
      </c:spPr>
    </c:plotArea>
    <c:legend>
      <c:legendPos val="r"/>
      <c:layout>
        <c:manualLayout>
          <c:xMode val="edge"/>
          <c:yMode val="edge"/>
          <c:x val="0.25281484218804778"/>
          <c:y val="0.86116922156235964"/>
          <c:w val="0.51373148753517728"/>
          <c:h val="7.4375964175984702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8.3940973205687414E-2"/>
          <c:y val="0.24196531508327815"/>
          <c:w val="0.52208132211321689"/>
          <c:h val="0.5478386548929961"/>
        </c:manualLayout>
      </c:layout>
      <c:pieChart>
        <c:varyColors val="1"/>
        <c:ser>
          <c:idx val="0"/>
          <c:order val="0"/>
          <c:tx>
            <c:strRef>
              <c:f>'Daten Grafik (1)'!$C$32</c:f>
              <c:strCache>
                <c:ptCount val="1"/>
              </c:strCache>
            </c:strRef>
          </c:tx>
          <c:spPr>
            <a:ln>
              <a:solidFill>
                <a:schemeClr val="accent3">
                  <a:lumMod val="75000"/>
                </a:schemeClr>
              </a:solidFill>
            </a:ln>
          </c:spPr>
          <c:dPt>
            <c:idx val="0"/>
            <c:bubble3D val="0"/>
            <c:spPr>
              <a:solidFill>
                <a:srgbClr val="FFFF00"/>
              </a:solidFill>
              <a:ln>
                <a:solidFill>
                  <a:schemeClr val="accent3">
                    <a:lumMod val="75000"/>
                  </a:schemeClr>
                </a:solidFill>
              </a:ln>
            </c:spPr>
            <c:extLst>
              <c:ext xmlns:c16="http://schemas.microsoft.com/office/drawing/2014/chart" uri="{C3380CC4-5D6E-409C-BE32-E72D297353CC}">
                <c16:uniqueId val="{00000001-6837-4095-9287-1DB188CC599A}"/>
              </c:ext>
            </c:extLst>
          </c:dPt>
          <c:dPt>
            <c:idx val="1"/>
            <c:bubble3D val="0"/>
            <c:spPr>
              <a:solidFill>
                <a:schemeClr val="bg1">
                  <a:lumMod val="65000"/>
                </a:schemeClr>
              </a:solidFill>
              <a:ln>
                <a:solidFill>
                  <a:schemeClr val="accent3">
                    <a:lumMod val="75000"/>
                  </a:schemeClr>
                </a:solidFill>
              </a:ln>
            </c:spPr>
            <c:extLst>
              <c:ext xmlns:c16="http://schemas.microsoft.com/office/drawing/2014/chart" uri="{C3380CC4-5D6E-409C-BE32-E72D297353CC}">
                <c16:uniqueId val="{00000003-6837-4095-9287-1DB188CC599A}"/>
              </c:ext>
            </c:extLst>
          </c:dPt>
          <c:dPt>
            <c:idx val="2"/>
            <c:bubble3D val="0"/>
            <c:spPr>
              <a:solidFill>
                <a:schemeClr val="accent1">
                  <a:lumMod val="60000"/>
                  <a:lumOff val="40000"/>
                </a:schemeClr>
              </a:solidFill>
              <a:ln>
                <a:solidFill>
                  <a:schemeClr val="accent3">
                    <a:lumMod val="75000"/>
                  </a:schemeClr>
                </a:solidFill>
              </a:ln>
            </c:spPr>
            <c:extLst>
              <c:ext xmlns:c16="http://schemas.microsoft.com/office/drawing/2014/chart" uri="{C3380CC4-5D6E-409C-BE32-E72D297353CC}">
                <c16:uniqueId val="{00000005-6837-4095-9287-1DB188CC599A}"/>
              </c:ext>
            </c:extLst>
          </c:dPt>
          <c:dPt>
            <c:idx val="3"/>
            <c:bubble3D val="0"/>
            <c:spPr>
              <a:solidFill>
                <a:srgbClr val="FFC000"/>
              </a:solidFill>
              <a:ln>
                <a:solidFill>
                  <a:schemeClr val="accent3">
                    <a:lumMod val="75000"/>
                  </a:schemeClr>
                </a:solidFill>
              </a:ln>
            </c:spPr>
            <c:extLst>
              <c:ext xmlns:c16="http://schemas.microsoft.com/office/drawing/2014/chart" uri="{C3380CC4-5D6E-409C-BE32-E72D297353CC}">
                <c16:uniqueId val="{00000007-6837-4095-9287-1DB188CC599A}"/>
              </c:ext>
            </c:extLst>
          </c:dPt>
          <c:dPt>
            <c:idx val="4"/>
            <c:bubble3D val="0"/>
            <c:spPr>
              <a:solidFill>
                <a:schemeClr val="tx1"/>
              </a:solidFill>
              <a:ln>
                <a:solidFill>
                  <a:schemeClr val="accent3">
                    <a:lumMod val="75000"/>
                  </a:schemeClr>
                </a:solidFill>
              </a:ln>
            </c:spPr>
            <c:extLst>
              <c:ext xmlns:c16="http://schemas.microsoft.com/office/drawing/2014/chart" uri="{C3380CC4-5D6E-409C-BE32-E72D297353CC}">
                <c16:uniqueId val="{00000009-6837-4095-9287-1DB188CC599A}"/>
              </c:ext>
            </c:extLst>
          </c:dPt>
          <c:dPt>
            <c:idx val="5"/>
            <c:bubble3D val="0"/>
            <c:spPr>
              <a:solidFill>
                <a:srgbClr val="FF0000"/>
              </a:solidFill>
              <a:ln>
                <a:solidFill>
                  <a:schemeClr val="accent3">
                    <a:lumMod val="75000"/>
                  </a:schemeClr>
                </a:solidFill>
              </a:ln>
            </c:spPr>
            <c:extLst>
              <c:ext xmlns:c16="http://schemas.microsoft.com/office/drawing/2014/chart" uri="{C3380CC4-5D6E-409C-BE32-E72D297353CC}">
                <c16:uniqueId val="{0000000B-6837-4095-9287-1DB188CC599A}"/>
              </c:ext>
            </c:extLst>
          </c:dPt>
          <c:dPt>
            <c:idx val="6"/>
            <c:bubble3D val="0"/>
            <c:spPr>
              <a:solidFill>
                <a:schemeClr val="accent6">
                  <a:lumMod val="60000"/>
                  <a:lumOff val="40000"/>
                </a:schemeClr>
              </a:solidFill>
              <a:ln>
                <a:solidFill>
                  <a:schemeClr val="accent3">
                    <a:lumMod val="75000"/>
                  </a:schemeClr>
                </a:solidFill>
              </a:ln>
            </c:spPr>
            <c:extLst>
              <c:ext xmlns:c16="http://schemas.microsoft.com/office/drawing/2014/chart" uri="{C3380CC4-5D6E-409C-BE32-E72D297353CC}">
                <c16:uniqueId val="{0000000D-6837-4095-9287-1DB188CC599A}"/>
              </c:ext>
            </c:extLst>
          </c:dPt>
          <c:dPt>
            <c:idx val="7"/>
            <c:bubble3D val="0"/>
            <c:spPr>
              <a:solidFill>
                <a:srgbClr val="008000"/>
              </a:solidFill>
              <a:ln>
                <a:solidFill>
                  <a:schemeClr val="accent3">
                    <a:lumMod val="75000"/>
                  </a:schemeClr>
                </a:solidFill>
              </a:ln>
            </c:spPr>
            <c:extLst>
              <c:ext xmlns:c16="http://schemas.microsoft.com/office/drawing/2014/chart" uri="{C3380CC4-5D6E-409C-BE32-E72D297353CC}">
                <c16:uniqueId val="{0000000F-6837-4095-9287-1DB188CC599A}"/>
              </c:ext>
            </c:extLst>
          </c:dPt>
          <c:dPt>
            <c:idx val="8"/>
            <c:bubble3D val="0"/>
            <c:spPr>
              <a:solidFill>
                <a:schemeClr val="accent2"/>
              </a:solidFill>
              <a:ln>
                <a:solidFill>
                  <a:schemeClr val="accent3">
                    <a:lumMod val="75000"/>
                  </a:schemeClr>
                </a:solidFill>
              </a:ln>
            </c:spPr>
            <c:extLst>
              <c:ext xmlns:c16="http://schemas.microsoft.com/office/drawing/2014/chart" uri="{C3380CC4-5D6E-409C-BE32-E72D297353CC}">
                <c16:uniqueId val="{00000011-6837-4095-9287-1DB188CC599A}"/>
              </c:ext>
            </c:extLst>
          </c:dPt>
          <c:dPt>
            <c:idx val="9"/>
            <c:bubble3D val="0"/>
            <c:spPr>
              <a:solidFill>
                <a:schemeClr val="accent1"/>
              </a:solidFill>
              <a:ln>
                <a:solidFill>
                  <a:schemeClr val="accent3">
                    <a:lumMod val="75000"/>
                  </a:schemeClr>
                </a:solidFill>
              </a:ln>
            </c:spPr>
            <c:extLst>
              <c:ext xmlns:c16="http://schemas.microsoft.com/office/drawing/2014/chart" uri="{C3380CC4-5D6E-409C-BE32-E72D297353CC}">
                <c16:uniqueId val="{00000013-6837-4095-9287-1DB188CC599A}"/>
              </c:ext>
            </c:extLst>
          </c:dPt>
          <c:dPt>
            <c:idx val="10"/>
            <c:bubble3D val="0"/>
            <c:spPr>
              <a:solidFill>
                <a:schemeClr val="accent3">
                  <a:lumMod val="60000"/>
                  <a:lumOff val="40000"/>
                </a:schemeClr>
              </a:solidFill>
              <a:ln>
                <a:solidFill>
                  <a:schemeClr val="accent3">
                    <a:lumMod val="75000"/>
                  </a:schemeClr>
                </a:solidFill>
              </a:ln>
            </c:spPr>
            <c:extLst>
              <c:ext xmlns:c16="http://schemas.microsoft.com/office/drawing/2014/chart" uri="{C3380CC4-5D6E-409C-BE32-E72D297353CC}">
                <c16:uniqueId val="{00000015-6837-4095-9287-1DB188CC599A}"/>
              </c:ext>
            </c:extLst>
          </c:dPt>
          <c:dLbls>
            <c:numFmt formatCode="0.0%" sourceLinked="0"/>
            <c:spPr>
              <a:noFill/>
              <a:ln>
                <a:noFill/>
              </a:ln>
              <a:effectLst/>
            </c:spPr>
            <c:txPr>
              <a:bodyPr rot="0" vert="horz" anchor="t" anchorCtr="0"/>
              <a:lstStyle/>
              <a:p>
                <a:pPr>
                  <a:defRPr sz="800" baseline="0"/>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'Daten Grafik (1)'!$B$33:$B$40</c:f>
              <c:strCache>
                <c:ptCount val="8"/>
                <c:pt idx="0">
                  <c:v>Hotels (ohne Hotels garnis)</c:v>
                </c:pt>
                <c:pt idx="1">
                  <c:v>Hotels garnis</c:v>
                </c:pt>
                <c:pt idx="2">
                  <c:v>Gasthöfe</c:v>
                </c:pt>
                <c:pt idx="3">
                  <c:v>Pensionen</c:v>
                </c:pt>
                <c:pt idx="4">
                  <c:v>Campingplätze               </c:v>
                </c:pt>
                <c:pt idx="5">
                  <c:v>Ferienunterkünfte u. ähnl. Beherbergungsstätten</c:v>
                </c:pt>
                <c:pt idx="6">
                  <c:v>Vorsorge- u. Rehabilitationskliniken</c:v>
                </c:pt>
                <c:pt idx="7">
                  <c:v>Schulungsheime</c:v>
                </c:pt>
              </c:strCache>
            </c:strRef>
          </c:cat>
          <c:val>
            <c:numRef>
              <c:f>'Daten Grafik (1)'!$C$33:$C$40</c:f>
              <c:numCache>
                <c:formatCode>#\ ###\ ##0;\-#\ ###\ ##0;\-</c:formatCode>
                <c:ptCount val="8"/>
                <c:pt idx="0">
                  <c:v>400591</c:v>
                </c:pt>
                <c:pt idx="1">
                  <c:v>68605</c:v>
                </c:pt>
                <c:pt idx="2">
                  <c:v>52438</c:v>
                </c:pt>
                <c:pt idx="3">
                  <c:v>40557</c:v>
                </c:pt>
                <c:pt idx="4">
                  <c:v>55170</c:v>
                </c:pt>
                <c:pt idx="5">
                  <c:v>134872</c:v>
                </c:pt>
                <c:pt idx="6">
                  <c:v>141686</c:v>
                </c:pt>
                <c:pt idx="7">
                  <c:v>32032</c:v>
                </c:pt>
              </c:numCache>
            </c:numRef>
          </c:val>
          <c:extLst>
            <c:ext xmlns:c16="http://schemas.microsoft.com/office/drawing/2014/chart" uri="{C3380CC4-5D6E-409C-BE32-E72D297353CC}">
              <c16:uniqueId val="{00000016-6837-4095-9287-1DB188CC599A}"/>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8092627662048577"/>
          <c:y val="0.16747781293693428"/>
          <c:w val="0.30708338672855767"/>
          <c:h val="0.70485755635685721"/>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3. Übernachtungen in Beherbergungsstätten und auf Campingplätzen  im Juni 2018 nach Reisegebieten</a:t>
            </a:r>
          </a:p>
        </c:rich>
      </c:tx>
      <c:layout/>
      <c:overlay val="0"/>
    </c:title>
    <c:autoTitleDeleted val="0"/>
    <c:plotArea>
      <c:layout>
        <c:manualLayout>
          <c:layoutTarget val="inner"/>
          <c:xMode val="edge"/>
          <c:yMode val="edge"/>
          <c:x val="8.567562514810291E-2"/>
          <c:y val="0.28547524508154432"/>
          <c:w val="0.5088500545574417"/>
          <c:h val="0.57517464163133458"/>
        </c:manualLayout>
      </c:layout>
      <c:pieChart>
        <c:varyColors val="1"/>
        <c:ser>
          <c:idx val="0"/>
          <c:order val="0"/>
          <c:tx>
            <c:strRef>
              <c:f>'Daten Grafik (2)'!$B$3</c:f>
              <c:strCache>
                <c:ptCount val="1"/>
                <c:pt idx="0">
                  <c:v>Übernachtungen</c:v>
                </c:pt>
              </c:strCache>
            </c:strRef>
          </c:tx>
          <c:spPr>
            <a:ln>
              <a:solidFill>
                <a:schemeClr val="accent6"/>
              </a:solidFill>
            </a:ln>
          </c:spPr>
          <c:dPt>
            <c:idx val="0"/>
            <c:bubble3D val="0"/>
            <c:spPr>
              <a:solidFill>
                <a:srgbClr val="FFC000"/>
              </a:solidFill>
              <a:ln>
                <a:solidFill>
                  <a:schemeClr val="accent6"/>
                </a:solidFill>
              </a:ln>
            </c:spPr>
            <c:extLst>
              <c:ext xmlns:c16="http://schemas.microsoft.com/office/drawing/2014/chart" uri="{C3380CC4-5D6E-409C-BE32-E72D297353CC}">
                <c16:uniqueId val="{00000001-1815-46CE-B01D-EE9B3F0CF7DE}"/>
              </c:ext>
            </c:extLst>
          </c:dPt>
          <c:dPt>
            <c:idx val="1"/>
            <c:bubble3D val="0"/>
            <c:spPr>
              <a:solidFill>
                <a:schemeClr val="accent3">
                  <a:lumMod val="50000"/>
                </a:schemeClr>
              </a:solidFill>
              <a:ln>
                <a:solidFill>
                  <a:schemeClr val="accent6"/>
                </a:solidFill>
              </a:ln>
            </c:spPr>
            <c:extLst>
              <c:ext xmlns:c16="http://schemas.microsoft.com/office/drawing/2014/chart" uri="{C3380CC4-5D6E-409C-BE32-E72D297353CC}">
                <c16:uniqueId val="{00000003-1815-46CE-B01D-EE9B3F0CF7DE}"/>
              </c:ext>
            </c:extLst>
          </c:dPt>
          <c:dPt>
            <c:idx val="2"/>
            <c:bubble3D val="0"/>
            <c:spPr>
              <a:solidFill>
                <a:schemeClr val="tx2">
                  <a:lumMod val="60000"/>
                  <a:lumOff val="40000"/>
                </a:schemeClr>
              </a:solidFill>
              <a:ln>
                <a:solidFill>
                  <a:schemeClr val="accent6"/>
                </a:solidFill>
              </a:ln>
            </c:spPr>
            <c:extLst>
              <c:ext xmlns:c16="http://schemas.microsoft.com/office/drawing/2014/chart" uri="{C3380CC4-5D6E-409C-BE32-E72D297353CC}">
                <c16:uniqueId val="{00000005-1815-46CE-B01D-EE9B3F0CF7DE}"/>
              </c:ext>
            </c:extLst>
          </c:dPt>
          <c:dPt>
            <c:idx val="3"/>
            <c:bubble3D val="0"/>
            <c:spPr>
              <a:solidFill>
                <a:srgbClr val="7030A0"/>
              </a:solidFill>
              <a:ln>
                <a:solidFill>
                  <a:schemeClr val="accent6"/>
                </a:solidFill>
              </a:ln>
            </c:spPr>
            <c:extLst>
              <c:ext xmlns:c16="http://schemas.microsoft.com/office/drawing/2014/chart" uri="{C3380CC4-5D6E-409C-BE32-E72D297353CC}">
                <c16:uniqueId val="{00000007-1815-46CE-B01D-EE9B3F0CF7DE}"/>
              </c:ext>
            </c:extLst>
          </c:dPt>
          <c:dPt>
            <c:idx val="4"/>
            <c:bubble3D val="0"/>
            <c:spPr>
              <a:solidFill>
                <a:schemeClr val="tx2">
                  <a:lumMod val="40000"/>
                  <a:lumOff val="60000"/>
                </a:schemeClr>
              </a:solidFill>
              <a:ln>
                <a:solidFill>
                  <a:schemeClr val="accent6"/>
                </a:solidFill>
              </a:ln>
            </c:spPr>
            <c:extLst>
              <c:ext xmlns:c16="http://schemas.microsoft.com/office/drawing/2014/chart" uri="{C3380CC4-5D6E-409C-BE32-E72D297353CC}">
                <c16:uniqueId val="{00000009-1815-46CE-B01D-EE9B3F0CF7DE}"/>
              </c:ext>
            </c:extLst>
          </c:dPt>
          <c:dPt>
            <c:idx val="6"/>
            <c:bubble3D val="0"/>
            <c:spPr>
              <a:solidFill>
                <a:schemeClr val="bg1">
                  <a:lumMod val="85000"/>
                </a:schemeClr>
              </a:solidFill>
              <a:ln>
                <a:solidFill>
                  <a:schemeClr val="accent6"/>
                </a:solidFill>
              </a:ln>
            </c:spPr>
            <c:extLst>
              <c:ext xmlns:c16="http://schemas.microsoft.com/office/drawing/2014/chart" uri="{C3380CC4-5D6E-409C-BE32-E72D297353CC}">
                <c16:uniqueId val="{0000000B-1815-46CE-B01D-EE9B3F0CF7DE}"/>
              </c:ext>
            </c:extLst>
          </c:dPt>
          <c:dPt>
            <c:idx val="7"/>
            <c:bubble3D val="0"/>
            <c:spPr>
              <a:solidFill>
                <a:srgbClr val="FFFF00"/>
              </a:solidFill>
              <a:ln>
                <a:solidFill>
                  <a:schemeClr val="accent6"/>
                </a:solidFill>
              </a:ln>
            </c:spPr>
            <c:extLst>
              <c:ext xmlns:c16="http://schemas.microsoft.com/office/drawing/2014/chart" uri="{C3380CC4-5D6E-409C-BE32-E72D297353CC}">
                <c16:uniqueId val="{0000000D-1815-46CE-B01D-EE9B3F0CF7DE}"/>
              </c:ext>
            </c:extLst>
          </c:dPt>
          <c:dPt>
            <c:idx val="8"/>
            <c:bubble3D val="0"/>
            <c:spPr>
              <a:solidFill>
                <a:schemeClr val="accent3"/>
              </a:solidFill>
              <a:ln>
                <a:solidFill>
                  <a:schemeClr val="accent6"/>
                </a:solidFill>
              </a:ln>
            </c:spPr>
            <c:extLst>
              <c:ext xmlns:c16="http://schemas.microsoft.com/office/drawing/2014/chart" uri="{C3380CC4-5D6E-409C-BE32-E72D297353CC}">
                <c16:uniqueId val="{0000000F-1815-46CE-B01D-EE9B3F0CF7DE}"/>
              </c:ext>
            </c:extLst>
          </c:dPt>
          <c:dLbls>
            <c:dLbl>
              <c:idx val="8"/>
              <c:layout>
                <c:manualLayout>
                  <c:x val="-1.2671853956734301E-3"/>
                  <c:y val="-8.6008479709267106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1815-46CE-B01D-EE9B3F0CF7DE}"/>
                </c:ext>
              </c:extLst>
            </c:dLbl>
            <c:numFmt formatCode="0.0%" sourceLinked="0"/>
            <c:spPr>
              <a:noFill/>
              <a:ln>
                <a:noFill/>
              </a:ln>
              <a:effectLst/>
            </c:spPr>
            <c:txPr>
              <a:bodyPr/>
              <a:lstStyle/>
              <a:p>
                <a:pPr>
                  <a:defRPr sz="800" baseline="0"/>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'Daten Grafik (2)'!$A$4:$A$12</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(2)'!$B$4:$B$12</c:f>
              <c:numCache>
                <c:formatCode>#\ ###\ ##0;\-#\ ###\ ##0;\-</c:formatCode>
                <c:ptCount val="9"/>
                <c:pt idx="0">
                  <c:v>59617</c:v>
                </c:pt>
                <c:pt idx="1">
                  <c:v>31725</c:v>
                </c:pt>
                <c:pt idx="2">
                  <c:v>48949</c:v>
                </c:pt>
                <c:pt idx="3">
                  <c:v>36652</c:v>
                </c:pt>
                <c:pt idx="4">
                  <c:v>225078</c:v>
                </c:pt>
                <c:pt idx="5">
                  <c:v>49978</c:v>
                </c:pt>
                <c:pt idx="6">
                  <c:v>32447</c:v>
                </c:pt>
                <c:pt idx="7">
                  <c:v>361422</c:v>
                </c:pt>
                <c:pt idx="8">
                  <c:v>80083</c:v>
                </c:pt>
              </c:numCache>
            </c:numRef>
          </c:val>
          <c:extLst>
            <c:ext xmlns:c16="http://schemas.microsoft.com/office/drawing/2014/chart" uri="{C3380CC4-5D6E-409C-BE32-E72D297353CC}">
              <c16:uniqueId val="{00000010-1815-46CE-B01D-EE9B3F0CF7DE}"/>
            </c:ext>
          </c:extLst>
        </c:ser>
        <c:dLbls>
          <c:showLegendKey val="0"/>
          <c:showVal val="0"/>
          <c:showCatName val="0"/>
          <c:showSerName val="0"/>
          <c:showPercent val="0"/>
          <c:showBubbleSize val="0"/>
          <c:showLeaderLines val="0"/>
        </c:dLbls>
        <c:firstSliceAng val="0"/>
      </c:pieChart>
    </c:plotArea>
    <c:legend>
      <c:legendPos val="r"/>
      <c:layout>
        <c:manualLayout>
          <c:xMode val="edge"/>
          <c:yMode val="edge"/>
          <c:x val="0.66994570085256144"/>
          <c:y val="0.12855460037549238"/>
          <c:w val="0.32287296924807518"/>
          <c:h val="0.81254735013179558"/>
        </c:manualLayout>
      </c:layout>
      <c:overlay val="0"/>
      <c:txPr>
        <a:bodyPr/>
        <a:lstStyle/>
        <a:p>
          <a:pPr>
            <a:defRPr sz="900" baseline="0"/>
          </a:pPr>
          <a:endParaRPr lang="de-DE"/>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309682390618601"/>
          <c:y val="0.12242182302062542"/>
          <c:w val="0.68126129554965276"/>
          <c:h val="0.70977603847423254"/>
        </c:manualLayout>
      </c:layout>
      <c:barChart>
        <c:barDir val="bar"/>
        <c:grouping val="clustered"/>
        <c:varyColors val="0"/>
        <c:ser>
          <c:idx val="0"/>
          <c:order val="0"/>
          <c:tx>
            <c:strRef>
              <c:f>'Daten Grafik (2)'!$B$17</c:f>
              <c:strCache>
                <c:ptCount val="1"/>
                <c:pt idx="0">
                  <c:v>Ankünfte</c:v>
                </c:pt>
              </c:strCache>
            </c:strRef>
          </c:tx>
          <c:spPr>
            <a:solidFill>
              <a:srgbClr val="FFC000"/>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(2)'!$B$18:$B$26</c:f>
              <c:numCache>
                <c:formatCode>0.0;\-0.0;\-</c:formatCode>
                <c:ptCount val="9"/>
                <c:pt idx="0">
                  <c:v>0.85387397997813252</c:v>
                </c:pt>
                <c:pt idx="1">
                  <c:v>3.9049385988161447</c:v>
                </c:pt>
                <c:pt idx="2">
                  <c:v>-12.148604350849311</c:v>
                </c:pt>
                <c:pt idx="3">
                  <c:v>-6.4495880737544127</c:v>
                </c:pt>
                <c:pt idx="4">
                  <c:v>-0.6073559259487098</c:v>
                </c:pt>
                <c:pt idx="5">
                  <c:v>-3.1861629494765538</c:v>
                </c:pt>
                <c:pt idx="6">
                  <c:v>0.69987876115948211</c:v>
                </c:pt>
                <c:pt idx="7">
                  <c:v>-8.4621246970456383</c:v>
                </c:pt>
                <c:pt idx="8">
                  <c:v>-8.9214741659641135</c:v>
                </c:pt>
              </c:numCache>
            </c:numRef>
          </c:val>
          <c:extLst>
            <c:ext xmlns:c16="http://schemas.microsoft.com/office/drawing/2014/chart" uri="{C3380CC4-5D6E-409C-BE32-E72D297353CC}">
              <c16:uniqueId val="{00000000-8CAB-4C0C-B66A-CD59D4C9C944}"/>
            </c:ext>
          </c:extLst>
        </c:ser>
        <c:ser>
          <c:idx val="1"/>
          <c:order val="1"/>
          <c:tx>
            <c:strRef>
              <c:f>'Daten Grafik (2)'!$C$17</c:f>
              <c:strCache>
                <c:ptCount val="1"/>
                <c:pt idx="0">
                  <c:v>Übernachtungen</c:v>
                </c:pt>
              </c:strCache>
            </c:strRef>
          </c:tx>
          <c:spPr>
            <a:solidFill>
              <a:srgbClr val="92D050"/>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(2)'!$C$18:$C$26</c:f>
              <c:numCache>
                <c:formatCode>0.0;\-0.0;\-</c:formatCode>
                <c:ptCount val="9"/>
                <c:pt idx="0">
                  <c:v>-7.8676516041293212</c:v>
                </c:pt>
                <c:pt idx="1">
                  <c:v>0.11044493531082367</c:v>
                </c:pt>
                <c:pt idx="2">
                  <c:v>-5.531216829103542</c:v>
                </c:pt>
                <c:pt idx="3">
                  <c:v>-10.535051747705523</c:v>
                </c:pt>
                <c:pt idx="4">
                  <c:v>-3.368065841501263</c:v>
                </c:pt>
                <c:pt idx="5">
                  <c:v>-3.8237275089002196</c:v>
                </c:pt>
                <c:pt idx="6">
                  <c:v>-5.0702165008777058</c:v>
                </c:pt>
                <c:pt idx="7">
                  <c:v>-10.09917343037587</c:v>
                </c:pt>
                <c:pt idx="8">
                  <c:v>-10.216825866630785</c:v>
                </c:pt>
              </c:numCache>
            </c:numRef>
          </c:val>
          <c:extLst>
            <c:ext xmlns:c16="http://schemas.microsoft.com/office/drawing/2014/chart" uri="{C3380CC4-5D6E-409C-BE32-E72D297353CC}">
              <c16:uniqueId val="{00000001-8CAB-4C0C-B66A-CD59D4C9C944}"/>
            </c:ext>
          </c:extLst>
        </c:ser>
        <c:dLbls>
          <c:showLegendKey val="0"/>
          <c:showVal val="0"/>
          <c:showCatName val="0"/>
          <c:showSerName val="0"/>
          <c:showPercent val="0"/>
          <c:showBubbleSize val="0"/>
        </c:dLbls>
        <c:gapWidth val="150"/>
        <c:axId val="100911360"/>
        <c:axId val="100913152"/>
      </c:barChart>
      <c:catAx>
        <c:axId val="100911360"/>
        <c:scaling>
          <c:orientation val="maxMin"/>
        </c:scaling>
        <c:delete val="0"/>
        <c:axPos val="l"/>
        <c:numFmt formatCode="General" sourceLinked="0"/>
        <c:majorTickMark val="none"/>
        <c:minorTickMark val="none"/>
        <c:tickLblPos val="low"/>
        <c:spPr>
          <a:ln>
            <a:solidFill>
              <a:schemeClr val="tx1"/>
            </a:solidFill>
          </a:ln>
        </c:spPr>
        <c:txPr>
          <a:bodyPr/>
          <a:lstStyle/>
          <a:p>
            <a:pPr>
              <a:defRPr sz="800" baseline="0"/>
            </a:pPr>
            <a:endParaRPr lang="de-DE"/>
          </a:p>
        </c:txPr>
        <c:crossAx val="100913152"/>
        <c:crossesAt val="0"/>
        <c:auto val="1"/>
        <c:lblAlgn val="ctr"/>
        <c:lblOffset val="100"/>
        <c:noMultiLvlLbl val="0"/>
      </c:catAx>
      <c:valAx>
        <c:axId val="100913152"/>
        <c:scaling>
          <c:orientation val="minMax"/>
          <c:max val="5"/>
          <c:min val="-15"/>
        </c:scaling>
        <c:delete val="0"/>
        <c:axPos val="t"/>
        <c:majorGridlines/>
        <c:numFmt formatCode="0" sourceLinked="0"/>
        <c:majorTickMark val="out"/>
        <c:minorTickMark val="none"/>
        <c:tickLblPos val="high"/>
        <c:txPr>
          <a:bodyPr/>
          <a:lstStyle/>
          <a:p>
            <a:pPr>
              <a:defRPr sz="800" baseline="0"/>
            </a:pPr>
            <a:endParaRPr lang="de-DE"/>
          </a:p>
        </c:txPr>
        <c:crossAx val="100911360"/>
        <c:crosses val="autoZero"/>
        <c:crossBetween val="between"/>
        <c:majorUnit val="5"/>
      </c:valAx>
      <c:spPr>
        <a:ln>
          <a:solidFill>
            <a:schemeClr val="tx1"/>
          </a:solidFill>
        </a:ln>
      </c:spPr>
    </c:plotArea>
    <c:legend>
      <c:legendPos val="r"/>
      <c:layout>
        <c:manualLayout>
          <c:xMode val="edge"/>
          <c:yMode val="edge"/>
          <c:x val="0.34308715198735468"/>
          <c:y val="0.88567411109539451"/>
          <c:w val="0.49354945374655673"/>
          <c:h val="6.4313577569270905E-2"/>
        </c:manualLayout>
      </c:layout>
      <c:overlay val="0"/>
      <c:txPr>
        <a:bodyPr/>
        <a:lstStyle/>
        <a:p>
          <a:pPr>
            <a:defRPr sz="800" baseline="0"/>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449226337682519"/>
          <c:y val="7.906212953853288E-2"/>
          <c:w val="0.69319745681609279"/>
          <c:h val="0.81470663460223758"/>
        </c:manualLayout>
      </c:layout>
      <c:barChart>
        <c:barDir val="bar"/>
        <c:grouping val="clustered"/>
        <c:varyColors val="0"/>
        <c:ser>
          <c:idx val="0"/>
          <c:order val="0"/>
          <c:tx>
            <c:strRef>
              <c:f>'Daten Grafik (3)'!$B$4</c:f>
              <c:strCache>
                <c:ptCount val="1"/>
                <c:pt idx="0">
                  <c:v>Übernachtungen</c:v>
                </c:pt>
              </c:strCache>
            </c:strRef>
          </c:tx>
          <c:spPr>
            <a:solidFill>
              <a:srgbClr val="3366FF"/>
            </a:solidFill>
            <a:ln>
              <a:solidFill>
                <a:schemeClr val="tx2"/>
              </a:solidFill>
            </a:ln>
          </c:spPr>
          <c:invertIfNegative val="0"/>
          <c:cat>
            <c:strRef>
              <c:f>'Daten Grafik (3)'!$A$5:$A$19</c:f>
              <c:strCache>
                <c:ptCount val="15"/>
                <c:pt idx="0">
                  <c:v>Niederlande</c:v>
                </c:pt>
                <c:pt idx="1">
                  <c:v>Polen</c:v>
                </c:pt>
                <c:pt idx="2">
                  <c:v>USA</c:v>
                </c:pt>
                <c:pt idx="3">
                  <c:v>Schweiz</c:v>
                </c:pt>
                <c:pt idx="4">
                  <c:v>Österreich</c:v>
                </c:pt>
                <c:pt idx="5">
                  <c:v>Dänemark</c:v>
                </c:pt>
                <c:pt idx="6">
                  <c:v>Frankreich</c:v>
                </c:pt>
                <c:pt idx="7">
                  <c:v>Vereinigtes Königreich</c:v>
                </c:pt>
                <c:pt idx="8">
                  <c:v>China (einschl. Hongkong)</c:v>
                </c:pt>
                <c:pt idx="9">
                  <c:v>Belgien</c:v>
                </c:pt>
                <c:pt idx="10">
                  <c:v>Italien</c:v>
                </c:pt>
                <c:pt idx="11">
                  <c:v>Tschechische Republik</c:v>
                </c:pt>
                <c:pt idx="12">
                  <c:v>Russland</c:v>
                </c:pt>
                <c:pt idx="13">
                  <c:v>Schweden</c:v>
                </c:pt>
                <c:pt idx="14">
                  <c:v>Japan</c:v>
                </c:pt>
              </c:strCache>
            </c:strRef>
          </c:cat>
          <c:val>
            <c:numRef>
              <c:f>'Daten Grafik (3)'!$B$5:$B$19</c:f>
              <c:numCache>
                <c:formatCode>#\ ###\ ##0;\-#\ ###\ ##0;\-</c:formatCode>
                <c:ptCount val="15"/>
                <c:pt idx="0">
                  <c:v>8560</c:v>
                </c:pt>
                <c:pt idx="1">
                  <c:v>5804</c:v>
                </c:pt>
                <c:pt idx="2">
                  <c:v>4294</c:v>
                </c:pt>
                <c:pt idx="3">
                  <c:v>4173</c:v>
                </c:pt>
                <c:pt idx="4">
                  <c:v>3702</c:v>
                </c:pt>
                <c:pt idx="5">
                  <c:v>2296</c:v>
                </c:pt>
                <c:pt idx="6">
                  <c:v>2130</c:v>
                </c:pt>
                <c:pt idx="7">
                  <c:v>1999</c:v>
                </c:pt>
                <c:pt idx="8">
                  <c:v>1956</c:v>
                </c:pt>
                <c:pt idx="9">
                  <c:v>1727</c:v>
                </c:pt>
                <c:pt idx="10">
                  <c:v>1710</c:v>
                </c:pt>
                <c:pt idx="11">
                  <c:v>1409</c:v>
                </c:pt>
                <c:pt idx="12">
                  <c:v>1286</c:v>
                </c:pt>
                <c:pt idx="13">
                  <c:v>1218</c:v>
                </c:pt>
                <c:pt idx="14">
                  <c:v>1084</c:v>
                </c:pt>
              </c:numCache>
            </c:numRef>
          </c:val>
          <c:extLst>
            <c:ext xmlns:c16="http://schemas.microsoft.com/office/drawing/2014/chart" uri="{C3380CC4-5D6E-409C-BE32-E72D297353CC}">
              <c16:uniqueId val="{00000000-9075-4C6D-9857-557B0831DD66}"/>
            </c:ext>
          </c:extLst>
        </c:ser>
        <c:ser>
          <c:idx val="1"/>
          <c:order val="1"/>
          <c:tx>
            <c:strRef>
              <c:f>'Daten Grafik (3)'!$C$4</c:f>
              <c:strCache>
                <c:ptCount val="1"/>
                <c:pt idx="0">
                  <c:v>Ankünfte</c:v>
                </c:pt>
              </c:strCache>
            </c:strRef>
          </c:tx>
          <c:spPr>
            <a:solidFill>
              <a:srgbClr val="008000"/>
            </a:solidFill>
            <a:ln>
              <a:solidFill>
                <a:schemeClr val="accent3">
                  <a:lumMod val="50000"/>
                </a:schemeClr>
              </a:solidFill>
            </a:ln>
          </c:spPr>
          <c:invertIfNegative val="0"/>
          <c:cat>
            <c:strRef>
              <c:f>'Daten Grafik (3)'!$A$5:$A$19</c:f>
              <c:strCache>
                <c:ptCount val="15"/>
                <c:pt idx="0">
                  <c:v>Niederlande</c:v>
                </c:pt>
                <c:pt idx="1">
                  <c:v>Polen</c:v>
                </c:pt>
                <c:pt idx="2">
                  <c:v>USA</c:v>
                </c:pt>
                <c:pt idx="3">
                  <c:v>Schweiz</c:v>
                </c:pt>
                <c:pt idx="4">
                  <c:v>Österreich</c:v>
                </c:pt>
                <c:pt idx="5">
                  <c:v>Dänemark</c:v>
                </c:pt>
                <c:pt idx="6">
                  <c:v>Frankreich</c:v>
                </c:pt>
                <c:pt idx="7">
                  <c:v>Vereinigtes Königreich</c:v>
                </c:pt>
                <c:pt idx="8">
                  <c:v>China (einschl. Hongkong)</c:v>
                </c:pt>
                <c:pt idx="9">
                  <c:v>Belgien</c:v>
                </c:pt>
                <c:pt idx="10">
                  <c:v>Italien</c:v>
                </c:pt>
                <c:pt idx="11">
                  <c:v>Tschechische Republik</c:v>
                </c:pt>
                <c:pt idx="12">
                  <c:v>Russland</c:v>
                </c:pt>
                <c:pt idx="13">
                  <c:v>Schweden</c:v>
                </c:pt>
                <c:pt idx="14">
                  <c:v>Japan</c:v>
                </c:pt>
              </c:strCache>
            </c:strRef>
          </c:cat>
          <c:val>
            <c:numRef>
              <c:f>'Daten Grafik (3)'!$C$5:$C$19</c:f>
              <c:numCache>
                <c:formatCode>#\ ###\ ##0;\-#\ ###\ ##0;\-</c:formatCode>
                <c:ptCount val="15"/>
                <c:pt idx="0">
                  <c:v>3351</c:v>
                </c:pt>
                <c:pt idx="1">
                  <c:v>1829</c:v>
                </c:pt>
                <c:pt idx="2">
                  <c:v>2152</c:v>
                </c:pt>
                <c:pt idx="3">
                  <c:v>2323</c:v>
                </c:pt>
                <c:pt idx="4">
                  <c:v>1949</c:v>
                </c:pt>
                <c:pt idx="5">
                  <c:v>1387</c:v>
                </c:pt>
                <c:pt idx="6">
                  <c:v>1051</c:v>
                </c:pt>
                <c:pt idx="7">
                  <c:v>1200</c:v>
                </c:pt>
                <c:pt idx="8">
                  <c:v>947</c:v>
                </c:pt>
                <c:pt idx="9">
                  <c:v>892</c:v>
                </c:pt>
                <c:pt idx="10">
                  <c:v>755</c:v>
                </c:pt>
                <c:pt idx="11">
                  <c:v>878</c:v>
                </c:pt>
                <c:pt idx="12">
                  <c:v>423</c:v>
                </c:pt>
                <c:pt idx="13">
                  <c:v>889</c:v>
                </c:pt>
                <c:pt idx="14">
                  <c:v>600</c:v>
                </c:pt>
              </c:numCache>
            </c:numRef>
          </c:val>
          <c:extLst>
            <c:ext xmlns:c16="http://schemas.microsoft.com/office/drawing/2014/chart" uri="{C3380CC4-5D6E-409C-BE32-E72D297353CC}">
              <c16:uniqueId val="{00000001-9075-4C6D-9857-557B0831DD66}"/>
            </c:ext>
          </c:extLst>
        </c:ser>
        <c:dLbls>
          <c:showLegendKey val="0"/>
          <c:showVal val="0"/>
          <c:showCatName val="0"/>
          <c:showSerName val="0"/>
          <c:showPercent val="0"/>
          <c:showBubbleSize val="0"/>
        </c:dLbls>
        <c:gapWidth val="150"/>
        <c:axId val="100609408"/>
        <c:axId val="100611200"/>
      </c:barChart>
      <c:catAx>
        <c:axId val="100609408"/>
        <c:scaling>
          <c:orientation val="maxMin"/>
        </c:scaling>
        <c:delete val="0"/>
        <c:axPos val="l"/>
        <c:numFmt formatCode="General" sourceLinked="0"/>
        <c:majorTickMark val="none"/>
        <c:minorTickMark val="none"/>
        <c:tickLblPos val="nextTo"/>
        <c:crossAx val="100611200"/>
        <c:crossesAt val="0"/>
        <c:auto val="1"/>
        <c:lblAlgn val="ctr"/>
        <c:lblOffset val="100"/>
        <c:noMultiLvlLbl val="0"/>
      </c:catAx>
      <c:valAx>
        <c:axId val="100611200"/>
        <c:scaling>
          <c:orientation val="minMax"/>
        </c:scaling>
        <c:delete val="0"/>
        <c:axPos val="t"/>
        <c:majorGridlines/>
        <c:numFmt formatCode="#\ ##0" sourceLinked="0"/>
        <c:majorTickMark val="none"/>
        <c:minorTickMark val="none"/>
        <c:tickLblPos val="high"/>
        <c:crossAx val="100609408"/>
        <c:crosses val="autoZero"/>
        <c:crossBetween val="between"/>
        <c:majorUnit val="1000"/>
      </c:valAx>
      <c:spPr>
        <a:ln>
          <a:solidFill>
            <a:schemeClr val="tx1"/>
          </a:solidFill>
        </a:ln>
      </c:spPr>
    </c:plotArea>
    <c:legend>
      <c:legendPos val="r"/>
      <c:layout>
        <c:manualLayout>
          <c:xMode val="edge"/>
          <c:yMode val="edge"/>
          <c:x val="0.2961734747055535"/>
          <c:y val="0.93025815082614161"/>
          <c:w val="0.59311653732814085"/>
          <c:h val="3.5636127710798153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174292248562933"/>
          <c:y val="8.9068835375565619E-2"/>
          <c:w val="0.65611203536540652"/>
          <c:h val="0.80020017641622576"/>
        </c:manualLayout>
      </c:layout>
      <c:barChart>
        <c:barDir val="bar"/>
        <c:grouping val="clustered"/>
        <c:varyColors val="0"/>
        <c:ser>
          <c:idx val="0"/>
          <c:order val="0"/>
          <c:tx>
            <c:strRef>
              <c:f>'Daten Grafik (4)'!$B$4</c:f>
              <c:strCache>
                <c:ptCount val="1"/>
                <c:pt idx="0">
                  <c:v>Übernachtungen</c:v>
                </c:pt>
              </c:strCache>
            </c:strRef>
          </c:tx>
          <c:spPr>
            <a:solidFill>
              <a:srgbClr val="3366FF"/>
            </a:solidFill>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(4)'!$B$5:$B$28</c:f>
              <c:numCache>
                <c:formatCode>#\ ###\ ##0;\-#\ ###\ ##0;\-</c:formatCode>
                <c:ptCount val="24"/>
                <c:pt idx="0">
                  <c:v>82289</c:v>
                </c:pt>
                <c:pt idx="1">
                  <c:v>15346</c:v>
                </c:pt>
                <c:pt idx="2">
                  <c:v>31734</c:v>
                </c:pt>
                <c:pt idx="3">
                  <c:v>21263</c:v>
                </c:pt>
                <c:pt idx="4">
                  <c:v>73913</c:v>
                </c:pt>
                <c:pt idx="5">
                  <c:v>33574</c:v>
                </c:pt>
                <c:pt idx="7">
                  <c:v>29902</c:v>
                </c:pt>
                <c:pt idx="8">
                  <c:v>17117</c:v>
                </c:pt>
                <c:pt idx="9">
                  <c:v>71242</c:v>
                </c:pt>
                <c:pt idx="10">
                  <c:v>40113</c:v>
                </c:pt>
                <c:pt idx="11">
                  <c:v>41217</c:v>
                </c:pt>
                <c:pt idx="12">
                  <c:v>50353</c:v>
                </c:pt>
                <c:pt idx="13">
                  <c:v>81287</c:v>
                </c:pt>
                <c:pt idx="14">
                  <c:v>6688</c:v>
                </c:pt>
                <c:pt idx="15">
                  <c:v>32880</c:v>
                </c:pt>
                <c:pt idx="16">
                  <c:v>35218</c:v>
                </c:pt>
                <c:pt idx="17">
                  <c:v>50594</c:v>
                </c:pt>
                <c:pt idx="18">
                  <c:v>18491</c:v>
                </c:pt>
                <c:pt idx="19">
                  <c:v>47560</c:v>
                </c:pt>
                <c:pt idx="20">
                  <c:v>31927</c:v>
                </c:pt>
                <c:pt idx="21">
                  <c:v>33289</c:v>
                </c:pt>
                <c:pt idx="22">
                  <c:v>13852</c:v>
                </c:pt>
                <c:pt idx="23">
                  <c:v>10932</c:v>
                </c:pt>
              </c:numCache>
            </c:numRef>
          </c:val>
          <c:extLst>
            <c:ext xmlns:c16="http://schemas.microsoft.com/office/drawing/2014/chart" uri="{C3380CC4-5D6E-409C-BE32-E72D297353CC}">
              <c16:uniqueId val="{00000000-A712-4F1A-BBA0-198A8EE15332}"/>
            </c:ext>
          </c:extLst>
        </c:ser>
        <c:ser>
          <c:idx val="1"/>
          <c:order val="1"/>
          <c:tx>
            <c:strRef>
              <c:f>'Daten Grafik (4)'!$C$4</c:f>
              <c:strCache>
                <c:ptCount val="1"/>
                <c:pt idx="0">
                  <c:v>Ankünfte</c:v>
                </c:pt>
              </c:strCache>
            </c:strRef>
          </c:tx>
          <c:spPr>
            <a:solidFill>
              <a:srgbClr val="008000"/>
            </a:solidFill>
            <a:effectLst/>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(4)'!$C$5:$C$28</c:f>
              <c:numCache>
                <c:formatCode>#\ ###\ ##0;\-#\ ###\ ##0;\-</c:formatCode>
                <c:ptCount val="24"/>
                <c:pt idx="0">
                  <c:v>47080</c:v>
                </c:pt>
                <c:pt idx="1">
                  <c:v>9627</c:v>
                </c:pt>
                <c:pt idx="2">
                  <c:v>19243</c:v>
                </c:pt>
                <c:pt idx="3">
                  <c:v>7648</c:v>
                </c:pt>
                <c:pt idx="4">
                  <c:v>40674</c:v>
                </c:pt>
                <c:pt idx="5">
                  <c:v>20580</c:v>
                </c:pt>
                <c:pt idx="7">
                  <c:v>10926</c:v>
                </c:pt>
                <c:pt idx="8">
                  <c:v>8203</c:v>
                </c:pt>
                <c:pt idx="9">
                  <c:v>15102</c:v>
                </c:pt>
                <c:pt idx="10">
                  <c:v>13475</c:v>
                </c:pt>
                <c:pt idx="11">
                  <c:v>15217</c:v>
                </c:pt>
                <c:pt idx="12">
                  <c:v>23850</c:v>
                </c:pt>
                <c:pt idx="13">
                  <c:v>30434</c:v>
                </c:pt>
                <c:pt idx="14">
                  <c:v>3182</c:v>
                </c:pt>
                <c:pt idx="15">
                  <c:v>9526</c:v>
                </c:pt>
                <c:pt idx="16">
                  <c:v>15903</c:v>
                </c:pt>
                <c:pt idx="17">
                  <c:v>16687</c:v>
                </c:pt>
                <c:pt idx="18">
                  <c:v>6866</c:v>
                </c:pt>
                <c:pt idx="19">
                  <c:v>19008</c:v>
                </c:pt>
                <c:pt idx="20">
                  <c:v>10233</c:v>
                </c:pt>
                <c:pt idx="21">
                  <c:v>12257</c:v>
                </c:pt>
                <c:pt idx="22">
                  <c:v>6926</c:v>
                </c:pt>
                <c:pt idx="23">
                  <c:v>5018</c:v>
                </c:pt>
              </c:numCache>
            </c:numRef>
          </c:val>
          <c:extLst>
            <c:ext xmlns:c16="http://schemas.microsoft.com/office/drawing/2014/chart" uri="{C3380CC4-5D6E-409C-BE32-E72D297353CC}">
              <c16:uniqueId val="{00000001-A712-4F1A-BBA0-198A8EE15332}"/>
            </c:ext>
          </c:extLst>
        </c:ser>
        <c:dLbls>
          <c:showLegendKey val="0"/>
          <c:showVal val="0"/>
          <c:showCatName val="0"/>
          <c:showSerName val="0"/>
          <c:showPercent val="0"/>
          <c:showBubbleSize val="0"/>
        </c:dLbls>
        <c:gapWidth val="150"/>
        <c:overlap val="-1"/>
        <c:axId val="100671488"/>
        <c:axId val="100673024"/>
      </c:barChart>
      <c:catAx>
        <c:axId val="100671488"/>
        <c:scaling>
          <c:orientation val="maxMin"/>
        </c:scaling>
        <c:delete val="0"/>
        <c:axPos val="l"/>
        <c:numFmt formatCode="General" sourceLinked="0"/>
        <c:majorTickMark val="none"/>
        <c:minorTickMark val="none"/>
        <c:tickLblPos val="low"/>
        <c:crossAx val="100673024"/>
        <c:crosses val="autoZero"/>
        <c:auto val="1"/>
        <c:lblAlgn val="ctr"/>
        <c:lblOffset val="100"/>
        <c:noMultiLvlLbl val="0"/>
      </c:catAx>
      <c:valAx>
        <c:axId val="100673024"/>
        <c:scaling>
          <c:orientation val="minMax"/>
          <c:max val="100000"/>
          <c:min val="0"/>
        </c:scaling>
        <c:delete val="0"/>
        <c:axPos val="t"/>
        <c:majorGridlines/>
        <c:numFmt formatCode="#\ ##0" sourceLinked="0"/>
        <c:majorTickMark val="none"/>
        <c:minorTickMark val="none"/>
        <c:tickLblPos val="high"/>
        <c:crossAx val="100671488"/>
        <c:crosses val="autoZero"/>
        <c:crossBetween val="between"/>
        <c:majorUnit val="25000"/>
      </c:valAx>
      <c:spPr>
        <a:ln>
          <a:solidFill>
            <a:schemeClr val="accent1"/>
          </a:solidFill>
        </a:ln>
      </c:spPr>
    </c:plotArea>
    <c:legend>
      <c:legendPos val="r"/>
      <c:layout>
        <c:manualLayout>
          <c:xMode val="edge"/>
          <c:yMode val="edge"/>
          <c:x val="0.10156152300760822"/>
          <c:y val="0.92273047422470245"/>
          <c:w val="0.67471387371300773"/>
          <c:h val="3.5861784267257849E-2"/>
        </c:manualLayout>
      </c:layout>
      <c:overlay val="0"/>
      <c:txPr>
        <a:bodyPr/>
        <a:lstStyle/>
        <a:p>
          <a:pPr>
            <a:defRPr baseline="0"/>
          </a:pPr>
          <a:endParaRPr lang="de-DE"/>
        </a:p>
      </c:txPr>
    </c:legend>
    <c:plotVisOnly val="1"/>
    <c:dispBlanksAs val="gap"/>
    <c:showDLblsOverMax val="0"/>
  </c:chart>
  <c:spPr>
    <a:ln>
      <a:noFill/>
    </a:ln>
  </c:spPr>
  <c:txPr>
    <a:bodyPr/>
    <a:lstStyle/>
    <a:p>
      <a:pPr>
        <a:defRPr sz="900" baseline="0"/>
      </a:pPr>
      <a:endParaRPr lang="de-DE"/>
    </a:p>
  </c:txPr>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6</xdr:col>
      <xdr:colOff>752475</xdr:colOff>
      <xdr:row>60</xdr:row>
      <xdr:rowOff>133350</xdr:rowOff>
    </xdr:to>
    <xdr:sp macro="" textlink="">
      <xdr:nvSpPr>
        <xdr:cNvPr id="2" name="Textfeld 1"/>
        <xdr:cNvSpPr txBox="1"/>
      </xdr:nvSpPr>
      <xdr:spPr>
        <a:xfrm>
          <a:off x="28575" y="19050"/>
          <a:ext cx="5295900" cy="98298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111124</xdr:colOff>
      <xdr:row>0</xdr:row>
      <xdr:rowOff>114300</xdr:rowOff>
    </xdr:from>
    <xdr:to>
      <xdr:col>6</xdr:col>
      <xdr:colOff>704849</xdr:colOff>
      <xdr:row>28</xdr:row>
      <xdr:rowOff>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390525</xdr:colOff>
      <xdr:row>3</xdr:row>
      <xdr:rowOff>76199</xdr:rowOff>
    </xdr:from>
    <xdr:to>
      <xdr:col>1</xdr:col>
      <xdr:colOff>361950</xdr:colOff>
      <xdr:row>4</xdr:row>
      <xdr:rowOff>104775</xdr:rowOff>
    </xdr:to>
    <xdr:sp macro="" textlink="">
      <xdr:nvSpPr>
        <xdr:cNvPr id="4" name="Textfeld 3"/>
        <xdr:cNvSpPr txBox="1"/>
      </xdr:nvSpPr>
      <xdr:spPr>
        <a:xfrm>
          <a:off x="390525" y="561974"/>
          <a:ext cx="733425"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t>Tausend</a:t>
          </a:r>
        </a:p>
      </xdr:txBody>
    </xdr:sp>
    <xdr:clientData/>
  </xdr:twoCellAnchor>
  <xdr:twoCellAnchor>
    <xdr:from>
      <xdr:col>0</xdr:col>
      <xdr:colOff>161925</xdr:colOff>
      <xdr:row>30</xdr:row>
      <xdr:rowOff>66675</xdr:rowOff>
    </xdr:from>
    <xdr:to>
      <xdr:col>6</xdr:col>
      <xdr:colOff>619125</xdr:colOff>
      <xdr:row>59</xdr:row>
      <xdr:rowOff>104776</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171450</xdr:colOff>
      <xdr:row>59</xdr:row>
      <xdr:rowOff>57149</xdr:rowOff>
    </xdr:from>
    <xdr:to>
      <xdr:col>2</xdr:col>
      <xdr:colOff>485776</xdr:colOff>
      <xdr:row>60</xdr:row>
      <xdr:rowOff>76199</xdr:rowOff>
    </xdr:to>
    <xdr:sp macro="" textlink="">
      <xdr:nvSpPr>
        <xdr:cNvPr id="6" name="Textfeld 5"/>
        <xdr:cNvSpPr txBox="1"/>
      </xdr:nvSpPr>
      <xdr:spPr>
        <a:xfrm>
          <a:off x="171450" y="9610724"/>
          <a:ext cx="1838326"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a:t>
          </a:r>
          <a:r>
            <a:rPr lang="de-DE" sz="800" baseline="0"/>
            <a:t> Landesamt für Statistik</a:t>
          </a:r>
          <a:endParaRPr lang="de-DE" sz="8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0.03069</cdr:x>
      <cdr:y>0.02669</cdr:y>
    </cdr:from>
    <cdr:to>
      <cdr:x>0.96209</cdr:x>
      <cdr:y>0.13726</cdr:y>
    </cdr:to>
    <cdr:sp macro="" textlink="">
      <cdr:nvSpPr>
        <cdr:cNvPr id="2" name="Textfeld 1"/>
        <cdr:cNvSpPr txBox="1"/>
      </cdr:nvSpPr>
      <cdr:spPr>
        <a:xfrm xmlns:a="http://schemas.openxmlformats.org/drawingml/2006/main">
          <a:off x="161925" y="116707"/>
          <a:ext cx="4914899" cy="4833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1. Ankünfte und Übernachtungen in Beherbergungsstätten 2017 bis 2018</a:t>
          </a:r>
        </a:p>
        <a:p xmlns:a="http://schemas.openxmlformats.org/drawingml/2006/main">
          <a:pPr algn="ctr"/>
          <a:r>
            <a:rPr lang="de-DE" sz="1100" b="1"/>
            <a:t>nach Monaten (ohne Camping)</a:t>
          </a:r>
        </a:p>
      </cdr:txBody>
    </cdr:sp>
  </cdr:relSizeAnchor>
</c:userShapes>
</file>

<file path=xl/drawings/drawing3.xml><?xml version="1.0" encoding="utf-8"?>
<c:userShapes xmlns:c="http://schemas.openxmlformats.org/drawingml/2006/chart">
  <cdr:relSizeAnchor xmlns:cdr="http://schemas.openxmlformats.org/drawingml/2006/chartDrawing">
    <cdr:from>
      <cdr:x>0.07374</cdr:x>
      <cdr:y>0.02617</cdr:y>
    </cdr:from>
    <cdr:to>
      <cdr:x>0.94784</cdr:x>
      <cdr:y>0.06542</cdr:y>
    </cdr:to>
    <cdr:sp macro="" textlink="">
      <cdr:nvSpPr>
        <cdr:cNvPr id="2" name="Textfeld 1"/>
        <cdr:cNvSpPr txBox="1"/>
      </cdr:nvSpPr>
      <cdr:spPr>
        <a:xfrm xmlns:a="http://schemas.openxmlformats.org/drawingml/2006/main">
          <a:off x="390525" y="133350"/>
          <a:ext cx="46291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0.06295</cdr:x>
      <cdr:y>0.02243</cdr:y>
    </cdr:from>
    <cdr:to>
      <cdr:x>0.95863</cdr:x>
      <cdr:y>0.09346</cdr:y>
    </cdr:to>
    <cdr:sp macro="" textlink="">
      <cdr:nvSpPr>
        <cdr:cNvPr id="3" name="Textfeld 2"/>
        <cdr:cNvSpPr txBox="1"/>
      </cdr:nvSpPr>
      <cdr:spPr>
        <a:xfrm xmlns:a="http://schemas.openxmlformats.org/drawingml/2006/main">
          <a:off x="333375" y="114300"/>
          <a:ext cx="4743450"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0.03417</cdr:x>
      <cdr:y>0.0243</cdr:y>
    </cdr:from>
    <cdr:to>
      <cdr:x>0.94065</cdr:x>
      <cdr:y>0.14611</cdr:y>
    </cdr:to>
    <cdr:sp macro="" textlink="">
      <cdr:nvSpPr>
        <cdr:cNvPr id="4" name="Textfeld 3"/>
        <cdr:cNvSpPr txBox="1"/>
      </cdr:nvSpPr>
      <cdr:spPr>
        <a:xfrm xmlns:a="http://schemas.openxmlformats.org/drawingml/2006/main">
          <a:off x="180000" y="121973"/>
          <a:ext cx="4774697" cy="6114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t>2. Übernachtungen in Beherbergungsstätten und auf Campingplätzen</a:t>
          </a:r>
        </a:p>
        <a:p xmlns:a="http://schemas.openxmlformats.org/drawingml/2006/main">
          <a:pPr algn="ctr"/>
          <a:r>
            <a:rPr lang="de-DE" sz="1100" b="1"/>
            <a:t>im Juni 2018 nach Betriebsarten</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19050</xdr:colOff>
      <xdr:row>0</xdr:row>
      <xdr:rowOff>0</xdr:rowOff>
    </xdr:from>
    <xdr:to>
      <xdr:col>6</xdr:col>
      <xdr:colOff>742950</xdr:colOff>
      <xdr:row>60</xdr:row>
      <xdr:rowOff>152400</xdr:rowOff>
    </xdr:to>
    <xdr:sp macro="" textlink="">
      <xdr:nvSpPr>
        <xdr:cNvPr id="2" name="Textfeld 1"/>
        <xdr:cNvSpPr txBox="1"/>
      </xdr:nvSpPr>
      <xdr:spPr>
        <a:xfrm>
          <a:off x="19050" y="0"/>
          <a:ext cx="5295900" cy="98679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180975</xdr:colOff>
      <xdr:row>0</xdr:row>
      <xdr:rowOff>57150</xdr:rowOff>
    </xdr:from>
    <xdr:to>
      <xdr:col>6</xdr:col>
      <xdr:colOff>647701</xdr:colOff>
      <xdr:row>27</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29</xdr:row>
      <xdr:rowOff>142876</xdr:rowOff>
    </xdr:from>
    <xdr:to>
      <xdr:col>6</xdr:col>
      <xdr:colOff>609600</xdr:colOff>
      <xdr:row>60</xdr:row>
      <xdr:rowOff>19051</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0.01081</cdr:x>
      <cdr:y>0.00798</cdr:y>
    </cdr:from>
    <cdr:to>
      <cdr:x>0.98559</cdr:x>
      <cdr:y>0.10379</cdr:y>
    </cdr:to>
    <cdr:sp macro="" textlink="">
      <cdr:nvSpPr>
        <cdr:cNvPr id="2" name="Textfeld 1"/>
        <cdr:cNvSpPr txBox="1"/>
      </cdr:nvSpPr>
      <cdr:spPr>
        <a:xfrm xmlns:a="http://schemas.openxmlformats.org/drawingml/2006/main">
          <a:off x="57150" y="38101"/>
          <a:ext cx="5153025" cy="4572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4. Veränderung der Ankünfte und Übernachtungen gegenüber dem Vorjahres-</a:t>
          </a:r>
        </a:p>
        <a:p xmlns:a="http://schemas.openxmlformats.org/drawingml/2006/main">
          <a:pPr algn="ctr"/>
          <a:r>
            <a:rPr lang="de-DE" sz="1100" b="1"/>
            <a:t>monat im Juni 2018 nach Reisegebieten in Prozent (einschl.</a:t>
          </a:r>
          <a:r>
            <a:rPr lang="de-DE" sz="1100" b="1" baseline="0"/>
            <a:t> Camping)</a:t>
          </a:r>
          <a:endParaRPr lang="de-DE" sz="1100" b="1"/>
        </a:p>
      </cdr:txBody>
    </cdr:sp>
  </cdr:relSizeAnchor>
  <cdr:relSizeAnchor xmlns:cdr="http://schemas.openxmlformats.org/drawingml/2006/chartDrawing">
    <cdr:from>
      <cdr:x>0.01261</cdr:x>
      <cdr:y>0.94628</cdr:y>
    </cdr:from>
    <cdr:to>
      <cdr:x>0.34595</cdr:x>
      <cdr:y>0.98802</cdr:y>
    </cdr:to>
    <cdr:sp macro="" textlink="">
      <cdr:nvSpPr>
        <cdr:cNvPr id="4" name="Textfeld 3"/>
        <cdr:cNvSpPr txBox="1"/>
      </cdr:nvSpPr>
      <cdr:spPr>
        <a:xfrm xmlns:a="http://schemas.openxmlformats.org/drawingml/2006/main">
          <a:off x="65460" y="4362449"/>
          <a:ext cx="1730410" cy="1924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0</xdr:row>
      <xdr:rowOff>9525</xdr:rowOff>
    </xdr:from>
    <xdr:to>
      <xdr:col>6</xdr:col>
      <xdr:colOff>752475</xdr:colOff>
      <xdr:row>61</xdr:row>
      <xdr:rowOff>9525</xdr:rowOff>
    </xdr:to>
    <xdr:sp macro="" textlink="">
      <xdr:nvSpPr>
        <xdr:cNvPr id="2" name="Textfeld 1"/>
        <xdr:cNvSpPr txBox="1"/>
      </xdr:nvSpPr>
      <xdr:spPr>
        <a:xfrm>
          <a:off x="19050" y="9525"/>
          <a:ext cx="5305425" cy="98774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171450</xdr:colOff>
      <xdr:row>0</xdr:row>
      <xdr:rowOff>111125</xdr:rowOff>
    </xdr:from>
    <xdr:to>
      <xdr:col>6</xdr:col>
      <xdr:colOff>638175</xdr:colOff>
      <xdr:row>59</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257175</xdr:colOff>
      <xdr:row>1</xdr:row>
      <xdr:rowOff>19050</xdr:rowOff>
    </xdr:from>
    <xdr:ext cx="4857750" cy="436786"/>
    <xdr:sp macro="" textlink="">
      <xdr:nvSpPr>
        <xdr:cNvPr id="4" name="Textfeld 3"/>
        <xdr:cNvSpPr txBox="1"/>
      </xdr:nvSpPr>
      <xdr:spPr>
        <a:xfrm>
          <a:off x="257175" y="180975"/>
          <a:ext cx="48577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100" b="1"/>
            <a:t>5. Ankünfte und Übernachtungen in Beherbergungsstätten (ohne Camping)</a:t>
          </a:r>
        </a:p>
        <a:p>
          <a:pPr algn="ctr"/>
          <a:r>
            <a:rPr lang="de-DE" sz="1100" b="1"/>
            <a:t>im Juni 2018 nach ausgewählten Herkunfsländern der Gäste</a:t>
          </a:r>
        </a:p>
      </xdr:txBody>
    </xdr:sp>
    <xdr:clientData/>
  </xdr:oneCellAnchor>
  <xdr:twoCellAnchor>
    <xdr:from>
      <xdr:col>0</xdr:col>
      <xdr:colOff>390525</xdr:colOff>
      <xdr:row>58</xdr:row>
      <xdr:rowOff>114300</xdr:rowOff>
    </xdr:from>
    <xdr:to>
      <xdr:col>2</xdr:col>
      <xdr:colOff>638175</xdr:colOff>
      <xdr:row>59</xdr:row>
      <xdr:rowOff>123825</xdr:rowOff>
    </xdr:to>
    <xdr:sp macro="" textlink="">
      <xdr:nvSpPr>
        <xdr:cNvPr id="5" name="Textfeld 4"/>
        <xdr:cNvSpPr txBox="1"/>
      </xdr:nvSpPr>
      <xdr:spPr>
        <a:xfrm>
          <a:off x="390525" y="9505950"/>
          <a:ext cx="17716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Landesamt für Statistik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38100</xdr:rowOff>
    </xdr:from>
    <xdr:to>
      <xdr:col>7</xdr:col>
      <xdr:colOff>0</xdr:colOff>
      <xdr:row>60</xdr:row>
      <xdr:rowOff>133350</xdr:rowOff>
    </xdr:to>
    <xdr:sp macro="" textlink="">
      <xdr:nvSpPr>
        <xdr:cNvPr id="2" name="Textfeld 1"/>
        <xdr:cNvSpPr txBox="1"/>
      </xdr:nvSpPr>
      <xdr:spPr>
        <a:xfrm>
          <a:off x="19050" y="38100"/>
          <a:ext cx="5314950" cy="9810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101600</xdr:colOff>
      <xdr:row>0</xdr:row>
      <xdr:rowOff>66675</xdr:rowOff>
    </xdr:from>
    <xdr:to>
      <xdr:col>6</xdr:col>
      <xdr:colOff>657225</xdr:colOff>
      <xdr:row>60</xdr:row>
      <xdr:rowOff>104775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0.15366</cdr:x>
      <cdr:y>0.03138</cdr:y>
    </cdr:from>
    <cdr:to>
      <cdr:x>0.85065</cdr:x>
      <cdr:y>0.08502</cdr:y>
    </cdr:to>
    <cdr:sp macro="" textlink="">
      <cdr:nvSpPr>
        <cdr:cNvPr id="2" name="Textfeld 1"/>
        <cdr:cNvSpPr txBox="1"/>
      </cdr:nvSpPr>
      <cdr:spPr>
        <a:xfrm xmlns:a="http://schemas.openxmlformats.org/drawingml/2006/main">
          <a:off x="793750" y="295274"/>
          <a:ext cx="3600450" cy="5048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6. Ankünfte und Übernachtungen in Beherbergungsstätten</a:t>
          </a:r>
        </a:p>
        <a:p xmlns:a="http://schemas.openxmlformats.org/drawingml/2006/main">
          <a:pPr algn="ctr"/>
          <a:r>
            <a:rPr lang="de-DE" sz="1100" b="1"/>
            <a:t>(ohne</a:t>
          </a:r>
          <a:r>
            <a:rPr lang="de-DE" sz="1100" b="1" baseline="0"/>
            <a:t> Camping) im Juni 2018 nach Kreisen</a:t>
          </a:r>
          <a:endParaRPr lang="de-DE" sz="1100" b="1"/>
        </a:p>
      </cdr:txBody>
    </cdr:sp>
  </cdr:relSizeAnchor>
  <cdr:relSizeAnchor xmlns:cdr="http://schemas.openxmlformats.org/drawingml/2006/chartDrawing">
    <cdr:from>
      <cdr:x>0.00983</cdr:x>
      <cdr:y>0.963</cdr:y>
    </cdr:from>
    <cdr:to>
      <cdr:x>0.40074</cdr:x>
      <cdr:y>0.98628</cdr:y>
    </cdr:to>
    <cdr:sp macro="" textlink="">
      <cdr:nvSpPr>
        <cdr:cNvPr id="3" name="Textfeld 2"/>
        <cdr:cNvSpPr txBox="1"/>
      </cdr:nvSpPr>
      <cdr:spPr>
        <a:xfrm xmlns:a="http://schemas.openxmlformats.org/drawingml/2006/main">
          <a:off x="50788" y="9447756"/>
          <a:ext cx="2019334" cy="2283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713771</xdr:colOff>
      <xdr:row>44</xdr:row>
      <xdr:rowOff>171450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47771" cy="855345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24"/>
  </cols>
  <sheetData>
    <row r="1" spans="1:1" ht="15.75" x14ac:dyDescent="0.25">
      <c r="A1" s="323" t="s">
        <v>544</v>
      </c>
    </row>
    <row r="4" spans="1:1" ht="15" customHeight="1" x14ac:dyDescent="0.2">
      <c r="A4" s="325" t="s">
        <v>558</v>
      </c>
    </row>
    <row r="5" spans="1:1" ht="14.25" x14ac:dyDescent="0.2">
      <c r="A5" s="326"/>
    </row>
    <row r="6" spans="1:1" ht="14.25" x14ac:dyDescent="0.2">
      <c r="A6" s="326"/>
    </row>
    <row r="7" spans="1:1" x14ac:dyDescent="0.2">
      <c r="A7" s="327" t="s">
        <v>545</v>
      </c>
    </row>
    <row r="10" spans="1:1" x14ac:dyDescent="0.2">
      <c r="A10" s="327" t="s">
        <v>559</v>
      </c>
    </row>
    <row r="11" spans="1:1" x14ac:dyDescent="0.2">
      <c r="A11" s="324" t="s">
        <v>546</v>
      </c>
    </row>
    <row r="14" spans="1:1" x14ac:dyDescent="0.2">
      <c r="A14" s="324" t="s">
        <v>547</v>
      </c>
    </row>
    <row r="17" spans="1:1" x14ac:dyDescent="0.2">
      <c r="A17" s="324" t="s">
        <v>548</v>
      </c>
    </row>
    <row r="18" spans="1:1" x14ac:dyDescent="0.2">
      <c r="A18" s="324" t="s">
        <v>549</v>
      </c>
    </row>
    <row r="19" spans="1:1" x14ac:dyDescent="0.2">
      <c r="A19" s="324" t="s">
        <v>550</v>
      </c>
    </row>
    <row r="20" spans="1:1" x14ac:dyDescent="0.2">
      <c r="A20" s="324" t="s">
        <v>551</v>
      </c>
    </row>
    <row r="21" spans="1:1" x14ac:dyDescent="0.2">
      <c r="A21" s="324" t="s">
        <v>552</v>
      </c>
    </row>
    <row r="24" spans="1:1" x14ac:dyDescent="0.2">
      <c r="A24" s="86" t="s">
        <v>553</v>
      </c>
    </row>
    <row r="25" spans="1:1" ht="38.25" x14ac:dyDescent="0.2">
      <c r="A25" s="328" t="s">
        <v>554</v>
      </c>
    </row>
    <row r="28" spans="1:1" x14ac:dyDescent="0.2">
      <c r="A28" s="86" t="s">
        <v>555</v>
      </c>
    </row>
    <row r="29" spans="1:1" x14ac:dyDescent="0.2">
      <c r="A29" s="329" t="s">
        <v>556</v>
      </c>
    </row>
    <row r="30" spans="1:1" x14ac:dyDescent="0.2">
      <c r="A30" s="324" t="s">
        <v>557</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&amp;C&amp;8- 6 -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&amp;C&amp;8- 7 -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&amp;C&amp;8- 8 -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zoomScaleNormal="100" workbookViewId="0">
      <selection activeCell="H4" sqref="H4"/>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&amp;C&amp;8- 9 -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dimension ref="A1:L85"/>
  <sheetViews>
    <sheetView zoomScale="130" zoomScaleNormal="130" workbookViewId="0">
      <selection sqref="A1:I1"/>
    </sheetView>
  </sheetViews>
  <sheetFormatPr baseColWidth="10" defaultRowHeight="12.95" customHeight="1" x14ac:dyDescent="0.15"/>
  <cols>
    <col min="1" max="1" width="10.140625" style="12" customWidth="1"/>
    <col min="2" max="9" width="10.140625" style="3" customWidth="1"/>
    <col min="10" max="16384" width="11.42578125" style="3"/>
  </cols>
  <sheetData>
    <row r="1" spans="1:12" ht="39.950000000000003" customHeight="1" x14ac:dyDescent="0.15">
      <c r="A1" s="238" t="s">
        <v>466</v>
      </c>
      <c r="B1" s="238"/>
      <c r="C1" s="238"/>
      <c r="D1" s="238"/>
      <c r="E1" s="238"/>
      <c r="F1" s="238"/>
      <c r="G1" s="238"/>
      <c r="H1" s="238"/>
      <c r="I1" s="238"/>
    </row>
    <row r="2" spans="1:12" s="11" customFormat="1" ht="24.95" customHeight="1" x14ac:dyDescent="0.15">
      <c r="A2" s="239" t="s">
        <v>132</v>
      </c>
      <c r="B2" s="244" t="s">
        <v>56</v>
      </c>
      <c r="C2" s="246" t="s">
        <v>129</v>
      </c>
      <c r="D2" s="246" t="s">
        <v>186</v>
      </c>
      <c r="E2" s="248" t="s">
        <v>133</v>
      </c>
      <c r="F2" s="248"/>
      <c r="G2" s="248" t="s">
        <v>131</v>
      </c>
      <c r="H2" s="248"/>
      <c r="I2" s="235" t="s">
        <v>128</v>
      </c>
    </row>
    <row r="3" spans="1:12" s="11" customFormat="1" ht="24.95" customHeight="1" x14ac:dyDescent="0.15">
      <c r="A3" s="240"/>
      <c r="B3" s="245"/>
      <c r="C3" s="247"/>
      <c r="D3" s="247"/>
      <c r="E3" s="1" t="s">
        <v>134</v>
      </c>
      <c r="F3" s="1" t="s">
        <v>46</v>
      </c>
      <c r="G3" s="1" t="s">
        <v>134</v>
      </c>
      <c r="H3" s="1" t="s">
        <v>46</v>
      </c>
      <c r="I3" s="236"/>
    </row>
    <row r="4" spans="1:12" ht="9.9499999999999993" customHeight="1" x14ac:dyDescent="0.15">
      <c r="A4" s="241"/>
      <c r="B4" s="242" t="s">
        <v>135</v>
      </c>
      <c r="C4" s="243"/>
      <c r="D4" s="33" t="s">
        <v>136</v>
      </c>
      <c r="E4" s="243" t="s">
        <v>135</v>
      </c>
      <c r="F4" s="243"/>
      <c r="G4" s="243"/>
      <c r="H4" s="243"/>
      <c r="I4" s="34" t="s">
        <v>137</v>
      </c>
    </row>
    <row r="5" spans="1:12" ht="20.100000000000001" customHeight="1" x14ac:dyDescent="0.15">
      <c r="A5" s="21">
        <v>2015</v>
      </c>
      <c r="B5" s="56"/>
      <c r="C5" s="56"/>
      <c r="D5" s="55"/>
      <c r="E5" s="56"/>
      <c r="F5" s="56"/>
      <c r="G5" s="56"/>
      <c r="H5" s="56"/>
      <c r="I5" s="55"/>
      <c r="K5" s="65"/>
      <c r="L5" s="65"/>
    </row>
    <row r="6" spans="1:12" ht="9.9499999999999993" customHeight="1" x14ac:dyDescent="0.15">
      <c r="A6" s="42" t="s">
        <v>138</v>
      </c>
      <c r="B6" s="56">
        <v>1184</v>
      </c>
      <c r="C6" s="56">
        <v>62172</v>
      </c>
      <c r="D6" s="55">
        <v>28.048473840452086</v>
      </c>
      <c r="E6" s="56">
        <v>194568</v>
      </c>
      <c r="F6" s="56">
        <v>10825</v>
      </c>
      <c r="G6" s="56">
        <v>534308</v>
      </c>
      <c r="H6" s="56">
        <v>26961</v>
      </c>
      <c r="I6" s="55">
        <v>2.7461247481600264</v>
      </c>
      <c r="K6" s="66"/>
      <c r="L6" s="67"/>
    </row>
    <row r="7" spans="1:12" ht="9.9499999999999993" customHeight="1" x14ac:dyDescent="0.15">
      <c r="A7" s="42" t="s">
        <v>139</v>
      </c>
      <c r="B7" s="56">
        <v>1193</v>
      </c>
      <c r="C7" s="56">
        <v>62340</v>
      </c>
      <c r="D7" s="55">
        <v>35.287753473876336</v>
      </c>
      <c r="E7" s="56">
        <v>214634</v>
      </c>
      <c r="F7" s="56">
        <v>10140</v>
      </c>
      <c r="G7" s="56">
        <v>614815</v>
      </c>
      <c r="H7" s="56">
        <v>23096</v>
      </c>
      <c r="I7" s="55">
        <v>2.8644809303279071</v>
      </c>
      <c r="K7" s="65"/>
      <c r="L7" s="65"/>
    </row>
    <row r="8" spans="1:12" ht="9.9499999999999993" customHeight="1" x14ac:dyDescent="0.15">
      <c r="A8" s="42" t="s">
        <v>140</v>
      </c>
      <c r="B8" s="56">
        <v>1209</v>
      </c>
      <c r="C8" s="56">
        <v>62930</v>
      </c>
      <c r="D8" s="55">
        <v>33.090270528385119</v>
      </c>
      <c r="E8" s="56">
        <v>245633</v>
      </c>
      <c r="F8" s="56">
        <v>14864</v>
      </c>
      <c r="G8" s="56">
        <v>640306</v>
      </c>
      <c r="H8" s="56">
        <v>34653</v>
      </c>
      <c r="I8" s="55">
        <v>2.6067588638334427</v>
      </c>
      <c r="K8" s="45"/>
    </row>
    <row r="9" spans="1:12" ht="9.9499999999999993" customHeight="1" x14ac:dyDescent="0.15">
      <c r="A9" s="42" t="s">
        <v>141</v>
      </c>
      <c r="B9" s="56">
        <v>1252</v>
      </c>
      <c r="C9" s="56">
        <v>64980</v>
      </c>
      <c r="D9" s="55">
        <v>37.584516460905348</v>
      </c>
      <c r="E9" s="56">
        <v>281055</v>
      </c>
      <c r="F9" s="56">
        <v>18473</v>
      </c>
      <c r="G9" s="56">
        <v>730643</v>
      </c>
      <c r="H9" s="56">
        <v>39612</v>
      </c>
      <c r="I9" s="55">
        <v>2.5996441977548876</v>
      </c>
    </row>
    <row r="10" spans="1:12" ht="9.9499999999999993" customHeight="1" x14ac:dyDescent="0.15">
      <c r="A10" s="42" t="s">
        <v>142</v>
      </c>
      <c r="B10" s="56">
        <v>1261</v>
      </c>
      <c r="C10" s="56">
        <v>66219</v>
      </c>
      <c r="D10" s="55">
        <v>45.387895260916331</v>
      </c>
      <c r="E10" s="56">
        <v>375138</v>
      </c>
      <c r="F10" s="56">
        <v>22718</v>
      </c>
      <c r="G10" s="56">
        <v>930785</v>
      </c>
      <c r="H10" s="56">
        <v>48381</v>
      </c>
      <c r="I10" s="55">
        <v>2.4811802589980219</v>
      </c>
    </row>
    <row r="11" spans="1:12" ht="9.9499999999999993" customHeight="1" x14ac:dyDescent="0.15">
      <c r="A11" s="42" t="s">
        <v>143</v>
      </c>
      <c r="B11" s="56">
        <v>1267</v>
      </c>
      <c r="C11" s="56">
        <v>66551</v>
      </c>
      <c r="D11" s="55">
        <v>43.963031990659189</v>
      </c>
      <c r="E11" s="56">
        <v>356932</v>
      </c>
      <c r="F11" s="56">
        <v>25029</v>
      </c>
      <c r="G11" s="56">
        <v>876549</v>
      </c>
      <c r="H11" s="56">
        <v>57121</v>
      </c>
      <c r="I11" s="55">
        <v>2.4557870967018927</v>
      </c>
    </row>
    <row r="12" spans="1:12" ht="9.9499999999999993" customHeight="1" x14ac:dyDescent="0.15">
      <c r="A12" s="42" t="s">
        <v>144</v>
      </c>
      <c r="B12" s="56">
        <v>1265</v>
      </c>
      <c r="C12" s="56">
        <v>66562</v>
      </c>
      <c r="D12" s="55">
        <v>44.356022154590868</v>
      </c>
      <c r="E12" s="56">
        <v>330570</v>
      </c>
      <c r="F12" s="56">
        <v>30610</v>
      </c>
      <c r="G12" s="56">
        <v>911923</v>
      </c>
      <c r="H12" s="56">
        <v>74684</v>
      </c>
      <c r="I12" s="55">
        <v>2.7586381099313306</v>
      </c>
    </row>
    <row r="13" spans="1:12" ht="9.9499999999999993" customHeight="1" x14ac:dyDescent="0.15">
      <c r="A13" s="42" t="s">
        <v>145</v>
      </c>
      <c r="B13" s="56">
        <v>1271</v>
      </c>
      <c r="C13" s="56">
        <v>66741</v>
      </c>
      <c r="D13" s="55">
        <v>45.642822896386264</v>
      </c>
      <c r="E13" s="56">
        <v>329857</v>
      </c>
      <c r="F13" s="56">
        <v>29600</v>
      </c>
      <c r="G13" s="56">
        <v>940558</v>
      </c>
      <c r="H13" s="56">
        <v>76144</v>
      </c>
      <c r="I13" s="55">
        <v>2.8514113691690643</v>
      </c>
    </row>
    <row r="14" spans="1:12" ht="9.9499999999999993" customHeight="1" x14ac:dyDescent="0.15">
      <c r="A14" s="42" t="s">
        <v>146</v>
      </c>
      <c r="B14" s="56">
        <v>1268</v>
      </c>
      <c r="C14" s="56">
        <v>66055</v>
      </c>
      <c r="D14" s="55">
        <v>45.157675012973471</v>
      </c>
      <c r="E14" s="56">
        <v>352555</v>
      </c>
      <c r="F14" s="56">
        <v>23466</v>
      </c>
      <c r="G14" s="56">
        <v>893688</v>
      </c>
      <c r="H14" s="56">
        <v>54572</v>
      </c>
      <c r="I14" s="55">
        <v>2.5348895916949128</v>
      </c>
    </row>
    <row r="15" spans="1:12" ht="9.9499999999999993" customHeight="1" x14ac:dyDescent="0.15">
      <c r="A15" s="42" t="s">
        <v>147</v>
      </c>
      <c r="B15" s="56">
        <v>1257</v>
      </c>
      <c r="C15" s="56">
        <v>65526</v>
      </c>
      <c r="D15" s="55">
        <v>44.617209326930542</v>
      </c>
      <c r="E15" s="56">
        <v>346935</v>
      </c>
      <c r="F15" s="56">
        <v>20803</v>
      </c>
      <c r="G15" s="56">
        <v>902454</v>
      </c>
      <c r="H15" s="56">
        <v>48056</v>
      </c>
      <c r="I15" s="55">
        <v>2.601219248562411</v>
      </c>
    </row>
    <row r="16" spans="1:12" ht="9.9499999999999993" customHeight="1" x14ac:dyDescent="0.15">
      <c r="A16" s="42" t="s">
        <v>148</v>
      </c>
      <c r="B16" s="56">
        <v>1193</v>
      </c>
      <c r="C16" s="56">
        <v>62537</v>
      </c>
      <c r="D16" s="55">
        <v>34.601944669086535</v>
      </c>
      <c r="E16" s="56">
        <v>262024</v>
      </c>
      <c r="F16" s="56">
        <v>14475</v>
      </c>
      <c r="G16" s="56">
        <v>643937</v>
      </c>
      <c r="H16" s="56">
        <v>33649</v>
      </c>
      <c r="I16" s="55">
        <v>2.4575496901047234</v>
      </c>
    </row>
    <row r="17" spans="1:9" ht="9.9499999999999993" customHeight="1" x14ac:dyDescent="0.15">
      <c r="A17" s="42" t="s">
        <v>149</v>
      </c>
      <c r="B17" s="56">
        <v>1200</v>
      </c>
      <c r="C17" s="56">
        <v>62727</v>
      </c>
      <c r="D17" s="55">
        <v>33.779633050220248</v>
      </c>
      <c r="E17" s="56">
        <v>253053</v>
      </c>
      <c r="F17" s="56">
        <v>13025</v>
      </c>
      <c r="G17" s="56">
        <v>644460</v>
      </c>
      <c r="H17" s="56">
        <v>32908</v>
      </c>
      <c r="I17" s="55">
        <v>2.5467392206375741</v>
      </c>
    </row>
    <row r="18" spans="1:9" ht="20.100000000000001" customHeight="1" x14ac:dyDescent="0.15">
      <c r="A18" s="21">
        <v>2016</v>
      </c>
      <c r="B18" s="56"/>
      <c r="C18" s="56"/>
      <c r="D18" s="55"/>
      <c r="E18" s="56"/>
      <c r="F18" s="56"/>
      <c r="G18" s="56"/>
      <c r="H18" s="56"/>
      <c r="I18" s="55"/>
    </row>
    <row r="19" spans="1:9" ht="9.9499999999999993" customHeight="1" x14ac:dyDescent="0.15">
      <c r="A19" s="42" t="s">
        <v>138</v>
      </c>
      <c r="B19" s="56">
        <v>1177</v>
      </c>
      <c r="C19" s="56">
        <v>61993</v>
      </c>
      <c r="D19" s="55">
        <v>27.540004447880374</v>
      </c>
      <c r="E19" s="56">
        <v>191589</v>
      </c>
      <c r="F19" s="56">
        <v>10076</v>
      </c>
      <c r="G19" s="56">
        <v>520104</v>
      </c>
      <c r="H19" s="56">
        <v>23471</v>
      </c>
      <c r="I19" s="55">
        <v>2.7146861249862986</v>
      </c>
    </row>
    <row r="20" spans="1:9" ht="9.9499999999999993" customHeight="1" x14ac:dyDescent="0.15">
      <c r="A20" s="42" t="s">
        <v>139</v>
      </c>
      <c r="B20" s="56">
        <v>1176</v>
      </c>
      <c r="C20" s="56">
        <v>61753</v>
      </c>
      <c r="D20" s="55">
        <v>33.820375830478753</v>
      </c>
      <c r="E20" s="56">
        <v>217101</v>
      </c>
      <c r="F20" s="56">
        <v>11705</v>
      </c>
      <c r="G20" s="56">
        <v>604038</v>
      </c>
      <c r="H20" s="56">
        <v>24906</v>
      </c>
      <c r="I20" s="55">
        <v>2.7822902704271284</v>
      </c>
    </row>
    <row r="21" spans="1:9" ht="9.9499999999999993" customHeight="1" x14ac:dyDescent="0.15">
      <c r="A21" s="42" t="s">
        <v>140</v>
      </c>
      <c r="B21" s="56">
        <v>1202</v>
      </c>
      <c r="C21" s="56">
        <v>62571</v>
      </c>
      <c r="D21" s="55">
        <v>34.994811628210144</v>
      </c>
      <c r="E21" s="56">
        <v>254199</v>
      </c>
      <c r="F21" s="56">
        <v>14391</v>
      </c>
      <c r="G21" s="56">
        <v>671113</v>
      </c>
      <c r="H21" s="56">
        <v>31576</v>
      </c>
      <c r="I21" s="55">
        <v>2.64010873370863</v>
      </c>
    </row>
    <row r="22" spans="1:9" ht="9.9499999999999993" customHeight="1" x14ac:dyDescent="0.15">
      <c r="A22" s="42" t="s">
        <v>141</v>
      </c>
      <c r="B22" s="56">
        <v>1231</v>
      </c>
      <c r="C22" s="56">
        <v>63905</v>
      </c>
      <c r="D22" s="55">
        <v>36.51528776507709</v>
      </c>
      <c r="E22" s="56">
        <v>282486</v>
      </c>
      <c r="F22" s="56">
        <v>17696</v>
      </c>
      <c r="G22" s="56">
        <v>697618</v>
      </c>
      <c r="H22" s="56">
        <v>38992</v>
      </c>
      <c r="I22" s="55">
        <v>2.4695666333906812</v>
      </c>
    </row>
    <row r="23" spans="1:9" ht="9.9499999999999993" customHeight="1" x14ac:dyDescent="0.15">
      <c r="A23" s="42" t="s">
        <v>142</v>
      </c>
      <c r="B23" s="56">
        <v>1249</v>
      </c>
      <c r="C23" s="56">
        <v>65632</v>
      </c>
      <c r="D23" s="55">
        <v>45.205076520649314</v>
      </c>
      <c r="E23" s="56">
        <v>368140</v>
      </c>
      <c r="F23" s="56">
        <v>22874</v>
      </c>
      <c r="G23" s="56">
        <v>919040</v>
      </c>
      <c r="H23" s="56">
        <v>49417</v>
      </c>
      <c r="I23" s="55">
        <v>2.4964415711414136</v>
      </c>
    </row>
    <row r="24" spans="1:9" ht="9.9499999999999993" customHeight="1" x14ac:dyDescent="0.15">
      <c r="A24" s="42" t="s">
        <v>143</v>
      </c>
      <c r="B24" s="56">
        <v>1252</v>
      </c>
      <c r="C24" s="56">
        <v>65899</v>
      </c>
      <c r="D24" s="55">
        <v>43.303897708883618</v>
      </c>
      <c r="E24" s="56">
        <v>349651</v>
      </c>
      <c r="F24" s="56">
        <v>25093</v>
      </c>
      <c r="G24" s="56">
        <v>854977</v>
      </c>
      <c r="H24" s="56">
        <v>54696</v>
      </c>
      <c r="I24" s="55">
        <v>2.4452296718728102</v>
      </c>
    </row>
    <row r="25" spans="1:9" ht="9.9499999999999993" customHeight="1" x14ac:dyDescent="0.15">
      <c r="A25" s="42" t="s">
        <v>144</v>
      </c>
      <c r="B25" s="56">
        <v>1250</v>
      </c>
      <c r="C25" s="56">
        <v>65748</v>
      </c>
      <c r="D25" s="55">
        <v>44.437902385911762</v>
      </c>
      <c r="E25" s="56">
        <v>320740</v>
      </c>
      <c r="F25" s="56">
        <v>32598</v>
      </c>
      <c r="G25" s="56">
        <v>901158</v>
      </c>
      <c r="H25" s="56">
        <v>71839</v>
      </c>
      <c r="I25" s="55">
        <v>2.8096215002806013</v>
      </c>
    </row>
    <row r="26" spans="1:9" ht="9.9499999999999993" customHeight="1" x14ac:dyDescent="0.15">
      <c r="A26" s="42" t="s">
        <v>145</v>
      </c>
      <c r="B26" s="56">
        <v>1250</v>
      </c>
      <c r="C26" s="56">
        <v>65865</v>
      </c>
      <c r="D26" s="55">
        <v>45.597521820410591</v>
      </c>
      <c r="E26" s="56">
        <v>344526</v>
      </c>
      <c r="F26" s="56">
        <v>29960</v>
      </c>
      <c r="G26" s="56">
        <v>928076</v>
      </c>
      <c r="H26" s="56">
        <v>69284</v>
      </c>
      <c r="I26" s="55">
        <v>2.6937763768191663</v>
      </c>
    </row>
    <row r="27" spans="1:9" ht="9.9499999999999993" customHeight="1" x14ac:dyDescent="0.15">
      <c r="A27" s="42" t="s">
        <v>146</v>
      </c>
      <c r="B27" s="56">
        <v>1252</v>
      </c>
      <c r="C27" s="56">
        <v>65561</v>
      </c>
      <c r="D27" s="55">
        <v>45.419946864863988</v>
      </c>
      <c r="E27" s="56">
        <v>367841</v>
      </c>
      <c r="F27" s="56">
        <v>24391</v>
      </c>
      <c r="G27" s="56">
        <v>891728</v>
      </c>
      <c r="H27" s="56">
        <v>53319</v>
      </c>
      <c r="I27" s="55">
        <v>2.4242213347614867</v>
      </c>
    </row>
    <row r="28" spans="1:9" ht="9.9499999999999993" customHeight="1" x14ac:dyDescent="0.15">
      <c r="A28" s="42" t="s">
        <v>147</v>
      </c>
      <c r="B28" s="56">
        <v>1244</v>
      </c>
      <c r="C28" s="56">
        <v>64722</v>
      </c>
      <c r="D28" s="55">
        <v>45.982092173840847</v>
      </c>
      <c r="E28" s="56">
        <v>346943</v>
      </c>
      <c r="F28" s="56">
        <v>25094</v>
      </c>
      <c r="G28" s="56">
        <v>919394</v>
      </c>
      <c r="H28" s="56">
        <v>60337</v>
      </c>
      <c r="I28" s="55">
        <v>2.6499857325266687</v>
      </c>
    </row>
    <row r="29" spans="1:9" ht="9.9499999999999993" customHeight="1" x14ac:dyDescent="0.15">
      <c r="A29" s="42" t="s">
        <v>148</v>
      </c>
      <c r="B29" s="56">
        <v>1187</v>
      </c>
      <c r="C29" s="56">
        <v>62484</v>
      </c>
      <c r="D29" s="55">
        <v>34.396044016336162</v>
      </c>
      <c r="E29" s="56">
        <v>264613</v>
      </c>
      <c r="F29" s="56">
        <v>14830</v>
      </c>
      <c r="G29" s="56">
        <v>634434</v>
      </c>
      <c r="H29" s="56">
        <v>33147</v>
      </c>
      <c r="I29" s="55">
        <v>2.3975919550437808</v>
      </c>
    </row>
    <row r="30" spans="1:9" ht="9.9499999999999993" customHeight="1" x14ac:dyDescent="0.15">
      <c r="A30" s="42" t="s">
        <v>149</v>
      </c>
      <c r="B30" s="56">
        <v>1198</v>
      </c>
      <c r="C30" s="56">
        <v>62468</v>
      </c>
      <c r="D30" s="55">
        <v>33.639042167292295</v>
      </c>
      <c r="E30" s="56">
        <v>258252</v>
      </c>
      <c r="F30" s="56">
        <v>13215</v>
      </c>
      <c r="G30" s="56">
        <v>639127</v>
      </c>
      <c r="H30" s="56">
        <v>29477</v>
      </c>
      <c r="I30" s="55">
        <v>2.4748191688738133</v>
      </c>
    </row>
    <row r="31" spans="1:9" ht="20.100000000000001" customHeight="1" x14ac:dyDescent="0.15">
      <c r="A31" s="21">
        <v>2017</v>
      </c>
      <c r="B31" s="56"/>
      <c r="C31" s="56"/>
      <c r="D31" s="55"/>
      <c r="E31" s="56"/>
      <c r="F31" s="56"/>
      <c r="G31" s="56"/>
      <c r="H31" s="56"/>
      <c r="I31" s="55"/>
    </row>
    <row r="32" spans="1:9" ht="9.9499999999999993" customHeight="1" x14ac:dyDescent="0.15">
      <c r="A32" s="42" t="s">
        <v>138</v>
      </c>
      <c r="B32" s="56">
        <v>1180</v>
      </c>
      <c r="C32" s="56">
        <v>61821</v>
      </c>
      <c r="D32" s="55">
        <v>28.366135698596516</v>
      </c>
      <c r="E32" s="56">
        <v>205661</v>
      </c>
      <c r="F32" s="56">
        <v>12622</v>
      </c>
      <c r="G32" s="56">
        <v>534911</v>
      </c>
      <c r="H32" s="56">
        <v>28439</v>
      </c>
      <c r="I32" s="55">
        <v>2.6009355201034712</v>
      </c>
    </row>
    <row r="33" spans="1:9" ht="9.9499999999999993" customHeight="1" x14ac:dyDescent="0.15">
      <c r="A33" s="42" t="s">
        <v>139</v>
      </c>
      <c r="B33" s="56">
        <v>1173</v>
      </c>
      <c r="C33" s="56">
        <v>62002</v>
      </c>
      <c r="D33" s="55">
        <v>34.203770543626653</v>
      </c>
      <c r="E33" s="56">
        <v>216166</v>
      </c>
      <c r="F33" s="56">
        <v>12301</v>
      </c>
      <c r="G33" s="56">
        <v>590760</v>
      </c>
      <c r="H33" s="56">
        <v>25827</v>
      </c>
      <c r="I33" s="55">
        <v>2.7328997159590314</v>
      </c>
    </row>
    <row r="34" spans="1:9" ht="9.9499999999999993" customHeight="1" x14ac:dyDescent="0.15">
      <c r="A34" s="42" t="s">
        <v>140</v>
      </c>
      <c r="B34" s="56">
        <v>1182</v>
      </c>
      <c r="C34" s="56">
        <v>62420</v>
      </c>
      <c r="D34" s="55">
        <v>33.150185827034697</v>
      </c>
      <c r="E34" s="56">
        <v>256745</v>
      </c>
      <c r="F34" s="56">
        <v>14959</v>
      </c>
      <c r="G34" s="56">
        <v>635078</v>
      </c>
      <c r="H34" s="56">
        <v>33495</v>
      </c>
      <c r="I34" s="55">
        <v>2.4735749479055094</v>
      </c>
    </row>
    <row r="35" spans="1:9" ht="9.9499999999999993" customHeight="1" x14ac:dyDescent="0.15">
      <c r="A35" s="42" t="s">
        <v>141</v>
      </c>
      <c r="B35" s="56">
        <v>1219</v>
      </c>
      <c r="C35" s="56">
        <v>64244</v>
      </c>
      <c r="D35" s="55">
        <v>40.951212764957958</v>
      </c>
      <c r="E35" s="56">
        <v>304070</v>
      </c>
      <c r="F35" s="56">
        <v>19849</v>
      </c>
      <c r="G35" s="56">
        <v>784572</v>
      </c>
      <c r="H35" s="56">
        <v>41821</v>
      </c>
      <c r="I35" s="55">
        <v>2.5802348143519582</v>
      </c>
    </row>
    <row r="36" spans="1:9" ht="9.9499999999999993" customHeight="1" x14ac:dyDescent="0.15">
      <c r="A36" s="42" t="s">
        <v>142</v>
      </c>
      <c r="B36" s="56">
        <v>1233</v>
      </c>
      <c r="C36" s="56">
        <v>65570</v>
      </c>
      <c r="D36" s="55">
        <v>43.306798651694479</v>
      </c>
      <c r="E36" s="56">
        <v>366710</v>
      </c>
      <c r="F36" s="56">
        <v>26247</v>
      </c>
      <c r="G36" s="56">
        <v>878659</v>
      </c>
      <c r="H36" s="56">
        <v>54658</v>
      </c>
      <c r="I36" s="55">
        <v>2.3960595565978564</v>
      </c>
    </row>
    <row r="37" spans="1:9" ht="9.9499999999999993" customHeight="1" x14ac:dyDescent="0.15">
      <c r="A37" s="42" t="s">
        <v>143</v>
      </c>
      <c r="B37" s="56">
        <v>1234</v>
      </c>
      <c r="C37" s="56">
        <v>65904</v>
      </c>
      <c r="D37" s="55">
        <v>46.833982081172252</v>
      </c>
      <c r="E37" s="56">
        <v>380685</v>
      </c>
      <c r="F37" s="56">
        <v>28297</v>
      </c>
      <c r="G37" s="56">
        <v>923568</v>
      </c>
      <c r="H37" s="56">
        <v>62230</v>
      </c>
      <c r="I37" s="55">
        <v>2.4260687970369204</v>
      </c>
    </row>
    <row r="38" spans="1:9" ht="9.9499999999999993" customHeight="1" x14ac:dyDescent="0.15">
      <c r="A38" s="42" t="s">
        <v>144</v>
      </c>
      <c r="B38" s="56">
        <v>1235</v>
      </c>
      <c r="C38" s="56">
        <v>65746</v>
      </c>
      <c r="D38" s="55">
        <v>46.261641781222835</v>
      </c>
      <c r="E38" s="56">
        <v>340100</v>
      </c>
      <c r="F38" s="56">
        <v>35887</v>
      </c>
      <c r="G38" s="56">
        <v>934976</v>
      </c>
      <c r="H38" s="56">
        <v>77640</v>
      </c>
      <c r="I38" s="55">
        <v>2.7491208468097619</v>
      </c>
    </row>
    <row r="39" spans="1:9" ht="9.9499999999999993" customHeight="1" x14ac:dyDescent="0.15">
      <c r="A39" s="42" t="s">
        <v>145</v>
      </c>
      <c r="B39" s="56">
        <v>1237</v>
      </c>
      <c r="C39" s="56">
        <v>65879</v>
      </c>
      <c r="D39" s="55">
        <v>46.016482435394437</v>
      </c>
      <c r="E39" s="56">
        <v>351906</v>
      </c>
      <c r="F39" s="56">
        <v>34402</v>
      </c>
      <c r="G39" s="56">
        <v>935493</v>
      </c>
      <c r="H39" s="56">
        <v>77774</v>
      </c>
      <c r="I39" s="55">
        <v>2.658360471262212</v>
      </c>
    </row>
    <row r="40" spans="1:9" ht="9.9499999999999993" customHeight="1" x14ac:dyDescent="0.15">
      <c r="A40" s="42" t="s">
        <v>146</v>
      </c>
      <c r="B40" s="56">
        <v>1230</v>
      </c>
      <c r="C40" s="56">
        <v>65282</v>
      </c>
      <c r="D40" s="55">
        <v>47.116218793054529</v>
      </c>
      <c r="E40" s="56">
        <v>383610</v>
      </c>
      <c r="F40" s="56">
        <v>28918</v>
      </c>
      <c r="G40" s="56">
        <v>921638</v>
      </c>
      <c r="H40" s="56">
        <v>61620</v>
      </c>
      <c r="I40" s="55">
        <v>2.4025390370428301</v>
      </c>
    </row>
    <row r="41" spans="1:9" ht="9.9499999999999993" customHeight="1" x14ac:dyDescent="0.15">
      <c r="A41" s="42" t="s">
        <v>147</v>
      </c>
      <c r="B41" s="56">
        <v>1224</v>
      </c>
      <c r="C41" s="56">
        <v>64477</v>
      </c>
      <c r="D41" s="55">
        <v>45.469611955174628</v>
      </c>
      <c r="E41" s="56">
        <v>347379</v>
      </c>
      <c r="F41" s="56">
        <v>22645</v>
      </c>
      <c r="G41" s="56">
        <v>905104</v>
      </c>
      <c r="H41" s="56">
        <v>49704</v>
      </c>
      <c r="I41" s="55">
        <v>2.6055230742215274</v>
      </c>
    </row>
    <row r="42" spans="1:9" ht="9.9499999999999993" customHeight="1" x14ac:dyDescent="0.15">
      <c r="A42" s="42" t="s">
        <v>148</v>
      </c>
      <c r="B42" s="56">
        <v>1165</v>
      </c>
      <c r="C42" s="56">
        <v>62436</v>
      </c>
      <c r="D42" s="55">
        <v>34.319868723703273</v>
      </c>
      <c r="E42" s="56">
        <v>262595</v>
      </c>
      <c r="F42" s="56">
        <v>16512</v>
      </c>
      <c r="G42" s="56">
        <v>635176</v>
      </c>
      <c r="H42" s="56">
        <v>35841</v>
      </c>
      <c r="I42" s="55">
        <v>2.4188427045450216</v>
      </c>
    </row>
    <row r="43" spans="1:9" ht="9.9499999999999993" customHeight="1" x14ac:dyDescent="0.15">
      <c r="A43" s="42" t="s">
        <v>149</v>
      </c>
      <c r="B43" s="56">
        <v>1186</v>
      </c>
      <c r="C43" s="56">
        <v>62903</v>
      </c>
      <c r="D43" s="55">
        <v>35.255203994702704</v>
      </c>
      <c r="E43" s="56">
        <v>267492</v>
      </c>
      <c r="F43" s="56">
        <v>13566</v>
      </c>
      <c r="G43" s="56">
        <v>671655</v>
      </c>
      <c r="H43" s="56">
        <v>32418</v>
      </c>
      <c r="I43" s="55">
        <v>2.5109349064644926</v>
      </c>
    </row>
    <row r="44" spans="1:9" ht="20.100000000000001" customHeight="1" x14ac:dyDescent="0.15">
      <c r="A44" s="21">
        <v>2018</v>
      </c>
      <c r="B44" s="56"/>
      <c r="C44" s="56"/>
      <c r="D44" s="55"/>
      <c r="E44" s="56"/>
      <c r="F44" s="56"/>
      <c r="G44" s="56"/>
      <c r="H44" s="56"/>
      <c r="I44" s="55"/>
    </row>
    <row r="45" spans="1:9" ht="9.9499999999999993" customHeight="1" x14ac:dyDescent="0.15">
      <c r="A45" s="42" t="s">
        <v>138</v>
      </c>
      <c r="B45" s="56">
        <v>1147</v>
      </c>
      <c r="C45" s="56">
        <v>61739</v>
      </c>
      <c r="D45" s="55">
        <v>28.909204745633211</v>
      </c>
      <c r="E45" s="56">
        <v>207558</v>
      </c>
      <c r="F45" s="56">
        <v>14012</v>
      </c>
      <c r="G45" s="56">
        <v>544846</v>
      </c>
      <c r="H45" s="56">
        <v>32532</v>
      </c>
      <c r="I45" s="55">
        <v>2.6250301120650614</v>
      </c>
    </row>
    <row r="46" spans="1:9" ht="9.9499999999999993" customHeight="1" x14ac:dyDescent="0.15">
      <c r="A46" s="42" t="s">
        <v>139</v>
      </c>
      <c r="B46" s="56">
        <v>1146</v>
      </c>
      <c r="C46" s="56">
        <v>61450</v>
      </c>
      <c r="D46" s="55">
        <v>35.800304779993517</v>
      </c>
      <c r="E46" s="56">
        <v>223309</v>
      </c>
      <c r="F46" s="56">
        <v>12489</v>
      </c>
      <c r="G46" s="56">
        <v>612216</v>
      </c>
      <c r="H46" s="56">
        <v>27586</v>
      </c>
      <c r="I46" s="55">
        <v>2.7415643794025319</v>
      </c>
    </row>
    <row r="47" spans="1:9" ht="9.9499999999999993" customHeight="1" x14ac:dyDescent="0.15">
      <c r="A47" s="42" t="s">
        <v>140</v>
      </c>
      <c r="B47" s="56">
        <v>1163</v>
      </c>
      <c r="C47" s="56">
        <v>62176</v>
      </c>
      <c r="D47" s="55">
        <v>34.930655794396479</v>
      </c>
      <c r="E47" s="56">
        <v>261450</v>
      </c>
      <c r="F47" s="56">
        <v>14922</v>
      </c>
      <c r="G47" s="56">
        <v>667667</v>
      </c>
      <c r="H47" s="56">
        <v>31867</v>
      </c>
      <c r="I47" s="55">
        <v>2.5537081659973224</v>
      </c>
    </row>
    <row r="48" spans="1:9" ht="9.9499999999999993" customHeight="1" x14ac:dyDescent="0.15">
      <c r="A48" s="42" t="s">
        <v>141</v>
      </c>
      <c r="B48" s="56">
        <v>1206</v>
      </c>
      <c r="C48" s="56">
        <v>64094</v>
      </c>
      <c r="D48" s="55">
        <v>38.919909479360221</v>
      </c>
      <c r="E48" s="56">
        <v>301135</v>
      </c>
      <c r="F48" s="56">
        <v>19610</v>
      </c>
      <c r="G48" s="56">
        <v>745888</v>
      </c>
      <c r="H48" s="56">
        <v>41336</v>
      </c>
      <c r="I48" s="55">
        <v>2.4769223105915952</v>
      </c>
    </row>
    <row r="49" spans="1:9" ht="9.9499999999999993" customHeight="1" x14ac:dyDescent="0.15">
      <c r="A49" s="42" t="s">
        <v>142</v>
      </c>
      <c r="B49" s="56">
        <v>1217</v>
      </c>
      <c r="C49" s="56">
        <v>65176</v>
      </c>
      <c r="D49" s="55">
        <v>44.750109291754775</v>
      </c>
      <c r="E49" s="56">
        <v>369522</v>
      </c>
      <c r="F49" s="56">
        <v>22694</v>
      </c>
      <c r="G49" s="56">
        <v>903873</v>
      </c>
      <c r="H49" s="56">
        <v>46178</v>
      </c>
      <c r="I49" s="55">
        <v>2.4460600451393963</v>
      </c>
    </row>
    <row r="50" spans="1:9" ht="9.9499999999999993" customHeight="1" x14ac:dyDescent="0.15">
      <c r="A50" s="42" t="s">
        <v>143</v>
      </c>
      <c r="B50" s="56">
        <v>1217</v>
      </c>
      <c r="C50" s="56">
        <v>65320</v>
      </c>
      <c r="D50" s="55">
        <v>44.493138617954095</v>
      </c>
      <c r="E50" s="56">
        <v>367665</v>
      </c>
      <c r="F50" s="56">
        <v>26781</v>
      </c>
      <c r="G50" s="56">
        <v>870781</v>
      </c>
      <c r="H50" s="56">
        <v>57197</v>
      </c>
      <c r="I50" s="55">
        <v>2.3684087416534072</v>
      </c>
    </row>
    <row r="51" spans="1:9" ht="9.9499999999999993" customHeight="1" x14ac:dyDescent="0.15">
      <c r="A51" s="42" t="s">
        <v>144</v>
      </c>
      <c r="B51" s="56"/>
      <c r="C51" s="56"/>
      <c r="D51" s="55"/>
      <c r="E51" s="56"/>
      <c r="F51" s="56"/>
      <c r="G51" s="56"/>
      <c r="H51" s="56"/>
      <c r="I51" s="55"/>
    </row>
    <row r="52" spans="1:9" ht="9.9499999999999993" customHeight="1" x14ac:dyDescent="0.15">
      <c r="A52" s="42" t="s">
        <v>145</v>
      </c>
      <c r="B52" s="56"/>
      <c r="C52" s="56"/>
      <c r="D52" s="55"/>
      <c r="E52" s="56"/>
      <c r="F52" s="56"/>
      <c r="G52" s="56"/>
      <c r="H52" s="56"/>
      <c r="I52" s="55"/>
    </row>
    <row r="53" spans="1:9" ht="9.9499999999999993" customHeight="1" x14ac:dyDescent="0.15">
      <c r="A53" s="42" t="s">
        <v>146</v>
      </c>
      <c r="B53" s="56"/>
      <c r="C53" s="56"/>
      <c r="D53" s="55"/>
      <c r="E53" s="56"/>
      <c r="F53" s="56"/>
      <c r="G53" s="56"/>
      <c r="H53" s="56"/>
      <c r="I53" s="55"/>
    </row>
    <row r="54" spans="1:9" ht="9.9499999999999993" customHeight="1" x14ac:dyDescent="0.15">
      <c r="A54" s="42" t="s">
        <v>147</v>
      </c>
      <c r="B54" s="56"/>
      <c r="C54" s="56"/>
      <c r="D54" s="55"/>
      <c r="E54" s="56"/>
      <c r="F54" s="56"/>
      <c r="G54" s="56"/>
      <c r="H54" s="56"/>
      <c r="I54" s="55"/>
    </row>
    <row r="55" spans="1:9" ht="9.9499999999999993" customHeight="1" x14ac:dyDescent="0.15">
      <c r="A55" s="42" t="s">
        <v>148</v>
      </c>
      <c r="B55" s="56"/>
      <c r="C55" s="56"/>
      <c r="D55" s="55"/>
      <c r="E55" s="56"/>
      <c r="F55" s="56"/>
      <c r="G55" s="56"/>
      <c r="H55" s="56"/>
      <c r="I55" s="55"/>
    </row>
    <row r="56" spans="1:9" ht="9.9499999999999993" customHeight="1" x14ac:dyDescent="0.15">
      <c r="A56" s="42" t="s">
        <v>149</v>
      </c>
      <c r="B56" s="56"/>
      <c r="C56" s="56"/>
      <c r="D56" s="55"/>
      <c r="E56" s="56"/>
      <c r="F56" s="56"/>
      <c r="G56" s="56"/>
      <c r="H56" s="56"/>
      <c r="I56" s="55"/>
    </row>
    <row r="57" spans="1:9" ht="20.100000000000001" customHeight="1" x14ac:dyDescent="0.15">
      <c r="A57" s="12" t="s">
        <v>45</v>
      </c>
    </row>
    <row r="58" spans="1:9" ht="20.100000000000001" customHeight="1" x14ac:dyDescent="0.15">
      <c r="A58" s="12" t="s">
        <v>465</v>
      </c>
    </row>
    <row r="59" spans="1:9" ht="8.25" x14ac:dyDescent="0.15">
      <c r="A59" s="237" t="s">
        <v>127</v>
      </c>
      <c r="B59" s="237"/>
      <c r="C59" s="237"/>
      <c r="D59" s="237"/>
      <c r="E59" s="237"/>
      <c r="F59" s="237"/>
      <c r="G59" s="237"/>
      <c r="H59" s="237"/>
      <c r="I59" s="237"/>
    </row>
    <row r="60" spans="1:9" ht="8.25" x14ac:dyDescent="0.15">
      <c r="A60" s="234" t="s">
        <v>302</v>
      </c>
      <c r="B60" s="234"/>
      <c r="C60" s="234"/>
      <c r="D60" s="234"/>
      <c r="E60" s="234"/>
      <c r="F60" s="234"/>
      <c r="G60" s="234"/>
      <c r="H60" s="234"/>
      <c r="I60" s="234"/>
    </row>
    <row r="61" spans="1:9" ht="8.25" x14ac:dyDescent="0.15">
      <c r="A61" s="234"/>
      <c r="B61" s="234"/>
      <c r="C61" s="234"/>
      <c r="D61" s="234"/>
      <c r="E61" s="234"/>
      <c r="F61" s="234"/>
      <c r="G61" s="234"/>
      <c r="H61" s="234"/>
      <c r="I61" s="234"/>
    </row>
    <row r="85" spans="9:9" ht="12.95" customHeight="1" x14ac:dyDescent="0.2">
      <c r="I85"/>
    </row>
  </sheetData>
  <mergeCells count="13">
    <mergeCell ref="A60:I60"/>
    <mergeCell ref="A61:I61"/>
    <mergeCell ref="I2:I3"/>
    <mergeCell ref="A59:I59"/>
    <mergeCell ref="A1:I1"/>
    <mergeCell ref="A2:A4"/>
    <mergeCell ref="B4:C4"/>
    <mergeCell ref="E4:H4"/>
    <mergeCell ref="B2:B3"/>
    <mergeCell ref="C2:C3"/>
    <mergeCell ref="D2:D3"/>
    <mergeCell ref="E2:F2"/>
    <mergeCell ref="G2:H2"/>
  </mergeCells>
  <phoneticPr fontId="19" type="noConversion"/>
  <conditionalFormatting sqref="K6:L6 E2:H2">
    <cfRule type="cellIs" dxfId="4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0" orientation="portrait" useFirstPageNumber="1"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zoomScale="130" workbookViewId="0">
      <selection sqref="A1:K1"/>
    </sheetView>
  </sheetViews>
  <sheetFormatPr baseColWidth="10" defaultRowHeight="8.25" x14ac:dyDescent="0.15"/>
  <cols>
    <col min="1" max="1" width="19.85546875" style="3" customWidth="1"/>
    <col min="2" max="11" width="7.140625" style="3" customWidth="1"/>
    <col min="12" max="16384" width="11.42578125" style="3"/>
  </cols>
  <sheetData>
    <row r="1" spans="1:14" ht="39.950000000000003" customHeight="1" x14ac:dyDescent="0.15">
      <c r="A1" s="249" t="s">
        <v>437</v>
      </c>
      <c r="B1" s="249"/>
      <c r="C1" s="249"/>
      <c r="D1" s="249"/>
      <c r="E1" s="249"/>
      <c r="F1" s="249"/>
      <c r="G1" s="249"/>
      <c r="H1" s="249"/>
      <c r="I1" s="249"/>
      <c r="J1" s="249"/>
      <c r="K1" s="249"/>
    </row>
    <row r="2" spans="1:14" s="198" customFormat="1" ht="9.9499999999999993" customHeight="1" x14ac:dyDescent="0.2">
      <c r="A2" s="240" t="s">
        <v>436</v>
      </c>
      <c r="B2" s="250" t="s">
        <v>487</v>
      </c>
      <c r="C2" s="246"/>
      <c r="D2" s="246"/>
      <c r="E2" s="246"/>
      <c r="F2" s="246"/>
      <c r="G2" s="251" t="s">
        <v>488</v>
      </c>
      <c r="H2" s="252"/>
      <c r="I2" s="252"/>
      <c r="J2" s="252"/>
      <c r="K2" s="252"/>
      <c r="N2" s="199"/>
    </row>
    <row r="3" spans="1:14" s="198" customFormat="1" ht="9.9499999999999993" customHeight="1" x14ac:dyDescent="0.2">
      <c r="A3" s="240"/>
      <c r="B3" s="245" t="s">
        <v>133</v>
      </c>
      <c r="C3" s="247"/>
      <c r="D3" s="247" t="s">
        <v>131</v>
      </c>
      <c r="E3" s="247"/>
      <c r="F3" s="253" t="s">
        <v>55</v>
      </c>
      <c r="G3" s="247" t="s">
        <v>133</v>
      </c>
      <c r="H3" s="247"/>
      <c r="I3" s="247" t="s">
        <v>131</v>
      </c>
      <c r="J3" s="247"/>
      <c r="K3" s="236" t="s">
        <v>55</v>
      </c>
    </row>
    <row r="4" spans="1:14" s="198" customFormat="1" ht="45" customHeight="1" x14ac:dyDescent="0.2">
      <c r="A4" s="240"/>
      <c r="B4" s="214" t="s">
        <v>134</v>
      </c>
      <c r="C4" s="215" t="s">
        <v>435</v>
      </c>
      <c r="D4" s="215" t="s">
        <v>134</v>
      </c>
      <c r="E4" s="215" t="s">
        <v>435</v>
      </c>
      <c r="F4" s="254"/>
      <c r="G4" s="215" t="s">
        <v>134</v>
      </c>
      <c r="H4" s="215" t="s">
        <v>434</v>
      </c>
      <c r="I4" s="215" t="s">
        <v>134</v>
      </c>
      <c r="J4" s="215" t="s">
        <v>434</v>
      </c>
      <c r="K4" s="236"/>
    </row>
    <row r="5" spans="1:14" s="198" customFormat="1" ht="9.9499999999999993" customHeight="1" x14ac:dyDescent="0.2">
      <c r="A5" s="241"/>
      <c r="B5" s="216" t="s">
        <v>135</v>
      </c>
      <c r="C5" s="217" t="s">
        <v>136</v>
      </c>
      <c r="D5" s="217" t="s">
        <v>135</v>
      </c>
      <c r="E5" s="217" t="s">
        <v>136</v>
      </c>
      <c r="F5" s="217" t="s">
        <v>137</v>
      </c>
      <c r="G5" s="217" t="s">
        <v>135</v>
      </c>
      <c r="H5" s="217" t="s">
        <v>136</v>
      </c>
      <c r="I5" s="217" t="s">
        <v>135</v>
      </c>
      <c r="J5" s="217" t="s">
        <v>136</v>
      </c>
      <c r="K5" s="218" t="s">
        <v>137</v>
      </c>
    </row>
    <row r="6" spans="1:14" s="5" customFormat="1" ht="30" customHeight="1" x14ac:dyDescent="0.15">
      <c r="A6" s="4" t="s">
        <v>433</v>
      </c>
      <c r="B6" s="139">
        <v>291585</v>
      </c>
      <c r="C6" s="140">
        <v>-3.514490116013576</v>
      </c>
      <c r="D6" s="139">
        <v>562191</v>
      </c>
      <c r="E6" s="140">
        <v>-6.1757755392225562</v>
      </c>
      <c r="F6" s="140">
        <v>1.9280518545192653</v>
      </c>
      <c r="G6" s="139">
        <v>1424406</v>
      </c>
      <c r="H6" s="140">
        <v>2.597641481941082E-3</v>
      </c>
      <c r="I6" s="139">
        <v>2813010</v>
      </c>
      <c r="J6" s="140">
        <v>-0.15854610348193887</v>
      </c>
      <c r="K6" s="140">
        <v>1.9748653122775388</v>
      </c>
    </row>
    <row r="7" spans="1:14" s="5" customFormat="1" ht="9.9499999999999993" customHeight="1" x14ac:dyDescent="0.15">
      <c r="A7" s="35" t="s">
        <v>57</v>
      </c>
      <c r="B7" s="139">
        <v>266118</v>
      </c>
      <c r="C7" s="140">
        <v>-3.2153884761000739</v>
      </c>
      <c r="D7" s="139">
        <v>510512</v>
      </c>
      <c r="E7" s="140">
        <v>-5.6274655515995846</v>
      </c>
      <c r="F7" s="140">
        <v>1.9183670401851811</v>
      </c>
      <c r="G7" s="139">
        <v>1320595</v>
      </c>
      <c r="H7" s="140">
        <v>0.27510076144368156</v>
      </c>
      <c r="I7" s="139">
        <v>2605106</v>
      </c>
      <c r="J7" s="140">
        <v>0.247356540517913</v>
      </c>
      <c r="K7" s="140">
        <v>1.9726759528848739</v>
      </c>
    </row>
    <row r="8" spans="1:14" s="5" customFormat="1" ht="9.9499999999999993" customHeight="1" x14ac:dyDescent="0.15">
      <c r="A8" s="35" t="s">
        <v>152</v>
      </c>
      <c r="B8" s="139">
        <v>25467</v>
      </c>
      <c r="C8" s="140">
        <v>-6.5328293023085138</v>
      </c>
      <c r="D8" s="139">
        <v>51679</v>
      </c>
      <c r="E8" s="140">
        <v>-11.268500394904024</v>
      </c>
      <c r="F8" s="140">
        <v>2.0292535438017829</v>
      </c>
      <c r="G8" s="139">
        <v>103811</v>
      </c>
      <c r="H8" s="140">
        <v>-3.3390131940370793</v>
      </c>
      <c r="I8" s="139">
        <v>207904</v>
      </c>
      <c r="J8" s="140">
        <v>-4.9794560304206072</v>
      </c>
      <c r="K8" s="140">
        <v>2.0027164751326931</v>
      </c>
    </row>
    <row r="9" spans="1:14" s="5" customFormat="1" ht="20.100000000000001" customHeight="1" x14ac:dyDescent="0.15">
      <c r="A9" s="35" t="s">
        <v>58</v>
      </c>
      <c r="B9" s="139">
        <v>208134</v>
      </c>
      <c r="C9" s="140">
        <v>-4.0171551107934249</v>
      </c>
      <c r="D9" s="139">
        <v>400591</v>
      </c>
      <c r="E9" s="140">
        <v>-6.985097776972836</v>
      </c>
      <c r="F9" s="140">
        <v>1.9246783322282761</v>
      </c>
      <c r="G9" s="139">
        <v>1036542</v>
      </c>
      <c r="H9" s="140">
        <v>-0.77453038531236018</v>
      </c>
      <c r="I9" s="139">
        <v>2051220</v>
      </c>
      <c r="J9" s="140">
        <v>-0.36120653474888798</v>
      </c>
      <c r="K9" s="140">
        <v>1.9789067881475135</v>
      </c>
      <c r="M9" s="197"/>
    </row>
    <row r="10" spans="1:14" ht="9.9499999999999993" customHeight="1" x14ac:dyDescent="0.15">
      <c r="A10" s="37" t="s">
        <v>422</v>
      </c>
      <c r="B10" s="141">
        <v>187877</v>
      </c>
      <c r="C10" s="142">
        <v>-3.5845880674528701</v>
      </c>
      <c r="D10" s="141">
        <v>361334</v>
      </c>
      <c r="E10" s="142">
        <v>-6.0151901368152778</v>
      </c>
      <c r="F10" s="142">
        <v>1.9232476567115719</v>
      </c>
      <c r="G10" s="141">
        <v>955546</v>
      </c>
      <c r="H10" s="142">
        <v>-0.39153467833904188</v>
      </c>
      <c r="I10" s="141">
        <v>1902737</v>
      </c>
      <c r="J10" s="142">
        <v>0.3941397175173762</v>
      </c>
      <c r="K10" s="142">
        <v>1.9912563079119163</v>
      </c>
      <c r="M10" s="45"/>
    </row>
    <row r="11" spans="1:14" ht="9.9499999999999993" customHeight="1" x14ac:dyDescent="0.15">
      <c r="A11" s="37" t="s">
        <v>421</v>
      </c>
      <c r="B11" s="141">
        <v>20257</v>
      </c>
      <c r="C11" s="142">
        <v>-7.8515216303507316</v>
      </c>
      <c r="D11" s="141">
        <v>39257</v>
      </c>
      <c r="E11" s="142">
        <v>-15.053879776691048</v>
      </c>
      <c r="F11" s="142">
        <v>1.9379473762156292</v>
      </c>
      <c r="G11" s="141">
        <v>80996</v>
      </c>
      <c r="H11" s="142">
        <v>-5.0802170371846103</v>
      </c>
      <c r="I11" s="141">
        <v>148483</v>
      </c>
      <c r="J11" s="142">
        <v>-9.1230131771416723</v>
      </c>
      <c r="K11" s="142">
        <v>1.8332139858758458</v>
      </c>
      <c r="M11" s="45"/>
    </row>
    <row r="12" spans="1:14" s="5" customFormat="1" ht="20.100000000000001" customHeight="1" x14ac:dyDescent="0.15">
      <c r="A12" s="35" t="s">
        <v>48</v>
      </c>
      <c r="B12" s="139">
        <v>38334</v>
      </c>
      <c r="C12" s="140">
        <v>9.9227073323589821E-2</v>
      </c>
      <c r="D12" s="139">
        <v>68605</v>
      </c>
      <c r="E12" s="140">
        <v>-0.75082460505757354</v>
      </c>
      <c r="F12" s="140">
        <v>1.7896645275734335</v>
      </c>
      <c r="G12" s="139">
        <v>182767</v>
      </c>
      <c r="H12" s="140">
        <v>4.1110794645400119</v>
      </c>
      <c r="I12" s="139">
        <v>326612</v>
      </c>
      <c r="J12" s="140">
        <v>2.7925435656309077</v>
      </c>
      <c r="K12" s="140">
        <v>1.7870403300376982</v>
      </c>
    </row>
    <row r="13" spans="1:14" ht="9.9499999999999993" customHeight="1" x14ac:dyDescent="0.15">
      <c r="A13" s="37" t="s">
        <v>422</v>
      </c>
      <c r="B13" s="141">
        <v>34991</v>
      </c>
      <c r="C13" s="142">
        <v>0.11731044349069464</v>
      </c>
      <c r="D13" s="141">
        <v>62437</v>
      </c>
      <c r="E13" s="142">
        <v>-0.78656327464564413</v>
      </c>
      <c r="F13" s="142">
        <v>1.7843731245177332</v>
      </c>
      <c r="G13" s="141">
        <v>167402</v>
      </c>
      <c r="H13" s="142">
        <v>3.9583178080830663</v>
      </c>
      <c r="I13" s="141">
        <v>297013</v>
      </c>
      <c r="J13" s="142">
        <v>2.8149999480755099</v>
      </c>
      <c r="K13" s="142">
        <v>1.7742500089604665</v>
      </c>
    </row>
    <row r="14" spans="1:14" ht="9.9499999999999993" customHeight="1" x14ac:dyDescent="0.15">
      <c r="A14" s="37" t="s">
        <v>421</v>
      </c>
      <c r="B14" s="141">
        <v>3343</v>
      </c>
      <c r="C14" s="142">
        <v>-8.9659294680217272E-2</v>
      </c>
      <c r="D14" s="141">
        <v>6168</v>
      </c>
      <c r="E14" s="142">
        <v>-0.38759689922480334</v>
      </c>
      <c r="F14" s="142">
        <v>1.8450493568650912</v>
      </c>
      <c r="G14" s="141">
        <v>15365</v>
      </c>
      <c r="H14" s="142">
        <v>5.8049855391819278</v>
      </c>
      <c r="I14" s="141">
        <v>29599</v>
      </c>
      <c r="J14" s="142">
        <v>2.5677455125095321</v>
      </c>
      <c r="K14" s="142">
        <v>1.926391148714611</v>
      </c>
    </row>
    <row r="15" spans="1:14" s="5" customFormat="1" ht="20.100000000000001" customHeight="1" x14ac:dyDescent="0.15">
      <c r="A15" s="35" t="s">
        <v>49</v>
      </c>
      <c r="B15" s="139">
        <v>27576</v>
      </c>
      <c r="C15" s="140">
        <v>-4.9201806709650668</v>
      </c>
      <c r="D15" s="139">
        <v>52438</v>
      </c>
      <c r="E15" s="140">
        <v>-8.1066872283751508</v>
      </c>
      <c r="F15" s="140">
        <v>1.9015810850014505</v>
      </c>
      <c r="G15" s="139">
        <v>123562</v>
      </c>
      <c r="H15" s="140">
        <v>-0.64647894118971294</v>
      </c>
      <c r="I15" s="139">
        <v>242272</v>
      </c>
      <c r="J15" s="140">
        <v>-3.312035311348879</v>
      </c>
      <c r="K15" s="140">
        <v>1.9607322639646494</v>
      </c>
      <c r="M15" s="3"/>
    </row>
    <row r="16" spans="1:14" ht="9.9499999999999993" customHeight="1" x14ac:dyDescent="0.15">
      <c r="A16" s="37" t="s">
        <v>422</v>
      </c>
      <c r="B16" s="141">
        <v>26580</v>
      </c>
      <c r="C16" s="142">
        <v>-4.9628146453089244</v>
      </c>
      <c r="D16" s="141">
        <v>50325</v>
      </c>
      <c r="E16" s="142">
        <v>-7.8313584000293019</v>
      </c>
      <c r="F16" s="142">
        <v>1.8933408577878104</v>
      </c>
      <c r="G16" s="141">
        <v>119663</v>
      </c>
      <c r="H16" s="142">
        <v>-0.59148494288680808</v>
      </c>
      <c r="I16" s="141">
        <v>231200</v>
      </c>
      <c r="J16" s="142">
        <v>-3.5947644284695599</v>
      </c>
      <c r="K16" s="142">
        <v>1.9320926267935787</v>
      </c>
    </row>
    <row r="17" spans="1:11" ht="9.9499999999999993" customHeight="1" x14ac:dyDescent="0.15">
      <c r="A17" s="37" t="s">
        <v>421</v>
      </c>
      <c r="B17" s="141">
        <v>996</v>
      </c>
      <c r="C17" s="142">
        <v>-3.7681159420289845</v>
      </c>
      <c r="D17" s="141">
        <v>2113</v>
      </c>
      <c r="E17" s="142">
        <v>-14.210312626877794</v>
      </c>
      <c r="F17" s="142">
        <v>2.1214859437751006</v>
      </c>
      <c r="G17" s="141">
        <v>3899</v>
      </c>
      <c r="H17" s="142">
        <v>-2.3051866700075152</v>
      </c>
      <c r="I17" s="141">
        <v>11072</v>
      </c>
      <c r="J17" s="142">
        <v>2.9953488372093062</v>
      </c>
      <c r="K17" s="142">
        <v>2.8397024878173891</v>
      </c>
    </row>
    <row r="18" spans="1:11" s="5" customFormat="1" ht="20.100000000000001" customHeight="1" x14ac:dyDescent="0.15">
      <c r="A18" s="35" t="s">
        <v>50</v>
      </c>
      <c r="B18" s="139">
        <v>17541</v>
      </c>
      <c r="C18" s="140">
        <v>-2.8845089137415556</v>
      </c>
      <c r="D18" s="139">
        <v>40557</v>
      </c>
      <c r="E18" s="140">
        <v>-4.1975716917843755</v>
      </c>
      <c r="F18" s="140">
        <v>2.3121258765178725</v>
      </c>
      <c r="G18" s="139">
        <v>81535</v>
      </c>
      <c r="H18" s="140">
        <v>2.1485843147080885</v>
      </c>
      <c r="I18" s="139">
        <v>192906</v>
      </c>
      <c r="J18" s="140">
        <v>1.2571452567043337</v>
      </c>
      <c r="K18" s="140">
        <v>2.365928742257926</v>
      </c>
    </row>
    <row r="19" spans="1:11" ht="9.9499999999999993" customHeight="1" x14ac:dyDescent="0.15">
      <c r="A19" s="37" t="s">
        <v>422</v>
      </c>
      <c r="B19" s="141">
        <v>16670</v>
      </c>
      <c r="C19" s="142">
        <v>-2.9629198439955786</v>
      </c>
      <c r="D19" s="141">
        <v>36416</v>
      </c>
      <c r="E19" s="142">
        <v>-6.532173198839871</v>
      </c>
      <c r="F19" s="142">
        <v>2.1845230953809236</v>
      </c>
      <c r="G19" s="141">
        <v>77984</v>
      </c>
      <c r="H19" s="142">
        <v>2.2513013492073952</v>
      </c>
      <c r="I19" s="141">
        <v>174156</v>
      </c>
      <c r="J19" s="142">
        <v>-0.31652633808218411</v>
      </c>
      <c r="K19" s="142">
        <v>2.2332273286828066</v>
      </c>
    </row>
    <row r="20" spans="1:11" ht="9.9499999999999993" customHeight="1" x14ac:dyDescent="0.15">
      <c r="A20" s="37" t="s">
        <v>421</v>
      </c>
      <c r="B20" s="141">
        <v>871</v>
      </c>
      <c r="C20" s="142">
        <v>-1.3590033975084879</v>
      </c>
      <c r="D20" s="141">
        <v>4141</v>
      </c>
      <c r="E20" s="142">
        <v>22.769048324933294</v>
      </c>
      <c r="F20" s="142">
        <v>4.7543053960964405</v>
      </c>
      <c r="G20" s="141">
        <v>3551</v>
      </c>
      <c r="H20" s="142">
        <v>-5.6290458767236373E-2</v>
      </c>
      <c r="I20" s="141">
        <v>18750</v>
      </c>
      <c r="J20" s="142">
        <v>18.655866346032141</v>
      </c>
      <c r="K20" s="142">
        <v>5.2802027597859755</v>
      </c>
    </row>
    <row r="21" spans="1:11" s="5" customFormat="1" ht="15" customHeight="1" x14ac:dyDescent="0.15">
      <c r="A21" s="4" t="s">
        <v>432</v>
      </c>
      <c r="B21" s="143"/>
      <c r="C21" s="143"/>
      <c r="D21" s="143"/>
      <c r="E21" s="143"/>
      <c r="F21" s="143"/>
      <c r="G21" s="143"/>
      <c r="H21" s="143"/>
      <c r="I21" s="143"/>
      <c r="J21" s="143"/>
      <c r="K21" s="143"/>
    </row>
    <row r="22" spans="1:11" s="5" customFormat="1" ht="9.9499999999999993" customHeight="1" x14ac:dyDescent="0.15">
      <c r="A22" s="38" t="s">
        <v>431</v>
      </c>
      <c r="B22" s="139">
        <v>57030</v>
      </c>
      <c r="C22" s="140">
        <v>-4.2076089695137284</v>
      </c>
      <c r="D22" s="139">
        <v>134872</v>
      </c>
      <c r="E22" s="140">
        <v>-12.176127003145126</v>
      </c>
      <c r="F22" s="140">
        <v>2.3649307382079607</v>
      </c>
      <c r="G22" s="139">
        <v>210059</v>
      </c>
      <c r="H22" s="140">
        <v>0.46247584795209207</v>
      </c>
      <c r="I22" s="139">
        <v>545340</v>
      </c>
      <c r="J22" s="140">
        <v>-0.54692443907875088</v>
      </c>
      <c r="K22" s="140">
        <v>2.596127754583236</v>
      </c>
    </row>
    <row r="23" spans="1:11" s="5" customFormat="1" ht="9.9499999999999993" customHeight="1" x14ac:dyDescent="0.15">
      <c r="A23" s="35" t="s">
        <v>57</v>
      </c>
      <c r="B23" s="139">
        <v>56048</v>
      </c>
      <c r="C23" s="140">
        <v>-4.268365586622707</v>
      </c>
      <c r="D23" s="139">
        <v>130408</v>
      </c>
      <c r="E23" s="140">
        <v>-12.948747046179719</v>
      </c>
      <c r="F23" s="140">
        <v>2.3267199543248642</v>
      </c>
      <c r="G23" s="139">
        <v>205167</v>
      </c>
      <c r="H23" s="140">
        <v>0.7538107959456255</v>
      </c>
      <c r="I23" s="139">
        <v>524192</v>
      </c>
      <c r="J23" s="140">
        <v>-0.61712361621167133</v>
      </c>
      <c r="K23" s="140">
        <v>2.5549527945527304</v>
      </c>
    </row>
    <row r="24" spans="1:11" s="5" customFormat="1" ht="9.9499999999999993" customHeight="1" x14ac:dyDescent="0.15">
      <c r="A24" s="35" t="s">
        <v>152</v>
      </c>
      <c r="B24" s="139">
        <v>982</v>
      </c>
      <c r="C24" s="140">
        <v>-0.60728744939271451</v>
      </c>
      <c r="D24" s="139">
        <v>4464</v>
      </c>
      <c r="E24" s="140">
        <v>18.565737051792823</v>
      </c>
      <c r="F24" s="140">
        <v>4.5458248472505094</v>
      </c>
      <c r="G24" s="139">
        <v>4892</v>
      </c>
      <c r="H24" s="140">
        <v>-10.402930402930409</v>
      </c>
      <c r="I24" s="139">
        <v>21148</v>
      </c>
      <c r="J24" s="140">
        <v>1.2253494160444234</v>
      </c>
      <c r="K24" s="140">
        <v>4.3229762878168438</v>
      </c>
    </row>
    <row r="25" spans="1:11" s="5" customFormat="1" ht="20.100000000000001" customHeight="1" x14ac:dyDescent="0.15">
      <c r="A25" s="35" t="s">
        <v>59</v>
      </c>
      <c r="B25" s="139">
        <v>3503</v>
      </c>
      <c r="C25" s="140">
        <v>1.5951276102088201</v>
      </c>
      <c r="D25" s="139">
        <v>8831</v>
      </c>
      <c r="E25" s="140">
        <v>-7.9336947456213522</v>
      </c>
      <c r="F25" s="140">
        <v>2.5209820154153584</v>
      </c>
      <c r="G25" s="139">
        <v>17068</v>
      </c>
      <c r="H25" s="140">
        <v>5.1632778804682715</v>
      </c>
      <c r="I25" s="139">
        <v>45757</v>
      </c>
      <c r="J25" s="140">
        <v>6.1844425879513665</v>
      </c>
      <c r="K25" s="140">
        <v>2.68086477618936</v>
      </c>
    </row>
    <row r="26" spans="1:11" ht="9.9499999999999993" customHeight="1" x14ac:dyDescent="0.15">
      <c r="A26" s="37" t="s">
        <v>422</v>
      </c>
      <c r="B26" s="141">
        <v>3498</v>
      </c>
      <c r="C26" s="142">
        <v>2.1612149532710276</v>
      </c>
      <c r="D26" s="141">
        <v>8785</v>
      </c>
      <c r="E26" s="142">
        <v>-7.0173581710414936</v>
      </c>
      <c r="F26" s="142">
        <v>2.5114351057747286</v>
      </c>
      <c r="G26" s="141">
        <v>17003</v>
      </c>
      <c r="H26" s="142">
        <v>5.2752151569562216</v>
      </c>
      <c r="I26" s="141">
        <v>45446</v>
      </c>
      <c r="J26" s="142">
        <v>6.1673597159276738</v>
      </c>
      <c r="K26" s="142">
        <v>2.6728224430982768</v>
      </c>
    </row>
    <row r="27" spans="1:11" ht="9.9499999999999993" customHeight="1" x14ac:dyDescent="0.15">
      <c r="A27" s="37" t="s">
        <v>421</v>
      </c>
      <c r="B27" s="141">
        <v>5</v>
      </c>
      <c r="C27" s="142">
        <v>-79.166666666666671</v>
      </c>
      <c r="D27" s="141">
        <v>46</v>
      </c>
      <c r="E27" s="142">
        <v>-68.055555555555557</v>
      </c>
      <c r="F27" s="142">
        <v>9.1999999999999993</v>
      </c>
      <c r="G27" s="141">
        <v>65</v>
      </c>
      <c r="H27" s="142">
        <v>-17.721518987341767</v>
      </c>
      <c r="I27" s="141">
        <v>311</v>
      </c>
      <c r="J27" s="142">
        <v>8.741258741258747</v>
      </c>
      <c r="K27" s="142">
        <v>4.7846153846153845</v>
      </c>
    </row>
    <row r="28" spans="1:11" ht="15" customHeight="1" x14ac:dyDescent="0.15">
      <c r="A28" s="35" t="s">
        <v>430</v>
      </c>
      <c r="B28" s="143"/>
      <c r="C28" s="143"/>
      <c r="D28" s="143"/>
      <c r="E28" s="143"/>
      <c r="F28" s="143"/>
      <c r="G28" s="143"/>
      <c r="H28" s="143"/>
      <c r="I28" s="143"/>
      <c r="J28" s="143"/>
      <c r="K28" s="143"/>
    </row>
    <row r="29" spans="1:11" s="5" customFormat="1" ht="9.9499999999999993" customHeight="1" x14ac:dyDescent="0.15">
      <c r="A29" s="196" t="s">
        <v>429</v>
      </c>
      <c r="B29" s="139">
        <v>14819</v>
      </c>
      <c r="C29" s="140">
        <v>-5.3038532813598351</v>
      </c>
      <c r="D29" s="139">
        <v>42362</v>
      </c>
      <c r="E29" s="140">
        <v>-14.819432156358076</v>
      </c>
      <c r="F29" s="140">
        <v>2.8586274377488361</v>
      </c>
      <c r="G29" s="139">
        <v>57835</v>
      </c>
      <c r="H29" s="140">
        <v>4.9751334083566263</v>
      </c>
      <c r="I29" s="139">
        <v>175826</v>
      </c>
      <c r="J29" s="140">
        <v>-1.5625612343729927</v>
      </c>
      <c r="K29" s="140">
        <v>3.0401314083167632</v>
      </c>
    </row>
    <row r="30" spans="1:11" ht="9.9499999999999993" customHeight="1" x14ac:dyDescent="0.15">
      <c r="A30" s="37" t="s">
        <v>422</v>
      </c>
      <c r="B30" s="141">
        <v>14413</v>
      </c>
      <c r="C30" s="142">
        <v>-5.5566476639800868</v>
      </c>
      <c r="D30" s="141">
        <v>39584</v>
      </c>
      <c r="E30" s="142">
        <v>-17.026851405454124</v>
      </c>
      <c r="F30" s="142">
        <v>2.7464094914313466</v>
      </c>
      <c r="G30" s="141">
        <v>56121</v>
      </c>
      <c r="H30" s="142">
        <v>4.3044326735433458</v>
      </c>
      <c r="I30" s="141">
        <v>165223</v>
      </c>
      <c r="J30" s="142">
        <v>-2.8368627497103773</v>
      </c>
      <c r="K30" s="142">
        <v>2.9440494645498121</v>
      </c>
    </row>
    <row r="31" spans="1:11" ht="9.9499999999999993" customHeight="1" x14ac:dyDescent="0.15">
      <c r="A31" s="37" t="s">
        <v>421</v>
      </c>
      <c r="B31" s="141">
        <v>406</v>
      </c>
      <c r="C31" s="142">
        <v>4.6391752577319636</v>
      </c>
      <c r="D31" s="141">
        <v>2778</v>
      </c>
      <c r="E31" s="142">
        <v>37.18518518518519</v>
      </c>
      <c r="F31" s="142">
        <v>6.8423645320197046</v>
      </c>
      <c r="G31" s="141">
        <v>1714</v>
      </c>
      <c r="H31" s="142">
        <v>32.971295577967425</v>
      </c>
      <c r="I31" s="141">
        <v>10603</v>
      </c>
      <c r="J31" s="142">
        <v>23.722287047841306</v>
      </c>
      <c r="K31" s="142">
        <v>6.1861143523920656</v>
      </c>
    </row>
    <row r="32" spans="1:11" s="5" customFormat="1" ht="20.100000000000001" customHeight="1" x14ac:dyDescent="0.15">
      <c r="A32" s="35" t="s">
        <v>428</v>
      </c>
      <c r="B32" s="139">
        <v>38708</v>
      </c>
      <c r="C32" s="140">
        <v>-4.2781542113853277</v>
      </c>
      <c r="D32" s="139">
        <v>83679</v>
      </c>
      <c r="E32" s="140">
        <v>-11.213089010790796</v>
      </c>
      <c r="F32" s="140">
        <v>2.1618011780510491</v>
      </c>
      <c r="G32" s="139">
        <v>135156</v>
      </c>
      <c r="H32" s="140">
        <v>-1.8959410022646779</v>
      </c>
      <c r="I32" s="139">
        <v>323757</v>
      </c>
      <c r="J32" s="140">
        <v>-0.87958852524262454</v>
      </c>
      <c r="K32" s="140">
        <v>2.3954319453076445</v>
      </c>
    </row>
    <row r="33" spans="1:11" ht="9.9499999999999993" customHeight="1" x14ac:dyDescent="0.15">
      <c r="A33" s="37" t="s">
        <v>422</v>
      </c>
      <c r="B33" s="141">
        <v>38137</v>
      </c>
      <c r="C33" s="142">
        <v>-4.3274296322312011</v>
      </c>
      <c r="D33" s="141">
        <v>82039</v>
      </c>
      <c r="E33" s="142">
        <v>-11.453734983972112</v>
      </c>
      <c r="F33" s="142">
        <v>2.1511655347824945</v>
      </c>
      <c r="G33" s="141">
        <v>132043</v>
      </c>
      <c r="H33" s="142">
        <v>-1.2216104611149348</v>
      </c>
      <c r="I33" s="141">
        <v>313523</v>
      </c>
      <c r="J33" s="142">
        <v>-0.34043878777090697</v>
      </c>
      <c r="K33" s="142">
        <v>2.3744007633876842</v>
      </c>
    </row>
    <row r="34" spans="1:11" ht="9.9499999999999993" customHeight="1" x14ac:dyDescent="0.15">
      <c r="A34" s="37" t="s">
        <v>421</v>
      </c>
      <c r="B34" s="141">
        <v>571</v>
      </c>
      <c r="C34" s="142">
        <v>-0.86805555555555713</v>
      </c>
      <c r="D34" s="141">
        <v>1640</v>
      </c>
      <c r="E34" s="142">
        <v>2.7568922305764403</v>
      </c>
      <c r="F34" s="142">
        <v>2.8721541155866901</v>
      </c>
      <c r="G34" s="141">
        <v>3113</v>
      </c>
      <c r="H34" s="142">
        <v>-23.924731182795696</v>
      </c>
      <c r="I34" s="141">
        <v>10234</v>
      </c>
      <c r="J34" s="142">
        <v>-14.971751412429384</v>
      </c>
      <c r="K34" s="142">
        <v>3.2875040154192097</v>
      </c>
    </row>
    <row r="35" spans="1:11" s="5" customFormat="1" ht="20.100000000000001" customHeight="1" x14ac:dyDescent="0.15">
      <c r="A35" s="4" t="s">
        <v>427</v>
      </c>
      <c r="B35" s="139">
        <v>23701</v>
      </c>
      <c r="C35" s="140">
        <v>-20.319381408640112</v>
      </c>
      <c r="D35" s="139">
        <v>55170</v>
      </c>
      <c r="E35" s="140">
        <v>-27.312252964426875</v>
      </c>
      <c r="F35" s="140">
        <v>2.3277498839711406</v>
      </c>
      <c r="G35" s="139">
        <v>64489</v>
      </c>
      <c r="H35" s="140">
        <v>16.095989054511421</v>
      </c>
      <c r="I35" s="139">
        <v>167287</v>
      </c>
      <c r="J35" s="140">
        <v>14.020188526210319</v>
      </c>
      <c r="K35" s="140">
        <v>2.5940392935229264</v>
      </c>
    </row>
    <row r="36" spans="1:11" s="5" customFormat="1" ht="9.9499999999999993" customHeight="1" x14ac:dyDescent="0.15">
      <c r="A36" s="35" t="s">
        <v>57</v>
      </c>
      <c r="B36" s="139">
        <v>20934</v>
      </c>
      <c r="C36" s="140">
        <v>-22.207357859531768</v>
      </c>
      <c r="D36" s="139">
        <v>47803</v>
      </c>
      <c r="E36" s="140">
        <v>-30.337651739263492</v>
      </c>
      <c r="F36" s="140">
        <v>2.2835100792968377</v>
      </c>
      <c r="G36" s="139">
        <v>59698</v>
      </c>
      <c r="H36" s="140">
        <v>16.832690764624147</v>
      </c>
      <c r="I36" s="139">
        <v>153059</v>
      </c>
      <c r="J36" s="140">
        <v>13.853535165693458</v>
      </c>
      <c r="K36" s="140">
        <v>2.5638882374618914</v>
      </c>
    </row>
    <row r="37" spans="1:11" s="5" customFormat="1" ht="9.9499999999999993" customHeight="1" x14ac:dyDescent="0.15">
      <c r="A37" s="35" t="s">
        <v>152</v>
      </c>
      <c r="B37" s="139">
        <v>2767</v>
      </c>
      <c r="C37" s="140">
        <v>-2.3985890652557345</v>
      </c>
      <c r="D37" s="139">
        <v>7367</v>
      </c>
      <c r="E37" s="140">
        <v>1.2089572743508654</v>
      </c>
      <c r="F37" s="140">
        <v>2.6624503071919046</v>
      </c>
      <c r="G37" s="139">
        <v>4791</v>
      </c>
      <c r="H37" s="140">
        <v>7.6387328690181988</v>
      </c>
      <c r="I37" s="139">
        <v>14228</v>
      </c>
      <c r="J37" s="140">
        <v>15.844325028496982</v>
      </c>
      <c r="K37" s="140">
        <v>2.9697349196409935</v>
      </c>
    </row>
    <row r="38" spans="1:11" s="5" customFormat="1" ht="15" customHeight="1" x14ac:dyDescent="0.15">
      <c r="A38" s="4" t="s">
        <v>426</v>
      </c>
      <c r="B38" s="143"/>
      <c r="C38" s="143"/>
      <c r="D38" s="143"/>
      <c r="E38" s="143"/>
      <c r="F38" s="143"/>
      <c r="G38" s="143"/>
      <c r="H38" s="143"/>
      <c r="I38" s="143"/>
      <c r="J38" s="143"/>
      <c r="K38" s="143"/>
    </row>
    <row r="39" spans="1:11" s="5" customFormat="1" ht="9.9499999999999993" customHeight="1" x14ac:dyDescent="0.15">
      <c r="A39" s="38" t="s">
        <v>425</v>
      </c>
      <c r="B39" s="139">
        <v>19050</v>
      </c>
      <c r="C39" s="140">
        <v>0.5595439189189193</v>
      </c>
      <c r="D39" s="139">
        <v>173718</v>
      </c>
      <c r="E39" s="140">
        <v>1.7078354342187652</v>
      </c>
      <c r="F39" s="140">
        <v>9.1190551181102357</v>
      </c>
      <c r="G39" s="139">
        <v>96174</v>
      </c>
      <c r="H39" s="140">
        <v>-0.41625248508945845</v>
      </c>
      <c r="I39" s="139">
        <v>986921</v>
      </c>
      <c r="J39" s="140">
        <v>0.52855565470005672</v>
      </c>
      <c r="K39" s="140">
        <v>10.261827520951609</v>
      </c>
    </row>
    <row r="40" spans="1:11" s="5" customFormat="1" ht="9.9499999999999993" customHeight="1" x14ac:dyDescent="0.15">
      <c r="A40" s="35" t="s">
        <v>57</v>
      </c>
      <c r="B40" s="139">
        <v>18718</v>
      </c>
      <c r="C40" s="140">
        <v>-0.86855206016312536</v>
      </c>
      <c r="D40" s="139">
        <v>172664</v>
      </c>
      <c r="E40" s="140">
        <v>1.2229009602645107</v>
      </c>
      <c r="F40" s="140">
        <v>9.2244897959183678</v>
      </c>
      <c r="G40" s="139">
        <v>94369</v>
      </c>
      <c r="H40" s="140">
        <v>-0.82914731289014298</v>
      </c>
      <c r="I40" s="139">
        <v>979277</v>
      </c>
      <c r="J40" s="140">
        <v>0.44350855887411456</v>
      </c>
      <c r="K40" s="140">
        <v>10.377104769574755</v>
      </c>
    </row>
    <row r="41" spans="1:11" s="5" customFormat="1" ht="9.9499999999999993" customHeight="1" x14ac:dyDescent="0.15">
      <c r="A41" s="35" t="s">
        <v>152</v>
      </c>
      <c r="B41" s="139">
        <v>332</v>
      </c>
      <c r="C41" s="146" t="s">
        <v>490</v>
      </c>
      <c r="D41" s="139">
        <v>1054</v>
      </c>
      <c r="E41" s="146" t="s">
        <v>490</v>
      </c>
      <c r="F41" s="140">
        <v>3.1746987951807228</v>
      </c>
      <c r="G41" s="139">
        <v>1805</v>
      </c>
      <c r="H41" s="140">
        <v>27.291960507757409</v>
      </c>
      <c r="I41" s="139">
        <v>7644</v>
      </c>
      <c r="J41" s="140">
        <v>12.759994099424688</v>
      </c>
      <c r="K41" s="140">
        <v>4.2349030470914126</v>
      </c>
    </row>
    <row r="42" spans="1:11" ht="15" customHeight="1" x14ac:dyDescent="0.15">
      <c r="A42" s="35" t="s">
        <v>424</v>
      </c>
      <c r="B42" s="143"/>
      <c r="C42" s="143"/>
      <c r="D42" s="143"/>
      <c r="E42" s="143"/>
      <c r="F42" s="143"/>
      <c r="G42" s="143"/>
      <c r="H42" s="143"/>
      <c r="I42" s="143"/>
      <c r="J42" s="143"/>
      <c r="K42" s="143"/>
    </row>
    <row r="43" spans="1:11" s="5" customFormat="1" ht="9.9499999999999993" customHeight="1" x14ac:dyDescent="0.15">
      <c r="A43" s="196" t="s">
        <v>423</v>
      </c>
      <c r="B43" s="139">
        <v>6281</v>
      </c>
      <c r="C43" s="140">
        <v>-0.91497081558605942</v>
      </c>
      <c r="D43" s="139">
        <v>141686</v>
      </c>
      <c r="E43" s="140">
        <v>1.7654494785531654</v>
      </c>
      <c r="F43" s="140">
        <v>22.55787295016717</v>
      </c>
      <c r="G43" s="139">
        <v>38782</v>
      </c>
      <c r="H43" s="140">
        <v>-0.59720620274254088</v>
      </c>
      <c r="I43" s="139">
        <v>844627</v>
      </c>
      <c r="J43" s="140">
        <v>0.64812652230489221</v>
      </c>
      <c r="K43" s="140">
        <v>21.778840699293486</v>
      </c>
    </row>
    <row r="44" spans="1:11" ht="9.9499999999999993" customHeight="1" x14ac:dyDescent="0.15">
      <c r="A44" s="37" t="s">
        <v>422</v>
      </c>
      <c r="B44" s="141">
        <v>6281</v>
      </c>
      <c r="C44" s="142">
        <v>-0.89933733038813557</v>
      </c>
      <c r="D44" s="141">
        <v>141656</v>
      </c>
      <c r="E44" s="142">
        <v>1.7504794604184752</v>
      </c>
      <c r="F44" s="142">
        <v>22.553096640662314</v>
      </c>
      <c r="G44" s="141">
        <v>38774</v>
      </c>
      <c r="H44" s="142">
        <v>-0.58458540587662355</v>
      </c>
      <c r="I44" s="141">
        <v>844464</v>
      </c>
      <c r="J44" s="142">
        <v>0.65928983601789071</v>
      </c>
      <c r="K44" s="142">
        <v>21.779130345076599</v>
      </c>
    </row>
    <row r="45" spans="1:11" ht="9.9499999999999993" customHeight="1" x14ac:dyDescent="0.15">
      <c r="A45" s="37" t="s">
        <v>421</v>
      </c>
      <c r="B45" s="141">
        <v>0</v>
      </c>
      <c r="C45" s="145" t="s">
        <v>490</v>
      </c>
      <c r="D45" s="141">
        <v>30</v>
      </c>
      <c r="E45" s="142">
        <v>233.33333333333331</v>
      </c>
      <c r="F45" s="142">
        <v>0</v>
      </c>
      <c r="G45" s="141">
        <v>8</v>
      </c>
      <c r="H45" s="142">
        <v>-38.46153846153846</v>
      </c>
      <c r="I45" s="141">
        <v>163</v>
      </c>
      <c r="J45" s="142">
        <v>-36.078431372549019</v>
      </c>
      <c r="K45" s="142">
        <v>20.375</v>
      </c>
    </row>
    <row r="46" spans="1:11" s="5" customFormat="1" ht="20.100000000000001" customHeight="1" x14ac:dyDescent="0.15">
      <c r="A46" s="35" t="s">
        <v>36</v>
      </c>
      <c r="B46" s="139">
        <v>12769</v>
      </c>
      <c r="C46" s="140">
        <v>1.3010710035700157</v>
      </c>
      <c r="D46" s="139">
        <v>32032</v>
      </c>
      <c r="E46" s="140">
        <v>1.4537737940645457</v>
      </c>
      <c r="F46" s="140">
        <v>2.508575456182943</v>
      </c>
      <c r="G46" s="139">
        <v>57392</v>
      </c>
      <c r="H46" s="140">
        <v>-0.29360157050780344</v>
      </c>
      <c r="I46" s="139">
        <v>142294</v>
      </c>
      <c r="J46" s="140">
        <v>-0.1753844426984017</v>
      </c>
      <c r="K46" s="140">
        <v>2.4793350989684972</v>
      </c>
    </row>
    <row r="47" spans="1:11" ht="9.9499999999999993" customHeight="1" x14ac:dyDescent="0.15">
      <c r="A47" s="37" t="s">
        <v>422</v>
      </c>
      <c r="B47" s="141">
        <v>12437</v>
      </c>
      <c r="C47" s="142">
        <v>-0.85299744897959329</v>
      </c>
      <c r="D47" s="141">
        <v>31008</v>
      </c>
      <c r="E47" s="142">
        <v>-1.1192958959150445</v>
      </c>
      <c r="F47" s="142">
        <v>2.4932057570153572</v>
      </c>
      <c r="G47" s="141">
        <v>55595</v>
      </c>
      <c r="H47" s="142">
        <v>-0.99900277797563319</v>
      </c>
      <c r="I47" s="141">
        <v>134813</v>
      </c>
      <c r="J47" s="142">
        <v>-0.88736950448463858</v>
      </c>
      <c r="K47" s="142">
        <v>2.4249123122582965</v>
      </c>
    </row>
    <row r="48" spans="1:11" ht="9.9499999999999993" customHeight="1" x14ac:dyDescent="0.15">
      <c r="A48" s="37" t="s">
        <v>421</v>
      </c>
      <c r="B48" s="141">
        <v>332</v>
      </c>
      <c r="C48" s="145" t="s">
        <v>490</v>
      </c>
      <c r="D48" s="141">
        <v>1024</v>
      </c>
      <c r="E48" s="145" t="s">
        <v>490</v>
      </c>
      <c r="F48" s="142">
        <v>3.0843373493975905</v>
      </c>
      <c r="G48" s="141">
        <v>1797</v>
      </c>
      <c r="H48" s="142">
        <v>27.90035587188612</v>
      </c>
      <c r="I48" s="141">
        <v>7481</v>
      </c>
      <c r="J48" s="142">
        <v>14.668914776210912</v>
      </c>
      <c r="K48" s="142">
        <v>4.1630495269894272</v>
      </c>
    </row>
    <row r="49" spans="1:11" s="5" customFormat="1" ht="30" customHeight="1" x14ac:dyDescent="0.15">
      <c r="A49" s="29" t="s">
        <v>60</v>
      </c>
      <c r="B49" s="139">
        <v>391366</v>
      </c>
      <c r="C49" s="140">
        <v>-4.6448846331895766</v>
      </c>
      <c r="D49" s="139">
        <v>925951</v>
      </c>
      <c r="E49" s="140">
        <v>-7.3556131862150664</v>
      </c>
      <c r="F49" s="140">
        <v>2.3659464542142139</v>
      </c>
      <c r="G49" s="139">
        <v>1795128</v>
      </c>
      <c r="H49" s="140">
        <v>0.53444669394063737</v>
      </c>
      <c r="I49" s="139">
        <v>4512558</v>
      </c>
      <c r="J49" s="140">
        <v>0.40702984803967013</v>
      </c>
      <c r="K49" s="140">
        <v>2.5137806329130847</v>
      </c>
    </row>
    <row r="50" spans="1:11" s="5" customFormat="1" ht="9.9499999999999993" customHeight="1" x14ac:dyDescent="0.15">
      <c r="A50" s="35" t="s">
        <v>57</v>
      </c>
      <c r="B50" s="139">
        <v>361818</v>
      </c>
      <c r="C50" s="140">
        <v>-4.6085136225342609</v>
      </c>
      <c r="D50" s="139">
        <v>861387</v>
      </c>
      <c r="E50" s="140">
        <v>-7.373658408596512</v>
      </c>
      <c r="F50" s="140">
        <v>2.3807190355372039</v>
      </c>
      <c r="G50" s="139">
        <v>1679829</v>
      </c>
      <c r="H50" s="140">
        <v>0.77811020608221781</v>
      </c>
      <c r="I50" s="139">
        <v>4261634</v>
      </c>
      <c r="J50" s="140">
        <v>0.61671396121319333</v>
      </c>
      <c r="K50" s="140">
        <v>2.536945129534018</v>
      </c>
    </row>
    <row r="51" spans="1:11" s="5" customFormat="1" ht="9.9499999999999993" customHeight="1" x14ac:dyDescent="0.15">
      <c r="A51" s="35" t="s">
        <v>152</v>
      </c>
      <c r="B51" s="139">
        <v>29548</v>
      </c>
      <c r="C51" s="140">
        <v>-5.0880123345753532</v>
      </c>
      <c r="D51" s="139">
        <v>64564</v>
      </c>
      <c r="E51" s="140">
        <v>-7.1141866520882218</v>
      </c>
      <c r="F51" s="140">
        <v>2.1850548260457558</v>
      </c>
      <c r="G51" s="139">
        <v>115299</v>
      </c>
      <c r="H51" s="140">
        <v>-2.8864781092599827</v>
      </c>
      <c r="I51" s="139">
        <v>250924</v>
      </c>
      <c r="J51" s="140">
        <v>-3.0252906257729393</v>
      </c>
      <c r="K51" s="140">
        <v>2.176289473455971</v>
      </c>
    </row>
    <row r="52" spans="1:11" ht="33" customHeight="1" x14ac:dyDescent="0.15">
      <c r="A52" s="30" t="s">
        <v>61</v>
      </c>
      <c r="B52" s="141">
        <v>367665</v>
      </c>
      <c r="C52" s="142">
        <v>-3.4201505181449221</v>
      </c>
      <c r="D52" s="141">
        <v>870781</v>
      </c>
      <c r="E52" s="142">
        <v>-5.7155509935381019</v>
      </c>
      <c r="F52" s="142">
        <v>2.3684087416534072</v>
      </c>
      <c r="G52" s="141">
        <v>1730639</v>
      </c>
      <c r="H52" s="142">
        <v>3.4796943649183731E-2</v>
      </c>
      <c r="I52" s="141">
        <v>4345271</v>
      </c>
      <c r="J52" s="142">
        <v>-5.2374349863413272E-2</v>
      </c>
      <c r="K52" s="142">
        <v>2.5107899452167666</v>
      </c>
    </row>
    <row r="53" spans="1:11" ht="9.9499999999999993" customHeight="1" x14ac:dyDescent="0.15">
      <c r="A53" s="37" t="s">
        <v>57</v>
      </c>
      <c r="B53" s="141">
        <v>340884</v>
      </c>
      <c r="C53" s="142">
        <v>-3.2645833569815039</v>
      </c>
      <c r="D53" s="141">
        <v>813584</v>
      </c>
      <c r="E53" s="142">
        <v>-5.544165008393918</v>
      </c>
      <c r="F53" s="142">
        <v>2.3866887269569705</v>
      </c>
      <c r="G53" s="141">
        <v>1620131</v>
      </c>
      <c r="H53" s="142">
        <v>0.27039873446707929</v>
      </c>
      <c r="I53" s="141">
        <v>4108575</v>
      </c>
      <c r="J53" s="142">
        <v>0.18280559404136909</v>
      </c>
      <c r="K53" s="142">
        <v>2.5359523396564847</v>
      </c>
    </row>
    <row r="54" spans="1:11" ht="9.9499999999999993" customHeight="1" x14ac:dyDescent="0.15">
      <c r="A54" s="37" t="s">
        <v>152</v>
      </c>
      <c r="B54" s="141">
        <v>26781</v>
      </c>
      <c r="C54" s="142">
        <v>-5.3574583878149582</v>
      </c>
      <c r="D54" s="141">
        <v>57197</v>
      </c>
      <c r="E54" s="142">
        <v>-8.0877390326209166</v>
      </c>
      <c r="F54" s="142">
        <v>2.1357305552443897</v>
      </c>
      <c r="G54" s="141">
        <v>110508</v>
      </c>
      <c r="H54" s="142">
        <v>-3.2964340406913095</v>
      </c>
      <c r="I54" s="141">
        <v>236696</v>
      </c>
      <c r="J54" s="142">
        <v>-3.9655941899622604</v>
      </c>
      <c r="K54" s="142">
        <v>2.1418901798964782</v>
      </c>
    </row>
  </sheetData>
  <mergeCells count="10">
    <mergeCell ref="A1:K1"/>
    <mergeCell ref="A2:A5"/>
    <mergeCell ref="B2:F2"/>
    <mergeCell ref="G2:K2"/>
    <mergeCell ref="B3:C3"/>
    <mergeCell ref="D3:E3"/>
    <mergeCell ref="F3:F4"/>
    <mergeCell ref="G3:H3"/>
    <mergeCell ref="I3:J3"/>
    <mergeCell ref="K3:K4"/>
  </mergeCells>
  <conditionalFormatting sqref="A6 A51 B3:C3 A53:A54">
    <cfRule type="cellIs" dxfId="3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1" orientation="portrait" useFirstPageNumber="1"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66"/>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8" t="s">
        <v>41</v>
      </c>
      <c r="B1" s="238"/>
      <c r="C1" s="238"/>
      <c r="D1" s="238"/>
      <c r="E1" s="238"/>
      <c r="F1" s="238"/>
      <c r="G1" s="238"/>
      <c r="H1" s="238"/>
      <c r="I1" s="238"/>
      <c r="J1" s="238"/>
      <c r="K1" s="238"/>
    </row>
    <row r="2" spans="1:11" s="14" customFormat="1" ht="9.9499999999999993" customHeight="1" x14ac:dyDescent="0.2">
      <c r="A2" s="255" t="s">
        <v>151</v>
      </c>
      <c r="B2" s="250" t="s">
        <v>487</v>
      </c>
      <c r="C2" s="246"/>
      <c r="D2" s="246"/>
      <c r="E2" s="246"/>
      <c r="F2" s="246"/>
      <c r="G2" s="251" t="s">
        <v>488</v>
      </c>
      <c r="H2" s="252"/>
      <c r="I2" s="252"/>
      <c r="J2" s="252"/>
      <c r="K2" s="252"/>
    </row>
    <row r="3" spans="1:11" s="14" customFormat="1" ht="9.9499999999999993" customHeight="1" x14ac:dyDescent="0.2">
      <c r="A3" s="256"/>
      <c r="B3" s="245" t="s">
        <v>133</v>
      </c>
      <c r="C3" s="247"/>
      <c r="D3" s="258" t="s">
        <v>131</v>
      </c>
      <c r="E3" s="258"/>
      <c r="F3" s="253" t="s">
        <v>55</v>
      </c>
      <c r="G3" s="258" t="s">
        <v>133</v>
      </c>
      <c r="H3" s="258"/>
      <c r="I3" s="258" t="s">
        <v>131</v>
      </c>
      <c r="J3" s="258"/>
      <c r="K3" s="259" t="s">
        <v>55</v>
      </c>
    </row>
    <row r="4" spans="1:11" s="14" customFormat="1" ht="45" customHeight="1" x14ac:dyDescent="0.2">
      <c r="A4" s="256"/>
      <c r="B4" s="15" t="s">
        <v>134</v>
      </c>
      <c r="C4" s="16" t="s">
        <v>150</v>
      </c>
      <c r="D4" s="16" t="s">
        <v>134</v>
      </c>
      <c r="E4" s="16" t="s">
        <v>150</v>
      </c>
      <c r="F4" s="254"/>
      <c r="G4" s="16" t="s">
        <v>134</v>
      </c>
      <c r="H4" s="16" t="s">
        <v>153</v>
      </c>
      <c r="I4" s="16" t="s">
        <v>134</v>
      </c>
      <c r="J4" s="16" t="s">
        <v>153</v>
      </c>
      <c r="K4" s="259"/>
    </row>
    <row r="5" spans="1:11" s="14" customFormat="1" ht="9.9499999999999993" customHeight="1" x14ac:dyDescent="0.2">
      <c r="A5" s="257"/>
      <c r="B5" s="17" t="s">
        <v>135</v>
      </c>
      <c r="C5" s="18" t="s">
        <v>136</v>
      </c>
      <c r="D5" s="18" t="s">
        <v>135</v>
      </c>
      <c r="E5" s="18" t="s">
        <v>136</v>
      </c>
      <c r="F5" s="18" t="s">
        <v>137</v>
      </c>
      <c r="G5" s="18" t="s">
        <v>135</v>
      </c>
      <c r="H5" s="18" t="s">
        <v>136</v>
      </c>
      <c r="I5" s="18" t="s">
        <v>135</v>
      </c>
      <c r="J5" s="18" t="s">
        <v>136</v>
      </c>
      <c r="K5" s="19" t="s">
        <v>137</v>
      </c>
    </row>
    <row r="6" spans="1:11" s="5" customFormat="1" ht="24" customHeight="1" x14ac:dyDescent="0.15">
      <c r="A6" s="157" t="s">
        <v>534</v>
      </c>
      <c r="B6" s="139">
        <v>367665</v>
      </c>
      <c r="C6" s="140">
        <v>-3.4201505181449221</v>
      </c>
      <c r="D6" s="139">
        <v>870781</v>
      </c>
      <c r="E6" s="140">
        <v>-5.7155509935381019</v>
      </c>
      <c r="F6" s="140">
        <v>2.3684087416534072</v>
      </c>
      <c r="G6" s="139">
        <v>1730639</v>
      </c>
      <c r="H6" s="140">
        <v>3.4796943649183731E-2</v>
      </c>
      <c r="I6" s="139">
        <v>4345271</v>
      </c>
      <c r="J6" s="140">
        <v>-5.2374349863413272E-2</v>
      </c>
      <c r="K6" s="140">
        <v>2.5107899452167666</v>
      </c>
    </row>
    <row r="7" spans="1:11" s="5" customFormat="1" ht="18" customHeight="1" x14ac:dyDescent="0.15">
      <c r="A7" s="157" t="s">
        <v>57</v>
      </c>
      <c r="B7" s="139">
        <v>340884</v>
      </c>
      <c r="C7" s="140">
        <v>-3.2645833569815039</v>
      </c>
      <c r="D7" s="139">
        <v>813584</v>
      </c>
      <c r="E7" s="140">
        <v>-5.544165008393918</v>
      </c>
      <c r="F7" s="140">
        <v>2.3866887269569705</v>
      </c>
      <c r="G7" s="139">
        <v>1620131</v>
      </c>
      <c r="H7" s="140">
        <v>0.27039873446707929</v>
      </c>
      <c r="I7" s="139">
        <v>4108575</v>
      </c>
      <c r="J7" s="140">
        <v>0.18280559404136909</v>
      </c>
      <c r="K7" s="140">
        <v>2.5359523396564847</v>
      </c>
    </row>
    <row r="8" spans="1:11" s="5" customFormat="1" ht="18" customHeight="1" x14ac:dyDescent="0.15">
      <c r="A8" s="157" t="s">
        <v>152</v>
      </c>
      <c r="B8" s="139">
        <v>26781</v>
      </c>
      <c r="C8" s="140">
        <v>-5.3574583878149582</v>
      </c>
      <c r="D8" s="139">
        <v>57197</v>
      </c>
      <c r="E8" s="140">
        <v>-8.0877390326209166</v>
      </c>
      <c r="F8" s="140">
        <v>2.1357305552443897</v>
      </c>
      <c r="G8" s="139">
        <v>110508</v>
      </c>
      <c r="H8" s="140">
        <v>-3.2964340406913095</v>
      </c>
      <c r="I8" s="139">
        <v>236696</v>
      </c>
      <c r="J8" s="140">
        <v>-3.9655941899622604</v>
      </c>
      <c r="K8" s="140">
        <v>2.1418901798964782</v>
      </c>
    </row>
    <row r="9" spans="1:11" s="5" customFormat="1" ht="18" customHeight="1" x14ac:dyDescent="0.15">
      <c r="A9" s="157" t="s">
        <v>491</v>
      </c>
      <c r="B9" s="139">
        <v>20022</v>
      </c>
      <c r="C9" s="140">
        <v>-5.2078401666508825</v>
      </c>
      <c r="D9" s="139">
        <v>43800</v>
      </c>
      <c r="E9" s="140">
        <v>-7.5520283675967761</v>
      </c>
      <c r="F9" s="140">
        <v>2.1875936469883128</v>
      </c>
      <c r="G9" s="139">
        <v>87301</v>
      </c>
      <c r="H9" s="140">
        <v>-1.1917966362586867</v>
      </c>
      <c r="I9" s="139">
        <v>191665</v>
      </c>
      <c r="J9" s="140">
        <v>-2.5532953372617442</v>
      </c>
      <c r="K9" s="140">
        <v>2.1954502239378701</v>
      </c>
    </row>
    <row r="10" spans="1:11" ht="9" customHeight="1" x14ac:dyDescent="0.15">
      <c r="A10" s="43" t="s">
        <v>472</v>
      </c>
      <c r="B10" s="141">
        <v>892</v>
      </c>
      <c r="C10" s="142">
        <v>-0.4464285714285694</v>
      </c>
      <c r="D10" s="141">
        <v>1727</v>
      </c>
      <c r="E10" s="142">
        <v>0.69970845481049082</v>
      </c>
      <c r="F10" s="142">
        <v>1.9360986547085202</v>
      </c>
      <c r="G10" s="141">
        <v>3846</v>
      </c>
      <c r="H10" s="142">
        <v>-12.61077027948194</v>
      </c>
      <c r="I10" s="141">
        <v>8148</v>
      </c>
      <c r="J10" s="142">
        <v>-14.032496307237807</v>
      </c>
      <c r="K10" s="142">
        <v>2.1185647425897036</v>
      </c>
    </row>
    <row r="11" spans="1:11" ht="9" customHeight="1" x14ac:dyDescent="0.15">
      <c r="A11" s="43" t="s">
        <v>492</v>
      </c>
      <c r="B11" s="141">
        <v>156</v>
      </c>
      <c r="C11" s="142">
        <v>102.59740259740261</v>
      </c>
      <c r="D11" s="141">
        <v>370</v>
      </c>
      <c r="E11" s="142">
        <v>27.58620689655173</v>
      </c>
      <c r="F11" s="142">
        <v>2.3717948717948718</v>
      </c>
      <c r="G11" s="141">
        <v>613</v>
      </c>
      <c r="H11" s="142">
        <v>7.1678321678321737</v>
      </c>
      <c r="I11" s="141">
        <v>1267</v>
      </c>
      <c r="J11" s="142">
        <v>-35.587188612099638</v>
      </c>
      <c r="K11" s="142">
        <v>2.0668841761827079</v>
      </c>
    </row>
    <row r="12" spans="1:11" ht="9" customHeight="1" x14ac:dyDescent="0.15">
      <c r="A12" s="43" t="s">
        <v>446</v>
      </c>
      <c r="B12" s="141">
        <v>1387</v>
      </c>
      <c r="C12" s="142">
        <v>26.435733819507746</v>
      </c>
      <c r="D12" s="141">
        <v>2296</v>
      </c>
      <c r="E12" s="142">
        <v>12.714776632302403</v>
      </c>
      <c r="F12" s="142">
        <v>1.6553713049747656</v>
      </c>
      <c r="G12" s="141">
        <v>4135</v>
      </c>
      <c r="H12" s="142">
        <v>-8.2945220669771516</v>
      </c>
      <c r="I12" s="141">
        <v>6923</v>
      </c>
      <c r="J12" s="142">
        <v>-11.797681233278126</v>
      </c>
      <c r="K12" s="142">
        <v>1.6742442563482467</v>
      </c>
    </row>
    <row r="13" spans="1:11" ht="9" customHeight="1" x14ac:dyDescent="0.15">
      <c r="A13" s="43" t="s">
        <v>493</v>
      </c>
      <c r="B13" s="141">
        <v>35</v>
      </c>
      <c r="C13" s="142">
        <v>66.666666666666657</v>
      </c>
      <c r="D13" s="141">
        <v>89</v>
      </c>
      <c r="E13" s="142">
        <v>256</v>
      </c>
      <c r="F13" s="142">
        <v>2.5428571428571427</v>
      </c>
      <c r="G13" s="141">
        <v>198</v>
      </c>
      <c r="H13" s="142">
        <v>0.50761421319796796</v>
      </c>
      <c r="I13" s="141">
        <v>518</v>
      </c>
      <c r="J13" s="142">
        <v>48.424068767908295</v>
      </c>
      <c r="K13" s="142">
        <v>2.6161616161616164</v>
      </c>
    </row>
    <row r="14" spans="1:11" ht="9" customHeight="1" x14ac:dyDescent="0.15">
      <c r="A14" s="43" t="s">
        <v>494</v>
      </c>
      <c r="B14" s="141">
        <v>187</v>
      </c>
      <c r="C14" s="142">
        <v>-34.615384615384613</v>
      </c>
      <c r="D14" s="141">
        <v>321</v>
      </c>
      <c r="E14" s="142">
        <v>-40.555555555555557</v>
      </c>
      <c r="F14" s="142">
        <v>1.7165775401069518</v>
      </c>
      <c r="G14" s="141">
        <v>707</v>
      </c>
      <c r="H14" s="142">
        <v>-37.818821459982409</v>
      </c>
      <c r="I14" s="141">
        <v>1307</v>
      </c>
      <c r="J14" s="142">
        <v>-35.072031793343271</v>
      </c>
      <c r="K14" s="142">
        <v>1.8486562942008486</v>
      </c>
    </row>
    <row r="15" spans="1:11" ht="9" customHeight="1" x14ac:dyDescent="0.15">
      <c r="A15" s="43" t="s">
        <v>63</v>
      </c>
      <c r="B15" s="141">
        <v>1051</v>
      </c>
      <c r="C15" s="142">
        <v>-5.144404332129966</v>
      </c>
      <c r="D15" s="141">
        <v>2130</v>
      </c>
      <c r="E15" s="142">
        <v>-1.16009280742459</v>
      </c>
      <c r="F15" s="142">
        <v>2.0266412940057088</v>
      </c>
      <c r="G15" s="141">
        <v>5283</v>
      </c>
      <c r="H15" s="142">
        <v>-2.3835920177383656</v>
      </c>
      <c r="I15" s="141">
        <v>10240</v>
      </c>
      <c r="J15" s="142">
        <v>6.8558906396744277</v>
      </c>
      <c r="K15" s="142">
        <v>1.9382926367594171</v>
      </c>
    </row>
    <row r="16" spans="1:11" ht="9" customHeight="1" x14ac:dyDescent="0.15">
      <c r="A16" s="43" t="s">
        <v>495</v>
      </c>
      <c r="B16" s="141">
        <v>53</v>
      </c>
      <c r="C16" s="142">
        <v>3.9215686274509807</v>
      </c>
      <c r="D16" s="141">
        <v>181</v>
      </c>
      <c r="E16" s="142">
        <v>43.650793650793645</v>
      </c>
      <c r="F16" s="142">
        <v>3.4150943396226414</v>
      </c>
      <c r="G16" s="141">
        <v>255</v>
      </c>
      <c r="H16" s="142">
        <v>-26.086956521739125</v>
      </c>
      <c r="I16" s="141">
        <v>908</v>
      </c>
      <c r="J16" s="142">
        <v>38.625954198473295</v>
      </c>
      <c r="K16" s="142">
        <v>3.56078431372549</v>
      </c>
    </row>
    <row r="17" spans="1:13" ht="9" customHeight="1" x14ac:dyDescent="0.15">
      <c r="A17" s="43" t="s">
        <v>496</v>
      </c>
      <c r="B17" s="141">
        <v>81</v>
      </c>
      <c r="C17" s="142">
        <v>-12.903225806451616</v>
      </c>
      <c r="D17" s="141">
        <v>155</v>
      </c>
      <c r="E17" s="142">
        <v>-17.553191489361708</v>
      </c>
      <c r="F17" s="142">
        <v>1.9135802469135803</v>
      </c>
      <c r="G17" s="141">
        <v>497</v>
      </c>
      <c r="H17" s="142">
        <v>46.176470588235304</v>
      </c>
      <c r="I17" s="141">
        <v>941</v>
      </c>
      <c r="J17" s="142">
        <v>30.33240997229916</v>
      </c>
      <c r="K17" s="142">
        <v>1.8933601609657948</v>
      </c>
    </row>
    <row r="18" spans="1:13" ht="9" customHeight="1" x14ac:dyDescent="0.15">
      <c r="A18" s="43" t="s">
        <v>497</v>
      </c>
      <c r="B18" s="141">
        <v>4</v>
      </c>
      <c r="C18" s="142">
        <v>-20</v>
      </c>
      <c r="D18" s="141">
        <v>13</v>
      </c>
      <c r="E18" s="142">
        <v>62.5</v>
      </c>
      <c r="F18" s="142">
        <v>3.25</v>
      </c>
      <c r="G18" s="141">
        <v>30</v>
      </c>
      <c r="H18" s="142">
        <v>-51.612903225806448</v>
      </c>
      <c r="I18" s="141">
        <v>94</v>
      </c>
      <c r="J18" s="142">
        <v>-23.577235772357724</v>
      </c>
      <c r="K18" s="142">
        <v>3.1333333333333333</v>
      </c>
    </row>
    <row r="19" spans="1:13" ht="9" customHeight="1" x14ac:dyDescent="0.15">
      <c r="A19" s="43" t="s">
        <v>315</v>
      </c>
      <c r="B19" s="141">
        <v>755</v>
      </c>
      <c r="C19" s="142">
        <v>-26.484907497565729</v>
      </c>
      <c r="D19" s="141">
        <v>1710</v>
      </c>
      <c r="E19" s="142">
        <v>-18.220946915351504</v>
      </c>
      <c r="F19" s="142">
        <v>2.2649006622516556</v>
      </c>
      <c r="G19" s="141">
        <v>3841</v>
      </c>
      <c r="H19" s="142">
        <v>-21.064529387587342</v>
      </c>
      <c r="I19" s="141">
        <v>8073</v>
      </c>
      <c r="J19" s="142">
        <v>-25.208449138410231</v>
      </c>
      <c r="K19" s="142">
        <v>2.1017964071856285</v>
      </c>
    </row>
    <row r="20" spans="1:13" ht="9" customHeight="1" x14ac:dyDescent="0.15">
      <c r="A20" s="109" t="s">
        <v>498</v>
      </c>
      <c r="B20" s="141">
        <v>87</v>
      </c>
      <c r="C20" s="142">
        <v>-48.214285714285715</v>
      </c>
      <c r="D20" s="141">
        <v>272</v>
      </c>
      <c r="E20" s="142">
        <v>-57.829457364341089</v>
      </c>
      <c r="F20" s="142">
        <v>3.1264367816091956</v>
      </c>
      <c r="G20" s="141">
        <v>561</v>
      </c>
      <c r="H20" s="142">
        <v>-34.385964912280699</v>
      </c>
      <c r="I20" s="141">
        <v>1945</v>
      </c>
      <c r="J20" s="142">
        <v>-19.561621174524404</v>
      </c>
      <c r="K20" s="142">
        <v>3.4670231729055256</v>
      </c>
    </row>
    <row r="21" spans="1:13" ht="9" customHeight="1" x14ac:dyDescent="0.15">
      <c r="A21" s="43" t="s">
        <v>499</v>
      </c>
      <c r="B21" s="141">
        <v>48</v>
      </c>
      <c r="C21" s="142">
        <v>-46.666666666666664</v>
      </c>
      <c r="D21" s="141">
        <v>141</v>
      </c>
      <c r="E21" s="142">
        <v>-14.024390243902445</v>
      </c>
      <c r="F21" s="142">
        <v>2.9375</v>
      </c>
      <c r="G21" s="141">
        <v>289</v>
      </c>
      <c r="H21" s="142">
        <v>-26.649746192893403</v>
      </c>
      <c r="I21" s="141">
        <v>783</v>
      </c>
      <c r="J21" s="142">
        <v>-15.351351351351354</v>
      </c>
      <c r="K21" s="142">
        <v>2.7093425605536332</v>
      </c>
    </row>
    <row r="22" spans="1:13" ht="9" customHeight="1" x14ac:dyDescent="0.15">
      <c r="A22" s="43" t="s">
        <v>500</v>
      </c>
      <c r="B22" s="141">
        <v>89</v>
      </c>
      <c r="C22" s="142">
        <v>-15.238095238095241</v>
      </c>
      <c r="D22" s="141">
        <v>194</v>
      </c>
      <c r="E22" s="142">
        <v>-33.788395904436854</v>
      </c>
      <c r="F22" s="142">
        <v>2.1797752808988764</v>
      </c>
      <c r="G22" s="141">
        <v>396</v>
      </c>
      <c r="H22" s="142">
        <v>-18.518518518518519</v>
      </c>
      <c r="I22" s="141">
        <v>1116</v>
      </c>
      <c r="J22" s="142">
        <v>17.845828933474124</v>
      </c>
      <c r="K22" s="142">
        <v>2.8181818181818183</v>
      </c>
    </row>
    <row r="23" spans="1:13" ht="9" customHeight="1" x14ac:dyDescent="0.15">
      <c r="A23" s="43" t="s">
        <v>501</v>
      </c>
      <c r="B23" s="141">
        <v>100</v>
      </c>
      <c r="C23" s="142">
        <v>-69.040247678018574</v>
      </c>
      <c r="D23" s="141">
        <v>186</v>
      </c>
      <c r="E23" s="142">
        <v>-72.072072072072075</v>
      </c>
      <c r="F23" s="142">
        <v>1.86</v>
      </c>
      <c r="G23" s="141">
        <v>748</v>
      </c>
      <c r="H23" s="142">
        <v>-23.51738241308793</v>
      </c>
      <c r="I23" s="141">
        <v>1229</v>
      </c>
      <c r="J23" s="142">
        <v>-31.340782122905026</v>
      </c>
      <c r="K23" s="142">
        <v>1.643048128342246</v>
      </c>
    </row>
    <row r="24" spans="1:13" ht="9" customHeight="1" x14ac:dyDescent="0.15">
      <c r="A24" s="43" t="s">
        <v>502</v>
      </c>
      <c r="B24" s="141">
        <v>5</v>
      </c>
      <c r="C24" s="142">
        <v>-70.588235294117652</v>
      </c>
      <c r="D24" s="141">
        <v>29</v>
      </c>
      <c r="E24" s="142">
        <v>7.4074074074074048</v>
      </c>
      <c r="F24" s="142">
        <v>5.8</v>
      </c>
      <c r="G24" s="141">
        <v>48</v>
      </c>
      <c r="H24" s="142">
        <v>-7.6923076923076934</v>
      </c>
      <c r="I24" s="141">
        <v>133</v>
      </c>
      <c r="J24" s="142">
        <v>17.69911504424779</v>
      </c>
      <c r="K24" s="142">
        <v>2.7708333333333335</v>
      </c>
    </row>
    <row r="25" spans="1:13" ht="9" customHeight="1" x14ac:dyDescent="0.15">
      <c r="A25" s="43" t="s">
        <v>311</v>
      </c>
      <c r="B25" s="141">
        <v>3351</v>
      </c>
      <c r="C25" s="142">
        <v>-27.451829400303097</v>
      </c>
      <c r="D25" s="141">
        <v>8560</v>
      </c>
      <c r="E25" s="142">
        <v>-27.800269905533057</v>
      </c>
      <c r="F25" s="142">
        <v>2.5544613548194568</v>
      </c>
      <c r="G25" s="141">
        <v>11711</v>
      </c>
      <c r="H25" s="142">
        <v>-12.819176654507558</v>
      </c>
      <c r="I25" s="141">
        <v>25703</v>
      </c>
      <c r="J25" s="142">
        <v>-17.839790308144742</v>
      </c>
      <c r="K25" s="142">
        <v>2.1947741439672104</v>
      </c>
    </row>
    <row r="26" spans="1:13" ht="9" customHeight="1" x14ac:dyDescent="0.15">
      <c r="A26" s="43" t="s">
        <v>503</v>
      </c>
      <c r="B26" s="141">
        <v>221</v>
      </c>
      <c r="C26" s="142">
        <v>-31.578947368421055</v>
      </c>
      <c r="D26" s="141">
        <v>408</v>
      </c>
      <c r="E26" s="142">
        <v>-30.49403747870528</v>
      </c>
      <c r="F26" s="142">
        <v>1.8461538461538463</v>
      </c>
      <c r="G26" s="141">
        <v>1141</v>
      </c>
      <c r="H26" s="142">
        <v>-2.0600858369098773</v>
      </c>
      <c r="I26" s="141">
        <v>2140</v>
      </c>
      <c r="J26" s="142">
        <v>-8.0756013745704536</v>
      </c>
      <c r="K26" s="142">
        <v>1.8755477651183172</v>
      </c>
    </row>
    <row r="27" spans="1:13" ht="9" customHeight="1" x14ac:dyDescent="0.15">
      <c r="A27" s="43" t="s">
        <v>64</v>
      </c>
      <c r="B27" s="141">
        <v>1949</v>
      </c>
      <c r="C27" s="142">
        <v>-2.9382470119521855</v>
      </c>
      <c r="D27" s="141">
        <v>3702</v>
      </c>
      <c r="E27" s="142">
        <v>-8.5248332097850295</v>
      </c>
      <c r="F27" s="142">
        <v>1.8994356080041046</v>
      </c>
      <c r="G27" s="141">
        <v>8092</v>
      </c>
      <c r="H27" s="142">
        <v>-7.1379389488179896</v>
      </c>
      <c r="I27" s="141">
        <v>15540</v>
      </c>
      <c r="J27" s="142">
        <v>-13.637879293097697</v>
      </c>
      <c r="K27" s="142">
        <v>1.9204152249134947</v>
      </c>
    </row>
    <row r="28" spans="1:13" ht="9" customHeight="1" x14ac:dyDescent="0.15">
      <c r="A28" s="43" t="s">
        <v>312</v>
      </c>
      <c r="B28" s="141">
        <v>1829</v>
      </c>
      <c r="C28" s="142">
        <v>40.368380660015362</v>
      </c>
      <c r="D28" s="141">
        <v>5804</v>
      </c>
      <c r="E28" s="142">
        <v>35.766081871345023</v>
      </c>
      <c r="F28" s="142">
        <v>3.1733187534171678</v>
      </c>
      <c r="G28" s="141">
        <v>10030</v>
      </c>
      <c r="H28" s="142">
        <v>33.430889982705878</v>
      </c>
      <c r="I28" s="141">
        <v>30264</v>
      </c>
      <c r="J28" s="142">
        <v>36.097495165714804</v>
      </c>
      <c r="K28" s="142">
        <v>3.017347956131605</v>
      </c>
    </row>
    <row r="29" spans="1:13" ht="9" customHeight="1" x14ac:dyDescent="0.15">
      <c r="A29" s="43" t="s">
        <v>504</v>
      </c>
      <c r="B29" s="141">
        <v>182</v>
      </c>
      <c r="C29" s="142">
        <v>109.19540229885058</v>
      </c>
      <c r="D29" s="141">
        <v>210</v>
      </c>
      <c r="E29" s="142">
        <v>-26.056338028169009</v>
      </c>
      <c r="F29" s="142">
        <v>1.1538461538461537</v>
      </c>
      <c r="G29" s="141">
        <v>1036</v>
      </c>
      <c r="H29" s="142">
        <v>153.92156862745097</v>
      </c>
      <c r="I29" s="141">
        <v>1347</v>
      </c>
      <c r="J29" s="142">
        <v>71.811224489795904</v>
      </c>
      <c r="K29" s="142">
        <v>1.3001930501930501</v>
      </c>
      <c r="M29" s="24"/>
    </row>
    <row r="30" spans="1:13" ht="9" customHeight="1" x14ac:dyDescent="0.15">
      <c r="A30" s="43" t="s">
        <v>459</v>
      </c>
      <c r="B30" s="141">
        <v>217</v>
      </c>
      <c r="C30" s="142">
        <v>16.666666666666671</v>
      </c>
      <c r="D30" s="141">
        <v>951</v>
      </c>
      <c r="E30" s="142">
        <v>46.533127889060097</v>
      </c>
      <c r="F30" s="142">
        <v>4.3824884792626726</v>
      </c>
      <c r="G30" s="141">
        <v>1102</v>
      </c>
      <c r="H30" s="142">
        <v>0.18181818181818699</v>
      </c>
      <c r="I30" s="141">
        <v>5659</v>
      </c>
      <c r="J30" s="142">
        <v>57.896205357142861</v>
      </c>
      <c r="K30" s="142">
        <v>5.1352087114337568</v>
      </c>
      <c r="M30" s="24"/>
    </row>
    <row r="31" spans="1:13" ht="9" customHeight="1" x14ac:dyDescent="0.15">
      <c r="A31" s="43" t="s">
        <v>455</v>
      </c>
      <c r="B31" s="141">
        <v>423</v>
      </c>
      <c r="C31" s="142">
        <v>-23.78378378378379</v>
      </c>
      <c r="D31" s="141">
        <v>1286</v>
      </c>
      <c r="E31" s="142">
        <v>-0.15527950310558936</v>
      </c>
      <c r="F31" s="142">
        <v>3.0401891252955084</v>
      </c>
      <c r="G31" s="141">
        <v>3110</v>
      </c>
      <c r="H31" s="142">
        <v>-3.1454375583930272</v>
      </c>
      <c r="I31" s="141">
        <v>6459</v>
      </c>
      <c r="J31" s="142">
        <v>-0.905185639766799</v>
      </c>
      <c r="K31" s="142">
        <v>2.0768488745980709</v>
      </c>
      <c r="M31" s="24"/>
    </row>
    <row r="32" spans="1:13" ht="9" customHeight="1" x14ac:dyDescent="0.15">
      <c r="A32" s="43" t="s">
        <v>505</v>
      </c>
      <c r="B32" s="141">
        <v>889</v>
      </c>
      <c r="C32" s="142">
        <v>-0.78125</v>
      </c>
      <c r="D32" s="141">
        <v>1218</v>
      </c>
      <c r="E32" s="142">
        <v>-7.8668683812405504</v>
      </c>
      <c r="F32" s="142">
        <v>1.3700787401574803</v>
      </c>
      <c r="G32" s="141">
        <v>2661</v>
      </c>
      <c r="H32" s="142">
        <v>-20.377019748653495</v>
      </c>
      <c r="I32" s="141">
        <v>4012</v>
      </c>
      <c r="J32" s="142">
        <v>-24.925149700598809</v>
      </c>
      <c r="K32" s="142">
        <v>1.5077038707252912</v>
      </c>
    </row>
    <row r="33" spans="1:11" ht="9" customHeight="1" x14ac:dyDescent="0.15">
      <c r="A33" s="43" t="s">
        <v>313</v>
      </c>
      <c r="B33" s="141">
        <v>2323</v>
      </c>
      <c r="C33" s="142">
        <v>-10.55063534847902</v>
      </c>
      <c r="D33" s="141">
        <v>4173</v>
      </c>
      <c r="E33" s="142">
        <v>-10.373711340206185</v>
      </c>
      <c r="F33" s="142">
        <v>1.7963839862247095</v>
      </c>
      <c r="G33" s="141">
        <v>8687</v>
      </c>
      <c r="H33" s="142">
        <v>-5.3394355453852</v>
      </c>
      <c r="I33" s="141">
        <v>16698</v>
      </c>
      <c r="J33" s="142">
        <v>-5.2541988197911991</v>
      </c>
      <c r="K33" s="142">
        <v>1.9221825716588006</v>
      </c>
    </row>
    <row r="34" spans="1:11" ht="9" customHeight="1" x14ac:dyDescent="0.15">
      <c r="A34" s="43" t="s">
        <v>506</v>
      </c>
      <c r="B34" s="141">
        <v>237</v>
      </c>
      <c r="C34" s="142">
        <v>43.636363636363626</v>
      </c>
      <c r="D34" s="141">
        <v>922</v>
      </c>
      <c r="E34" s="142">
        <v>25.101763907734053</v>
      </c>
      <c r="F34" s="142">
        <v>3.890295358649789</v>
      </c>
      <c r="G34" s="141">
        <v>1001</v>
      </c>
      <c r="H34" s="142">
        <v>23.275862068965523</v>
      </c>
      <c r="I34" s="141">
        <v>4228</v>
      </c>
      <c r="J34" s="142">
        <v>12.74666666666667</v>
      </c>
      <c r="K34" s="142">
        <v>4.2237762237762242</v>
      </c>
    </row>
    <row r="35" spans="1:11" ht="9" customHeight="1" x14ac:dyDescent="0.15">
      <c r="A35" s="43" t="s">
        <v>507</v>
      </c>
      <c r="B35" s="141">
        <v>52</v>
      </c>
      <c r="C35" s="142">
        <v>-44.086021505376344</v>
      </c>
      <c r="D35" s="141">
        <v>189</v>
      </c>
      <c r="E35" s="142">
        <v>-21.900826446280988</v>
      </c>
      <c r="F35" s="142">
        <v>3.6346153846153846</v>
      </c>
      <c r="G35" s="141">
        <v>375</v>
      </c>
      <c r="H35" s="142">
        <v>-25.742574257425744</v>
      </c>
      <c r="I35" s="141">
        <v>1388</v>
      </c>
      <c r="J35" s="142">
        <v>-33.429256594724222</v>
      </c>
      <c r="K35" s="142">
        <v>3.7013333333333334</v>
      </c>
    </row>
    <row r="36" spans="1:11" ht="9" customHeight="1" x14ac:dyDescent="0.15">
      <c r="A36" s="43" t="s">
        <v>454</v>
      </c>
      <c r="B36" s="141">
        <v>452</v>
      </c>
      <c r="C36" s="142">
        <v>5.8548009367681431</v>
      </c>
      <c r="D36" s="141">
        <v>925</v>
      </c>
      <c r="E36" s="142">
        <v>0.76252723311546333</v>
      </c>
      <c r="F36" s="142">
        <v>2.0464601769911503</v>
      </c>
      <c r="G36" s="141">
        <v>2168</v>
      </c>
      <c r="H36" s="142">
        <v>5.1916545366326972</v>
      </c>
      <c r="I36" s="141">
        <v>5962</v>
      </c>
      <c r="J36" s="142">
        <v>16.787463271302641</v>
      </c>
      <c r="K36" s="142">
        <v>2.75</v>
      </c>
    </row>
    <row r="37" spans="1:11" ht="9" customHeight="1" x14ac:dyDescent="0.15">
      <c r="A37" s="43" t="s">
        <v>314</v>
      </c>
      <c r="B37" s="141">
        <v>878</v>
      </c>
      <c r="C37" s="142">
        <v>36.973478939157559</v>
      </c>
      <c r="D37" s="141">
        <v>1409</v>
      </c>
      <c r="E37" s="142">
        <v>-4.6039268788083945</v>
      </c>
      <c r="F37" s="142">
        <v>1.6047835990888382</v>
      </c>
      <c r="G37" s="141">
        <v>4769</v>
      </c>
      <c r="H37" s="142">
        <v>39.526038619075479</v>
      </c>
      <c r="I37" s="141">
        <v>8729</v>
      </c>
      <c r="J37" s="142">
        <v>4.6391752577319636</v>
      </c>
      <c r="K37" s="142">
        <v>1.8303627594883622</v>
      </c>
    </row>
    <row r="38" spans="1:11" ht="9" customHeight="1" x14ac:dyDescent="0.15">
      <c r="A38" s="43" t="s">
        <v>508</v>
      </c>
      <c r="B38" s="141">
        <v>97</v>
      </c>
      <c r="C38" s="142">
        <v>32.876712328767127</v>
      </c>
      <c r="D38" s="141">
        <v>227</v>
      </c>
      <c r="E38" s="142">
        <v>36.746987951807228</v>
      </c>
      <c r="F38" s="142">
        <v>2.3402061855670104</v>
      </c>
      <c r="G38" s="141">
        <v>708</v>
      </c>
      <c r="H38" s="142">
        <v>30.14705882352942</v>
      </c>
      <c r="I38" s="141">
        <v>1779</v>
      </c>
      <c r="J38" s="142">
        <v>54.025974025974023</v>
      </c>
      <c r="K38" s="142">
        <v>2.5127118644067798</v>
      </c>
    </row>
    <row r="39" spans="1:11" ht="9" customHeight="1" x14ac:dyDescent="0.15">
      <c r="A39" s="43" t="s">
        <v>509</v>
      </c>
      <c r="B39" s="141">
        <v>139</v>
      </c>
      <c r="C39" s="142">
        <v>56.179775280898866</v>
      </c>
      <c r="D39" s="141">
        <v>402</v>
      </c>
      <c r="E39" s="142">
        <v>24.074074074074076</v>
      </c>
      <c r="F39" s="142">
        <v>2.8920863309352516</v>
      </c>
      <c r="G39" s="141">
        <v>1013</v>
      </c>
      <c r="H39" s="142">
        <v>10.710382513661202</v>
      </c>
      <c r="I39" s="141">
        <v>2456</v>
      </c>
      <c r="J39" s="142">
        <v>40.90648307515778</v>
      </c>
      <c r="K39" s="142">
        <v>2.4244817374136227</v>
      </c>
    </row>
    <row r="40" spans="1:11" ht="9" customHeight="1" x14ac:dyDescent="0.15">
      <c r="A40" s="43" t="s">
        <v>510</v>
      </c>
      <c r="B40" s="141">
        <v>223</v>
      </c>
      <c r="C40" s="142">
        <v>-36.103151862464181</v>
      </c>
      <c r="D40" s="141">
        <v>558</v>
      </c>
      <c r="E40" s="142">
        <v>-34.96503496503496</v>
      </c>
      <c r="F40" s="142">
        <v>2.5022421524663678</v>
      </c>
      <c r="G40" s="141">
        <v>1056</v>
      </c>
      <c r="H40" s="142">
        <v>-22.409992652461426</v>
      </c>
      <c r="I40" s="141">
        <v>2780</v>
      </c>
      <c r="J40" s="142">
        <v>-34.263419248049189</v>
      </c>
      <c r="K40" s="142">
        <v>2.6325757575757578</v>
      </c>
    </row>
    <row r="41" spans="1:11" ht="9" customHeight="1" x14ac:dyDescent="0.15">
      <c r="A41" s="43" t="s">
        <v>65</v>
      </c>
      <c r="B41" s="141">
        <v>1200</v>
      </c>
      <c r="C41" s="142">
        <v>29.589632829373642</v>
      </c>
      <c r="D41" s="141">
        <v>1999</v>
      </c>
      <c r="E41" s="142">
        <v>14.951121334100051</v>
      </c>
      <c r="F41" s="142">
        <v>1.6658333333333333</v>
      </c>
      <c r="G41" s="141">
        <v>5476</v>
      </c>
      <c r="H41" s="142">
        <v>26.000920386562356</v>
      </c>
      <c r="I41" s="141">
        <v>8919</v>
      </c>
      <c r="J41" s="142">
        <v>6.8399616674652606</v>
      </c>
      <c r="K41" s="142">
        <v>1.6287436084733382</v>
      </c>
    </row>
    <row r="42" spans="1:11" ht="9" customHeight="1" x14ac:dyDescent="0.15">
      <c r="A42" s="43" t="s">
        <v>511</v>
      </c>
      <c r="B42" s="141">
        <v>3</v>
      </c>
      <c r="C42" s="142">
        <v>-78.571428571428569</v>
      </c>
      <c r="D42" s="141">
        <v>7</v>
      </c>
      <c r="E42" s="142">
        <v>-80.555555555555557</v>
      </c>
      <c r="F42" s="142">
        <v>2.3333333333333335</v>
      </c>
      <c r="G42" s="141">
        <v>8</v>
      </c>
      <c r="H42" s="142">
        <v>-87.692307692307693</v>
      </c>
      <c r="I42" s="141">
        <v>18</v>
      </c>
      <c r="J42" s="142">
        <v>-84.347826086956516</v>
      </c>
      <c r="K42" s="142">
        <v>2.25</v>
      </c>
    </row>
    <row r="43" spans="1:11" ht="9" customHeight="1" x14ac:dyDescent="0.15">
      <c r="A43" s="43" t="s">
        <v>512</v>
      </c>
      <c r="B43" s="141">
        <v>427</v>
      </c>
      <c r="C43" s="142">
        <v>4.91400491400492</v>
      </c>
      <c r="D43" s="141">
        <v>1036</v>
      </c>
      <c r="E43" s="142">
        <v>9.3980992608236562</v>
      </c>
      <c r="F43" s="142">
        <v>2.4262295081967213</v>
      </c>
      <c r="G43" s="141">
        <v>1710</v>
      </c>
      <c r="H43" s="142">
        <v>3.3857315598549036</v>
      </c>
      <c r="I43" s="141">
        <v>3959</v>
      </c>
      <c r="J43" s="142">
        <v>-9.8588342440801426</v>
      </c>
      <c r="K43" s="142">
        <v>2.3152046783625733</v>
      </c>
    </row>
    <row r="44" spans="1:11" s="5" customFormat="1" ht="18" customHeight="1" x14ac:dyDescent="0.15">
      <c r="A44" s="157" t="s">
        <v>513</v>
      </c>
      <c r="B44" s="139">
        <v>146</v>
      </c>
      <c r="C44" s="140">
        <v>52.083333333333343</v>
      </c>
      <c r="D44" s="139">
        <v>292</v>
      </c>
      <c r="E44" s="140">
        <v>30.941704035874437</v>
      </c>
      <c r="F44" s="140">
        <v>2</v>
      </c>
      <c r="G44" s="139">
        <v>694</v>
      </c>
      <c r="H44" s="140">
        <v>-2.5280898876404478</v>
      </c>
      <c r="I44" s="139">
        <v>1293</v>
      </c>
      <c r="J44" s="140">
        <v>-1.5232292460015202</v>
      </c>
      <c r="K44" s="140">
        <v>1.8631123919308357</v>
      </c>
    </row>
    <row r="45" spans="1:11" ht="9" customHeight="1" x14ac:dyDescent="0.15">
      <c r="A45" s="43" t="s">
        <v>514</v>
      </c>
      <c r="B45" s="141">
        <v>54</v>
      </c>
      <c r="C45" s="142">
        <v>17.391304347826093</v>
      </c>
      <c r="D45" s="141">
        <v>135</v>
      </c>
      <c r="E45" s="142">
        <v>82.432432432432421</v>
      </c>
      <c r="F45" s="142">
        <v>2.5</v>
      </c>
      <c r="G45" s="141">
        <v>165</v>
      </c>
      <c r="H45" s="142">
        <v>-44.630872483221474</v>
      </c>
      <c r="I45" s="141">
        <v>302</v>
      </c>
      <c r="J45" s="142">
        <v>-35.470085470085465</v>
      </c>
      <c r="K45" s="142">
        <v>1.8303030303030303</v>
      </c>
    </row>
    <row r="46" spans="1:11" ht="9" customHeight="1" x14ac:dyDescent="0.15">
      <c r="A46" s="43" t="s">
        <v>515</v>
      </c>
      <c r="B46" s="141">
        <v>92</v>
      </c>
      <c r="C46" s="142">
        <v>84</v>
      </c>
      <c r="D46" s="141">
        <v>157</v>
      </c>
      <c r="E46" s="142">
        <v>5.3691275167785193</v>
      </c>
      <c r="F46" s="142">
        <v>1.7065217391304348</v>
      </c>
      <c r="G46" s="141">
        <v>529</v>
      </c>
      <c r="H46" s="142">
        <v>27.777777777777771</v>
      </c>
      <c r="I46" s="141">
        <v>991</v>
      </c>
      <c r="J46" s="142">
        <v>17.278106508875737</v>
      </c>
      <c r="K46" s="142">
        <v>1.8733459357277882</v>
      </c>
    </row>
    <row r="47" spans="1:11" s="5" customFormat="1" ht="18" customHeight="1" x14ac:dyDescent="0.15">
      <c r="A47" s="157" t="s">
        <v>516</v>
      </c>
      <c r="B47" s="139">
        <v>3257</v>
      </c>
      <c r="C47" s="140">
        <v>15.619453319133825</v>
      </c>
      <c r="D47" s="139">
        <v>6334</v>
      </c>
      <c r="E47" s="140">
        <v>4.7288359788359742</v>
      </c>
      <c r="F47" s="140">
        <v>1.9447344181762358</v>
      </c>
      <c r="G47" s="139">
        <v>11320</v>
      </c>
      <c r="H47" s="140">
        <v>6.511102747459546</v>
      </c>
      <c r="I47" s="139">
        <v>21706</v>
      </c>
      <c r="J47" s="140">
        <v>5.6201644688822938</v>
      </c>
      <c r="K47" s="140">
        <v>1.9174911660777385</v>
      </c>
    </row>
    <row r="48" spans="1:11" ht="9" customHeight="1" x14ac:dyDescent="0.15">
      <c r="A48" s="43" t="s">
        <v>517</v>
      </c>
      <c r="B48" s="141">
        <v>97</v>
      </c>
      <c r="C48" s="145" t="s">
        <v>490</v>
      </c>
      <c r="D48" s="141">
        <v>253</v>
      </c>
      <c r="E48" s="142">
        <v>237.33333333333331</v>
      </c>
      <c r="F48" s="142">
        <v>2.6082474226804124</v>
      </c>
      <c r="G48" s="141">
        <v>459</v>
      </c>
      <c r="H48" s="142">
        <v>70.631970260223056</v>
      </c>
      <c r="I48" s="141">
        <v>1232</v>
      </c>
      <c r="J48" s="142">
        <v>62.532981530342994</v>
      </c>
      <c r="K48" s="142">
        <v>2.6840958605664489</v>
      </c>
    </row>
    <row r="49" spans="1:13" ht="9" customHeight="1" x14ac:dyDescent="0.15">
      <c r="A49" s="43" t="s">
        <v>316</v>
      </c>
      <c r="B49" s="141">
        <v>947</v>
      </c>
      <c r="C49" s="142">
        <v>-13.987284287011803</v>
      </c>
      <c r="D49" s="141">
        <v>1956</v>
      </c>
      <c r="E49" s="142">
        <v>-4.2115572967678787</v>
      </c>
      <c r="F49" s="142">
        <v>2.0654699049630412</v>
      </c>
      <c r="G49" s="141">
        <v>3575</v>
      </c>
      <c r="H49" s="142">
        <v>-8.2863006670087174</v>
      </c>
      <c r="I49" s="141">
        <v>7570</v>
      </c>
      <c r="J49" s="142">
        <v>14.298656198097532</v>
      </c>
      <c r="K49" s="142">
        <v>2.1174825174825176</v>
      </c>
    </row>
    <row r="50" spans="1:13" ht="9" customHeight="1" x14ac:dyDescent="0.15">
      <c r="A50" s="43" t="s">
        <v>518</v>
      </c>
      <c r="B50" s="141">
        <v>336</v>
      </c>
      <c r="C50" s="142">
        <v>119.60784313725489</v>
      </c>
      <c r="D50" s="141">
        <v>860</v>
      </c>
      <c r="E50" s="142">
        <v>22.507122507122503</v>
      </c>
      <c r="F50" s="142">
        <v>2.5595238095238093</v>
      </c>
      <c r="G50" s="141">
        <v>724</v>
      </c>
      <c r="H50" s="142">
        <v>29.516994633273697</v>
      </c>
      <c r="I50" s="141">
        <v>1620</v>
      </c>
      <c r="J50" s="142">
        <v>9.4594594594594525</v>
      </c>
      <c r="K50" s="142">
        <v>2.2375690607734806</v>
      </c>
    </row>
    <row r="51" spans="1:13" ht="9" customHeight="1" x14ac:dyDescent="0.15">
      <c r="A51" s="43" t="s">
        <v>519</v>
      </c>
      <c r="B51" s="141">
        <v>352</v>
      </c>
      <c r="C51" s="142">
        <v>102.29885057471265</v>
      </c>
      <c r="D51" s="141">
        <v>569</v>
      </c>
      <c r="E51" s="142">
        <v>76.160990712074295</v>
      </c>
      <c r="F51" s="142">
        <v>1.6164772727272727</v>
      </c>
      <c r="G51" s="141">
        <v>947</v>
      </c>
      <c r="H51" s="142">
        <v>56.013179571663926</v>
      </c>
      <c r="I51" s="141">
        <v>1452</v>
      </c>
      <c r="J51" s="142">
        <v>49.53656024716787</v>
      </c>
      <c r="K51" s="142">
        <v>1.5332629355860612</v>
      </c>
    </row>
    <row r="52" spans="1:13" ht="9" customHeight="1" x14ac:dyDescent="0.15">
      <c r="A52" s="43" t="s">
        <v>520</v>
      </c>
      <c r="B52" s="141">
        <v>600</v>
      </c>
      <c r="C52" s="142">
        <v>49.25373134328359</v>
      </c>
      <c r="D52" s="141">
        <v>1084</v>
      </c>
      <c r="E52" s="142">
        <v>51.396648044692739</v>
      </c>
      <c r="F52" s="142">
        <v>1.8066666666666666</v>
      </c>
      <c r="G52" s="141">
        <v>1915</v>
      </c>
      <c r="H52" s="142">
        <v>11.078886310904878</v>
      </c>
      <c r="I52" s="141">
        <v>3475</v>
      </c>
      <c r="J52" s="142">
        <v>22.921825256455605</v>
      </c>
      <c r="K52" s="142">
        <v>1.8146214099216711</v>
      </c>
    </row>
    <row r="53" spans="1:13" ht="9" customHeight="1" x14ac:dyDescent="0.15">
      <c r="A53" s="43" t="s">
        <v>521</v>
      </c>
      <c r="B53" s="141">
        <v>423</v>
      </c>
      <c r="C53" s="142">
        <v>-11.691022964509401</v>
      </c>
      <c r="D53" s="141">
        <v>545</v>
      </c>
      <c r="E53" s="142">
        <v>-40.567066521264998</v>
      </c>
      <c r="F53" s="142">
        <v>1.2884160756501182</v>
      </c>
      <c r="G53" s="141">
        <v>1572</v>
      </c>
      <c r="H53" s="142">
        <v>-12.908587257617725</v>
      </c>
      <c r="I53" s="141">
        <v>2407</v>
      </c>
      <c r="J53" s="142">
        <v>-20.245195493704443</v>
      </c>
      <c r="K53" s="142">
        <v>1.5311704834605597</v>
      </c>
    </row>
    <row r="54" spans="1:13" ht="9" customHeight="1" x14ac:dyDescent="0.15">
      <c r="A54" s="43" t="s">
        <v>522</v>
      </c>
      <c r="B54" s="141">
        <v>115</v>
      </c>
      <c r="C54" s="142">
        <v>-46.009389671361504</v>
      </c>
      <c r="D54" s="141">
        <v>174</v>
      </c>
      <c r="E54" s="142">
        <v>-35.315985130111528</v>
      </c>
      <c r="F54" s="142">
        <v>1.5130434782608695</v>
      </c>
      <c r="G54" s="141">
        <v>462</v>
      </c>
      <c r="H54" s="142">
        <v>7.1925754060324891</v>
      </c>
      <c r="I54" s="141">
        <v>613</v>
      </c>
      <c r="J54" s="142">
        <v>6.9808027923211142</v>
      </c>
      <c r="K54" s="142">
        <v>1.3268398268398269</v>
      </c>
    </row>
    <row r="55" spans="1:13" ht="9" customHeight="1" x14ac:dyDescent="0.15">
      <c r="A55" s="43" t="s">
        <v>523</v>
      </c>
      <c r="B55" s="141">
        <v>387</v>
      </c>
      <c r="C55" s="142">
        <v>39.711191335740068</v>
      </c>
      <c r="D55" s="141">
        <v>893</v>
      </c>
      <c r="E55" s="142">
        <v>-11.055776892430274</v>
      </c>
      <c r="F55" s="142">
        <v>2.3074935400516794</v>
      </c>
      <c r="G55" s="141">
        <v>1666</v>
      </c>
      <c r="H55" s="142">
        <v>24.794007490636702</v>
      </c>
      <c r="I55" s="141">
        <v>3337</v>
      </c>
      <c r="J55" s="142">
        <v>-22.413392234364096</v>
      </c>
      <c r="K55" s="142">
        <v>2.0030012004801923</v>
      </c>
    </row>
    <row r="56" spans="1:13" s="5" customFormat="1" ht="18" customHeight="1" x14ac:dyDescent="0.15">
      <c r="A56" s="157" t="s">
        <v>524</v>
      </c>
      <c r="B56" s="139">
        <v>2697</v>
      </c>
      <c r="C56" s="140">
        <v>-23.228010247651582</v>
      </c>
      <c r="D56" s="139">
        <v>5358</v>
      </c>
      <c r="E56" s="140">
        <v>-23.544520547945211</v>
      </c>
      <c r="F56" s="140">
        <v>1.9866518353726363</v>
      </c>
      <c r="G56" s="139">
        <v>9096</v>
      </c>
      <c r="H56" s="140">
        <v>-21.205821205821209</v>
      </c>
      <c r="I56" s="139">
        <v>18124</v>
      </c>
      <c r="J56" s="140">
        <v>-19.68804005849249</v>
      </c>
      <c r="K56" s="140">
        <v>1.9925241864555849</v>
      </c>
    </row>
    <row r="57" spans="1:13" ht="9" customHeight="1" x14ac:dyDescent="0.15">
      <c r="A57" s="43" t="s">
        <v>525</v>
      </c>
      <c r="B57" s="141">
        <v>148</v>
      </c>
      <c r="C57" s="142">
        <v>-9.2024539877300668</v>
      </c>
      <c r="D57" s="141">
        <v>278</v>
      </c>
      <c r="E57" s="142">
        <v>-22.562674094707518</v>
      </c>
      <c r="F57" s="142">
        <v>1.8783783783783783</v>
      </c>
      <c r="G57" s="141">
        <v>564</v>
      </c>
      <c r="H57" s="142">
        <v>-21.11888111888112</v>
      </c>
      <c r="I57" s="141">
        <v>1159</v>
      </c>
      <c r="J57" s="142">
        <v>-27.5625</v>
      </c>
      <c r="K57" s="142">
        <v>2.0549645390070923</v>
      </c>
    </row>
    <row r="58" spans="1:13" ht="9" customHeight="1" x14ac:dyDescent="0.15">
      <c r="A58" s="43" t="s">
        <v>62</v>
      </c>
      <c r="B58" s="141">
        <v>2152</v>
      </c>
      <c r="C58" s="142">
        <v>-26.351813826146469</v>
      </c>
      <c r="D58" s="141">
        <v>4294</v>
      </c>
      <c r="E58" s="142">
        <v>-24.719495091164092</v>
      </c>
      <c r="F58" s="142">
        <v>1.995353159851301</v>
      </c>
      <c r="G58" s="141">
        <v>6945</v>
      </c>
      <c r="H58" s="142">
        <v>-23.072662826761189</v>
      </c>
      <c r="I58" s="141">
        <v>13693</v>
      </c>
      <c r="J58" s="142">
        <v>-20.110851808634777</v>
      </c>
      <c r="K58" s="142">
        <v>1.9716342692584594</v>
      </c>
    </row>
    <row r="59" spans="1:13" ht="9" customHeight="1" x14ac:dyDescent="0.15">
      <c r="A59" s="43" t="s">
        <v>526</v>
      </c>
      <c r="B59" s="141">
        <v>71</v>
      </c>
      <c r="C59" s="142">
        <v>-22.826086956521735</v>
      </c>
      <c r="D59" s="141">
        <v>166</v>
      </c>
      <c r="E59" s="142">
        <v>5.0632911392405049</v>
      </c>
      <c r="F59" s="142">
        <v>2.3380281690140845</v>
      </c>
      <c r="G59" s="141">
        <v>303</v>
      </c>
      <c r="H59" s="142">
        <v>9.3862815884476589</v>
      </c>
      <c r="I59" s="141">
        <v>649</v>
      </c>
      <c r="J59" s="142">
        <v>17.572463768115938</v>
      </c>
      <c r="K59" s="142">
        <v>2.1419141914191417</v>
      </c>
    </row>
    <row r="60" spans="1:13" ht="9" customHeight="1" x14ac:dyDescent="0.15">
      <c r="A60" s="43" t="s">
        <v>527</v>
      </c>
      <c r="B60" s="141">
        <v>172</v>
      </c>
      <c r="C60" s="142">
        <v>-25.541125541125538</v>
      </c>
      <c r="D60" s="141">
        <v>314</v>
      </c>
      <c r="E60" s="142">
        <v>-23.039215686274517</v>
      </c>
      <c r="F60" s="142">
        <v>1.8255813953488371</v>
      </c>
      <c r="G60" s="141">
        <v>849</v>
      </c>
      <c r="H60" s="142">
        <v>-24.734042553191486</v>
      </c>
      <c r="I60" s="141">
        <v>1620</v>
      </c>
      <c r="J60" s="142">
        <v>-30.946291560102296</v>
      </c>
      <c r="K60" s="142">
        <v>1.9081272084805654</v>
      </c>
    </row>
    <row r="61" spans="1:13" ht="9" customHeight="1" x14ac:dyDescent="0.15">
      <c r="A61" s="109" t="s">
        <v>528</v>
      </c>
      <c r="B61" s="141">
        <v>10</v>
      </c>
      <c r="C61" s="142">
        <v>233.33333333333331</v>
      </c>
      <c r="D61" s="141">
        <v>32</v>
      </c>
      <c r="E61" s="145" t="s">
        <v>490</v>
      </c>
      <c r="F61" s="142">
        <v>3.2</v>
      </c>
      <c r="G61" s="141">
        <v>27</v>
      </c>
      <c r="H61" s="145" t="s">
        <v>490</v>
      </c>
      <c r="I61" s="141">
        <v>67</v>
      </c>
      <c r="J61" s="145" t="s">
        <v>490</v>
      </c>
      <c r="K61" s="142">
        <v>2.4814814814814814</v>
      </c>
      <c r="M61" s="46"/>
    </row>
    <row r="62" spans="1:13" ht="9" customHeight="1" x14ac:dyDescent="0.15">
      <c r="A62" s="43" t="s">
        <v>529</v>
      </c>
      <c r="B62" s="141">
        <v>144</v>
      </c>
      <c r="C62" s="142">
        <v>41.176470588235304</v>
      </c>
      <c r="D62" s="141">
        <v>274</v>
      </c>
      <c r="E62" s="142">
        <v>-27.127659574468083</v>
      </c>
      <c r="F62" s="142">
        <v>1.9027777777777777</v>
      </c>
      <c r="G62" s="141">
        <v>408</v>
      </c>
      <c r="H62" s="142">
        <v>4.0816326530612201</v>
      </c>
      <c r="I62" s="141">
        <v>936</v>
      </c>
      <c r="J62" s="142">
        <v>1.189189189189193</v>
      </c>
      <c r="K62" s="142">
        <v>2.2941176470588234</v>
      </c>
      <c r="M62" s="46"/>
    </row>
    <row r="63" spans="1:13" s="5" customFormat="1" ht="18" customHeight="1" x14ac:dyDescent="0.15">
      <c r="A63" s="157" t="s">
        <v>530</v>
      </c>
      <c r="B63" s="139">
        <v>249</v>
      </c>
      <c r="C63" s="140">
        <v>-25.22522522522523</v>
      </c>
      <c r="D63" s="139">
        <v>594</v>
      </c>
      <c r="E63" s="140">
        <v>-26.211180124223603</v>
      </c>
      <c r="F63" s="140">
        <v>2.3855421686746987</v>
      </c>
      <c r="G63" s="139">
        <v>873</v>
      </c>
      <c r="H63" s="140">
        <v>-9.1571279916753383</v>
      </c>
      <c r="I63" s="139">
        <v>1715</v>
      </c>
      <c r="J63" s="140">
        <v>-12.410623084780383</v>
      </c>
      <c r="K63" s="140">
        <v>1.9644902634593355</v>
      </c>
    </row>
    <row r="64" spans="1:13" ht="9" customHeight="1" x14ac:dyDescent="0.15">
      <c r="A64" s="43" t="s">
        <v>531</v>
      </c>
      <c r="B64" s="141">
        <v>191</v>
      </c>
      <c r="C64" s="142">
        <v>-24.803149606299215</v>
      </c>
      <c r="D64" s="141">
        <v>486</v>
      </c>
      <c r="E64" s="142">
        <v>-24.534161490683232</v>
      </c>
      <c r="F64" s="142">
        <v>2.5445026178010473</v>
      </c>
      <c r="G64" s="141">
        <v>633</v>
      </c>
      <c r="H64" s="142">
        <v>-17.685305591677505</v>
      </c>
      <c r="I64" s="141">
        <v>1260</v>
      </c>
      <c r="J64" s="142">
        <v>-18.657198192382182</v>
      </c>
      <c r="K64" s="142">
        <v>1.9905213270142179</v>
      </c>
    </row>
    <row r="65" spans="1:11" ht="9" customHeight="1" x14ac:dyDescent="0.15">
      <c r="A65" s="43" t="s">
        <v>532</v>
      </c>
      <c r="B65" s="141">
        <v>58</v>
      </c>
      <c r="C65" s="142">
        <v>-26.582278481012665</v>
      </c>
      <c r="D65" s="141">
        <v>108</v>
      </c>
      <c r="E65" s="142">
        <v>-32.9192546583851</v>
      </c>
      <c r="F65" s="142">
        <v>1.8620689655172413</v>
      </c>
      <c r="G65" s="141">
        <v>240</v>
      </c>
      <c r="H65" s="142">
        <v>25</v>
      </c>
      <c r="I65" s="141">
        <v>455</v>
      </c>
      <c r="J65" s="142">
        <v>11.246943765281173</v>
      </c>
      <c r="K65" s="142">
        <v>1.8958333333333333</v>
      </c>
    </row>
    <row r="66" spans="1:11" s="5" customFormat="1" ht="18" customHeight="1" x14ac:dyDescent="0.15">
      <c r="A66" s="157" t="s">
        <v>533</v>
      </c>
      <c r="B66" s="139">
        <v>410</v>
      </c>
      <c r="C66" s="140">
        <v>-1.4423076923076934</v>
      </c>
      <c r="D66" s="139">
        <v>819</v>
      </c>
      <c r="E66" s="140">
        <v>6.640625</v>
      </c>
      <c r="F66" s="140">
        <v>1.9975609756097561</v>
      </c>
      <c r="G66" s="139">
        <v>1224</v>
      </c>
      <c r="H66" s="140">
        <v>-41.040462427745666</v>
      </c>
      <c r="I66" s="139">
        <v>2193</v>
      </c>
      <c r="J66" s="140">
        <v>-35.385975250441959</v>
      </c>
      <c r="K66" s="140">
        <v>1.7916666666666667</v>
      </c>
    </row>
  </sheetData>
  <mergeCells count="10">
    <mergeCell ref="A1:K1"/>
    <mergeCell ref="A2:A5"/>
    <mergeCell ref="B2:F2"/>
    <mergeCell ref="G2:K2"/>
    <mergeCell ref="B3:C3"/>
    <mergeCell ref="D3:E3"/>
    <mergeCell ref="G3:H3"/>
    <mergeCell ref="I3:J3"/>
    <mergeCell ref="F3:F4"/>
    <mergeCell ref="K3:K4"/>
  </mergeCells>
  <phoneticPr fontId="19" type="noConversion"/>
  <conditionalFormatting sqref="B3:C3 A8 A66 A6">
    <cfRule type="cellIs" dxfId="3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2" orientation="portrait" useFirstPageNumber="1"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74"/>
  <sheetViews>
    <sheetView zoomScale="130" workbookViewId="0">
      <selection sqref="A1:K1"/>
    </sheetView>
  </sheetViews>
  <sheetFormatPr baseColWidth="10" defaultRowHeight="8.25" x14ac:dyDescent="0.15"/>
  <cols>
    <col min="1" max="1" width="19.85546875" style="13" customWidth="1"/>
    <col min="2" max="11" width="7.140625" style="20" customWidth="1"/>
    <col min="12" max="16384" width="11.42578125" style="13"/>
  </cols>
  <sheetData>
    <row r="1" spans="1:11" s="14" customFormat="1" ht="39.950000000000003" customHeight="1" x14ac:dyDescent="0.2">
      <c r="A1" s="238" t="s">
        <v>187</v>
      </c>
      <c r="B1" s="238"/>
      <c r="C1" s="238"/>
      <c r="D1" s="238"/>
      <c r="E1" s="238"/>
      <c r="F1" s="238"/>
      <c r="G1" s="238"/>
      <c r="H1" s="238"/>
      <c r="I1" s="238"/>
      <c r="J1" s="238"/>
      <c r="K1" s="238"/>
    </row>
    <row r="2" spans="1:11" s="14" customFormat="1" ht="9.9499999999999993" customHeight="1" x14ac:dyDescent="0.2">
      <c r="A2" s="255" t="s">
        <v>151</v>
      </c>
      <c r="B2" s="250" t="s">
        <v>487</v>
      </c>
      <c r="C2" s="246"/>
      <c r="D2" s="246"/>
      <c r="E2" s="246"/>
      <c r="F2" s="246"/>
      <c r="G2" s="251" t="s">
        <v>488</v>
      </c>
      <c r="H2" s="252"/>
      <c r="I2" s="252"/>
      <c r="J2" s="252"/>
      <c r="K2" s="252"/>
    </row>
    <row r="3" spans="1:11" s="14" customFormat="1" ht="9.9499999999999993" customHeight="1" x14ac:dyDescent="0.2">
      <c r="A3" s="256"/>
      <c r="B3" s="245" t="s">
        <v>133</v>
      </c>
      <c r="C3" s="247"/>
      <c r="D3" s="258" t="s">
        <v>131</v>
      </c>
      <c r="E3" s="258"/>
      <c r="F3" s="253" t="s">
        <v>55</v>
      </c>
      <c r="G3" s="258" t="s">
        <v>133</v>
      </c>
      <c r="H3" s="258"/>
      <c r="I3" s="258" t="s">
        <v>131</v>
      </c>
      <c r="J3" s="258"/>
      <c r="K3" s="259" t="s">
        <v>55</v>
      </c>
    </row>
    <row r="4" spans="1:11" s="14" customFormat="1" ht="45" customHeight="1" x14ac:dyDescent="0.2">
      <c r="A4" s="256"/>
      <c r="B4" s="15" t="s">
        <v>134</v>
      </c>
      <c r="C4" s="16" t="s">
        <v>150</v>
      </c>
      <c r="D4" s="16" t="s">
        <v>134</v>
      </c>
      <c r="E4" s="16" t="s">
        <v>150</v>
      </c>
      <c r="F4" s="254"/>
      <c r="G4" s="16" t="s">
        <v>134</v>
      </c>
      <c r="H4" s="16" t="s">
        <v>153</v>
      </c>
      <c r="I4" s="16" t="s">
        <v>134</v>
      </c>
      <c r="J4" s="16" t="s">
        <v>153</v>
      </c>
      <c r="K4" s="259"/>
    </row>
    <row r="5" spans="1:11" s="14" customFormat="1" ht="9.9499999999999993" customHeight="1" x14ac:dyDescent="0.2">
      <c r="A5" s="257"/>
      <c r="B5" s="17" t="s">
        <v>135</v>
      </c>
      <c r="C5" s="18" t="s">
        <v>136</v>
      </c>
      <c r="D5" s="18" t="s">
        <v>135</v>
      </c>
      <c r="E5" s="18" t="s">
        <v>136</v>
      </c>
      <c r="F5" s="18" t="s">
        <v>137</v>
      </c>
      <c r="G5" s="18" t="s">
        <v>135</v>
      </c>
      <c r="H5" s="18" t="s">
        <v>136</v>
      </c>
      <c r="I5" s="18" t="s">
        <v>135</v>
      </c>
      <c r="J5" s="18" t="s">
        <v>136</v>
      </c>
      <c r="K5" s="19" t="s">
        <v>137</v>
      </c>
    </row>
    <row r="6" spans="1:11" s="5" customFormat="1" ht="24" customHeight="1" x14ac:dyDescent="0.15">
      <c r="A6" s="157" t="s">
        <v>534</v>
      </c>
      <c r="B6" s="139">
        <v>23701</v>
      </c>
      <c r="C6" s="140">
        <v>-20.319381408640112</v>
      </c>
      <c r="D6" s="139">
        <v>55170</v>
      </c>
      <c r="E6" s="140">
        <v>-27.312252964426875</v>
      </c>
      <c r="F6" s="140">
        <v>2.3277498839711406</v>
      </c>
      <c r="G6" s="139">
        <v>64489</v>
      </c>
      <c r="H6" s="140">
        <v>16.095989054511421</v>
      </c>
      <c r="I6" s="139">
        <v>167287</v>
      </c>
      <c r="J6" s="140">
        <v>14.020188526210319</v>
      </c>
      <c r="K6" s="140">
        <v>2.5940392935229264</v>
      </c>
    </row>
    <row r="7" spans="1:11" s="5" customFormat="1" ht="18" customHeight="1" x14ac:dyDescent="0.15">
      <c r="A7" s="157" t="s">
        <v>57</v>
      </c>
      <c r="B7" s="139">
        <v>20934</v>
      </c>
      <c r="C7" s="140">
        <v>-22.207357859531768</v>
      </c>
      <c r="D7" s="139">
        <v>47803</v>
      </c>
      <c r="E7" s="140">
        <v>-30.337651739263492</v>
      </c>
      <c r="F7" s="140">
        <v>2.2835100792968377</v>
      </c>
      <c r="G7" s="139">
        <v>59698</v>
      </c>
      <c r="H7" s="140">
        <v>16.832690764624147</v>
      </c>
      <c r="I7" s="139">
        <v>153059</v>
      </c>
      <c r="J7" s="140">
        <v>13.853535165693458</v>
      </c>
      <c r="K7" s="140">
        <v>2.5638882374618914</v>
      </c>
    </row>
    <row r="8" spans="1:11" s="5" customFormat="1" ht="18" customHeight="1" x14ac:dyDescent="0.15">
      <c r="A8" s="157" t="s">
        <v>152</v>
      </c>
      <c r="B8" s="139">
        <v>2767</v>
      </c>
      <c r="C8" s="140">
        <v>-2.3985890652557345</v>
      </c>
      <c r="D8" s="139">
        <v>7367</v>
      </c>
      <c r="E8" s="140">
        <v>1.2089572743508654</v>
      </c>
      <c r="F8" s="140">
        <v>2.6624503071919046</v>
      </c>
      <c r="G8" s="139">
        <v>4791</v>
      </c>
      <c r="H8" s="140">
        <v>7.6387328690181988</v>
      </c>
      <c r="I8" s="139">
        <v>14228</v>
      </c>
      <c r="J8" s="140">
        <v>15.844325028496982</v>
      </c>
      <c r="K8" s="140">
        <v>2.9697349196409935</v>
      </c>
    </row>
    <row r="9" spans="1:11" s="5" customFormat="1" ht="18" customHeight="1" x14ac:dyDescent="0.15">
      <c r="A9" s="157" t="s">
        <v>491</v>
      </c>
      <c r="B9" s="139">
        <v>2717</v>
      </c>
      <c r="C9" s="140">
        <v>-3.0335474660956407</v>
      </c>
      <c r="D9" s="139">
        <v>7264</v>
      </c>
      <c r="E9" s="140">
        <v>0.66518847006652493</v>
      </c>
      <c r="F9" s="140">
        <v>2.6735369893264629</v>
      </c>
      <c r="G9" s="139">
        <v>4703</v>
      </c>
      <c r="H9" s="140">
        <v>6.8378009995456637</v>
      </c>
      <c r="I9" s="139">
        <v>14078</v>
      </c>
      <c r="J9" s="140">
        <v>15.41236268240695</v>
      </c>
      <c r="K9" s="140">
        <v>2.9934084626833934</v>
      </c>
    </row>
    <row r="10" spans="1:11" ht="9" customHeight="1" x14ac:dyDescent="0.15">
      <c r="A10" s="43" t="s">
        <v>472</v>
      </c>
      <c r="B10" s="141">
        <v>51</v>
      </c>
      <c r="C10" s="142">
        <v>-25</v>
      </c>
      <c r="D10" s="141">
        <v>149</v>
      </c>
      <c r="E10" s="142">
        <v>-2.6143790849673252</v>
      </c>
      <c r="F10" s="142">
        <v>2.9215686274509802</v>
      </c>
      <c r="G10" s="141">
        <v>159</v>
      </c>
      <c r="H10" s="142">
        <v>23.255813953488371</v>
      </c>
      <c r="I10" s="141">
        <v>354</v>
      </c>
      <c r="J10" s="142">
        <v>14.193548387096769</v>
      </c>
      <c r="K10" s="142">
        <v>2.2264150943396226</v>
      </c>
    </row>
    <row r="11" spans="1:11" ht="9" customHeight="1" x14ac:dyDescent="0.15">
      <c r="A11" s="43" t="s">
        <v>492</v>
      </c>
      <c r="B11" s="141">
        <v>1</v>
      </c>
      <c r="C11" s="142">
        <v>-50</v>
      </c>
      <c r="D11" s="141">
        <v>12</v>
      </c>
      <c r="E11" s="145" t="s">
        <v>490</v>
      </c>
      <c r="F11" s="142">
        <v>12</v>
      </c>
      <c r="G11" s="141">
        <v>1</v>
      </c>
      <c r="H11" s="142">
        <v>-50</v>
      </c>
      <c r="I11" s="141">
        <v>12</v>
      </c>
      <c r="J11" s="145" t="s">
        <v>490</v>
      </c>
      <c r="K11" s="142">
        <v>12</v>
      </c>
    </row>
    <row r="12" spans="1:11" ht="9" customHeight="1" x14ac:dyDescent="0.15">
      <c r="A12" s="43" t="s">
        <v>446</v>
      </c>
      <c r="B12" s="141">
        <v>88</v>
      </c>
      <c r="C12" s="142">
        <v>-46.341463414634148</v>
      </c>
      <c r="D12" s="141">
        <v>162</v>
      </c>
      <c r="E12" s="142">
        <v>-46.179401993355484</v>
      </c>
      <c r="F12" s="142">
        <v>1.8409090909090908</v>
      </c>
      <c r="G12" s="141">
        <v>173</v>
      </c>
      <c r="H12" s="142">
        <v>-25.108225108225113</v>
      </c>
      <c r="I12" s="141">
        <v>336</v>
      </c>
      <c r="J12" s="142">
        <v>-23.462414578587698</v>
      </c>
      <c r="K12" s="142">
        <v>1.9421965317919074</v>
      </c>
    </row>
    <row r="13" spans="1:11" ht="9" customHeight="1" x14ac:dyDescent="0.15">
      <c r="A13" s="43" t="s">
        <v>493</v>
      </c>
      <c r="B13" s="141">
        <v>2</v>
      </c>
      <c r="C13" s="142">
        <v>-50</v>
      </c>
      <c r="D13" s="141">
        <v>2</v>
      </c>
      <c r="E13" s="142">
        <v>-50</v>
      </c>
      <c r="F13" s="142">
        <v>1</v>
      </c>
      <c r="G13" s="141">
        <v>2</v>
      </c>
      <c r="H13" s="142">
        <v>-50</v>
      </c>
      <c r="I13" s="141">
        <v>2</v>
      </c>
      <c r="J13" s="142">
        <v>-50</v>
      </c>
      <c r="K13" s="142">
        <v>1</v>
      </c>
    </row>
    <row r="14" spans="1:11" ht="9" customHeight="1" x14ac:dyDescent="0.15">
      <c r="A14" s="43" t="s">
        <v>494</v>
      </c>
      <c r="B14" s="141">
        <v>61</v>
      </c>
      <c r="C14" s="142">
        <v>38.636363636363626</v>
      </c>
      <c r="D14" s="141">
        <v>76</v>
      </c>
      <c r="E14" s="142">
        <v>35.714285714285722</v>
      </c>
      <c r="F14" s="142">
        <v>1.2459016393442623</v>
      </c>
      <c r="G14" s="141">
        <v>98</v>
      </c>
      <c r="H14" s="142">
        <v>40</v>
      </c>
      <c r="I14" s="141">
        <v>124</v>
      </c>
      <c r="J14" s="142">
        <v>42.528735632183896</v>
      </c>
      <c r="K14" s="142">
        <v>1.2653061224489797</v>
      </c>
    </row>
    <row r="15" spans="1:11" ht="9" customHeight="1" x14ac:dyDescent="0.15">
      <c r="A15" s="43" t="s">
        <v>63</v>
      </c>
      <c r="B15" s="141">
        <v>54</v>
      </c>
      <c r="C15" s="142">
        <v>-28.94736842105263</v>
      </c>
      <c r="D15" s="141">
        <v>101</v>
      </c>
      <c r="E15" s="142">
        <v>-12.931034482758619</v>
      </c>
      <c r="F15" s="142">
        <v>1.8703703703703705</v>
      </c>
      <c r="G15" s="141">
        <v>119</v>
      </c>
      <c r="H15" s="142">
        <v>-23.717948717948715</v>
      </c>
      <c r="I15" s="141">
        <v>212</v>
      </c>
      <c r="J15" s="142">
        <v>-21.189591078066911</v>
      </c>
      <c r="K15" s="142">
        <v>1.7815126050420169</v>
      </c>
    </row>
    <row r="16" spans="1:11" ht="9" customHeight="1" x14ac:dyDescent="0.15">
      <c r="A16" s="43" t="s">
        <v>495</v>
      </c>
      <c r="B16" s="141" t="s">
        <v>535</v>
      </c>
      <c r="C16" s="142">
        <v>0</v>
      </c>
      <c r="D16" s="141" t="s">
        <v>535</v>
      </c>
      <c r="E16" s="142">
        <v>0</v>
      </c>
      <c r="F16" s="142">
        <v>0</v>
      </c>
      <c r="G16" s="141">
        <v>0</v>
      </c>
      <c r="H16" s="142">
        <v>0</v>
      </c>
      <c r="I16" s="141">
        <v>0</v>
      </c>
      <c r="J16" s="142">
        <v>0</v>
      </c>
      <c r="K16" s="142">
        <v>0</v>
      </c>
    </row>
    <row r="17" spans="1:11" ht="9" customHeight="1" x14ac:dyDescent="0.15">
      <c r="A17" s="43" t="s">
        <v>496</v>
      </c>
      <c r="B17" s="141">
        <v>9</v>
      </c>
      <c r="C17" s="142">
        <v>50</v>
      </c>
      <c r="D17" s="141">
        <v>21</v>
      </c>
      <c r="E17" s="142">
        <v>-19.230769230769226</v>
      </c>
      <c r="F17" s="142">
        <v>2.3333333333333335</v>
      </c>
      <c r="G17" s="141">
        <v>14</v>
      </c>
      <c r="H17" s="142">
        <v>7.6923076923076934</v>
      </c>
      <c r="I17" s="141">
        <v>30</v>
      </c>
      <c r="J17" s="142">
        <v>-38.775510204081634</v>
      </c>
      <c r="K17" s="142">
        <v>2.1428571428571428</v>
      </c>
    </row>
    <row r="18" spans="1:11" ht="9" customHeight="1" x14ac:dyDescent="0.15">
      <c r="A18" s="43" t="s">
        <v>497</v>
      </c>
      <c r="B18" s="141" t="s">
        <v>535</v>
      </c>
      <c r="C18" s="145" t="s">
        <v>490</v>
      </c>
      <c r="D18" s="141" t="s">
        <v>535</v>
      </c>
      <c r="E18" s="145" t="s">
        <v>490</v>
      </c>
      <c r="F18" s="142">
        <v>0</v>
      </c>
      <c r="G18" s="141" t="s">
        <v>535</v>
      </c>
      <c r="H18" s="145" t="s">
        <v>490</v>
      </c>
      <c r="I18" s="141" t="s">
        <v>535</v>
      </c>
      <c r="J18" s="145" t="s">
        <v>490</v>
      </c>
      <c r="K18" s="142">
        <v>0</v>
      </c>
    </row>
    <row r="19" spans="1:11" ht="9" customHeight="1" x14ac:dyDescent="0.15">
      <c r="A19" s="43" t="s">
        <v>315</v>
      </c>
      <c r="B19" s="141">
        <v>30</v>
      </c>
      <c r="C19" s="142">
        <v>36.363636363636374</v>
      </c>
      <c r="D19" s="141">
        <v>46</v>
      </c>
      <c r="E19" s="142">
        <v>39.393939393939405</v>
      </c>
      <c r="F19" s="142">
        <v>1.5333333333333334</v>
      </c>
      <c r="G19" s="141">
        <v>41</v>
      </c>
      <c r="H19" s="142">
        <v>2.5</v>
      </c>
      <c r="I19" s="141">
        <v>58</v>
      </c>
      <c r="J19" s="142">
        <v>7.4074074074074048</v>
      </c>
      <c r="K19" s="142">
        <v>1.4146341463414633</v>
      </c>
    </row>
    <row r="20" spans="1:11" ht="9" customHeight="1" x14ac:dyDescent="0.15">
      <c r="A20" s="109" t="s">
        <v>498</v>
      </c>
      <c r="B20" s="141" t="s">
        <v>535</v>
      </c>
      <c r="C20" s="142">
        <v>0</v>
      </c>
      <c r="D20" s="141" t="s">
        <v>535</v>
      </c>
      <c r="E20" s="142">
        <v>0</v>
      </c>
      <c r="F20" s="142">
        <v>0</v>
      </c>
      <c r="G20" s="141" t="s">
        <v>535</v>
      </c>
      <c r="H20" s="145" t="s">
        <v>490</v>
      </c>
      <c r="I20" s="141" t="s">
        <v>535</v>
      </c>
      <c r="J20" s="145" t="s">
        <v>490</v>
      </c>
      <c r="K20" s="142">
        <v>0</v>
      </c>
    </row>
    <row r="21" spans="1:11" ht="9" customHeight="1" x14ac:dyDescent="0.15">
      <c r="A21" s="43" t="s">
        <v>499</v>
      </c>
      <c r="B21" s="141" t="s">
        <v>535</v>
      </c>
      <c r="C21" s="142">
        <v>0</v>
      </c>
      <c r="D21" s="141" t="s">
        <v>535</v>
      </c>
      <c r="E21" s="142">
        <v>0</v>
      </c>
      <c r="F21" s="142">
        <v>0</v>
      </c>
      <c r="G21" s="141" t="s">
        <v>535</v>
      </c>
      <c r="H21" s="145" t="s">
        <v>490</v>
      </c>
      <c r="I21" s="141" t="s">
        <v>535</v>
      </c>
      <c r="J21" s="145" t="s">
        <v>490</v>
      </c>
      <c r="K21" s="142">
        <v>0</v>
      </c>
    </row>
    <row r="22" spans="1:11" ht="9" customHeight="1" x14ac:dyDescent="0.15">
      <c r="A22" s="43" t="s">
        <v>500</v>
      </c>
      <c r="B22" s="141">
        <v>4</v>
      </c>
      <c r="C22" s="142">
        <v>300</v>
      </c>
      <c r="D22" s="141">
        <v>12</v>
      </c>
      <c r="E22" s="145" t="s">
        <v>490</v>
      </c>
      <c r="F22" s="142">
        <v>3</v>
      </c>
      <c r="G22" s="141">
        <v>4</v>
      </c>
      <c r="H22" s="142">
        <v>300</v>
      </c>
      <c r="I22" s="141">
        <v>12</v>
      </c>
      <c r="J22" s="145" t="s">
        <v>490</v>
      </c>
      <c r="K22" s="142">
        <v>3</v>
      </c>
    </row>
    <row r="23" spans="1:11" ht="9" customHeight="1" x14ac:dyDescent="0.15">
      <c r="A23" s="43" t="s">
        <v>501</v>
      </c>
      <c r="B23" s="141">
        <v>3</v>
      </c>
      <c r="C23" s="142">
        <v>50</v>
      </c>
      <c r="D23" s="141">
        <v>4</v>
      </c>
      <c r="E23" s="142">
        <v>100</v>
      </c>
      <c r="F23" s="142">
        <v>1.3333333333333333</v>
      </c>
      <c r="G23" s="141">
        <v>20</v>
      </c>
      <c r="H23" s="142">
        <v>81.818181818181813</v>
      </c>
      <c r="I23" s="141">
        <v>55</v>
      </c>
      <c r="J23" s="142">
        <v>243.75</v>
      </c>
      <c r="K23" s="142">
        <v>2.75</v>
      </c>
    </row>
    <row r="24" spans="1:11" ht="9" customHeight="1" x14ac:dyDescent="0.15">
      <c r="A24" s="43" t="s">
        <v>502</v>
      </c>
      <c r="B24" s="141">
        <v>0</v>
      </c>
      <c r="C24" s="142">
        <v>0</v>
      </c>
      <c r="D24" s="141">
        <v>0</v>
      </c>
      <c r="E24" s="142">
        <v>0</v>
      </c>
      <c r="F24" s="142">
        <v>0</v>
      </c>
      <c r="G24" s="141">
        <v>0</v>
      </c>
      <c r="H24" s="142">
        <v>0</v>
      </c>
      <c r="I24" s="141">
        <v>0</v>
      </c>
      <c r="J24" s="142">
        <v>0</v>
      </c>
      <c r="K24" s="142">
        <v>0</v>
      </c>
    </row>
    <row r="25" spans="1:11" ht="9" customHeight="1" x14ac:dyDescent="0.15">
      <c r="A25" s="43" t="s">
        <v>311</v>
      </c>
      <c r="B25" s="141">
        <v>1661</v>
      </c>
      <c r="C25" s="142">
        <v>5.0600885515496543</v>
      </c>
      <c r="D25" s="141">
        <v>5410</v>
      </c>
      <c r="E25" s="142">
        <v>8.3951112001602866</v>
      </c>
      <c r="F25" s="142">
        <v>3.2570740517760384</v>
      </c>
      <c r="G25" s="141">
        <v>2803</v>
      </c>
      <c r="H25" s="142">
        <v>12.887635924285135</v>
      </c>
      <c r="I25" s="141">
        <v>10636</v>
      </c>
      <c r="J25" s="142">
        <v>25.350618738951084</v>
      </c>
      <c r="K25" s="142">
        <v>3.7945058865501249</v>
      </c>
    </row>
    <row r="26" spans="1:11" ht="9" customHeight="1" x14ac:dyDescent="0.15">
      <c r="A26" s="43" t="s">
        <v>503</v>
      </c>
      <c r="B26" s="141">
        <v>39</v>
      </c>
      <c r="C26" s="142">
        <v>-39.0625</v>
      </c>
      <c r="D26" s="141">
        <v>63</v>
      </c>
      <c r="E26" s="142">
        <v>-38.834951456310677</v>
      </c>
      <c r="F26" s="142">
        <v>1.6153846153846154</v>
      </c>
      <c r="G26" s="141">
        <v>52</v>
      </c>
      <c r="H26" s="142">
        <v>-35</v>
      </c>
      <c r="I26" s="141">
        <v>80</v>
      </c>
      <c r="J26" s="142">
        <v>-38.931297709923662</v>
      </c>
      <c r="K26" s="142">
        <v>1.5384615384615385</v>
      </c>
    </row>
    <row r="27" spans="1:11" ht="9" customHeight="1" x14ac:dyDescent="0.15">
      <c r="A27" s="43" t="s">
        <v>64</v>
      </c>
      <c r="B27" s="141">
        <v>137</v>
      </c>
      <c r="C27" s="142">
        <v>8.7301587301587347</v>
      </c>
      <c r="D27" s="141">
        <v>243</v>
      </c>
      <c r="E27" s="142">
        <v>7.0484581497797336</v>
      </c>
      <c r="F27" s="142">
        <v>1.7737226277372262</v>
      </c>
      <c r="G27" s="141">
        <v>247</v>
      </c>
      <c r="H27" s="142">
        <v>3.7815126050420105</v>
      </c>
      <c r="I27" s="141">
        <v>495</v>
      </c>
      <c r="J27" s="142">
        <v>4.8728813559322077</v>
      </c>
      <c r="K27" s="142">
        <v>2.0040485829959516</v>
      </c>
    </row>
    <row r="28" spans="1:11" ht="9" customHeight="1" x14ac:dyDescent="0.15">
      <c r="A28" s="43" t="s">
        <v>312</v>
      </c>
      <c r="B28" s="141">
        <v>18</v>
      </c>
      <c r="C28" s="142">
        <v>0</v>
      </c>
      <c r="D28" s="141">
        <v>23</v>
      </c>
      <c r="E28" s="142">
        <v>-32.352941176470594</v>
      </c>
      <c r="F28" s="142">
        <v>1.2777777777777777</v>
      </c>
      <c r="G28" s="141">
        <v>35</v>
      </c>
      <c r="H28" s="142">
        <v>25</v>
      </c>
      <c r="I28" s="141">
        <v>56</v>
      </c>
      <c r="J28" s="142">
        <v>24.444444444444443</v>
      </c>
      <c r="K28" s="142">
        <v>1.6</v>
      </c>
    </row>
    <row r="29" spans="1:11" ht="9" customHeight="1" x14ac:dyDescent="0.15">
      <c r="A29" s="43" t="s">
        <v>504</v>
      </c>
      <c r="B29" s="141" t="s">
        <v>535</v>
      </c>
      <c r="C29" s="145" t="s">
        <v>490</v>
      </c>
      <c r="D29" s="141" t="s">
        <v>535</v>
      </c>
      <c r="E29" s="145" t="s">
        <v>490</v>
      </c>
      <c r="F29" s="142">
        <v>0</v>
      </c>
      <c r="G29" s="141" t="s">
        <v>535</v>
      </c>
      <c r="H29" s="145" t="s">
        <v>490</v>
      </c>
      <c r="I29" s="141" t="s">
        <v>535</v>
      </c>
      <c r="J29" s="145" t="s">
        <v>490</v>
      </c>
      <c r="K29" s="142">
        <v>0</v>
      </c>
    </row>
    <row r="30" spans="1:11" ht="9" customHeight="1" x14ac:dyDescent="0.15">
      <c r="A30" s="43" t="s">
        <v>459</v>
      </c>
      <c r="B30" s="141" t="s">
        <v>535</v>
      </c>
      <c r="C30" s="145" t="s">
        <v>490</v>
      </c>
      <c r="D30" s="141" t="s">
        <v>535</v>
      </c>
      <c r="E30" s="145" t="s">
        <v>490</v>
      </c>
      <c r="F30" s="142">
        <v>0</v>
      </c>
      <c r="G30" s="141">
        <v>6</v>
      </c>
      <c r="H30" s="142">
        <v>50</v>
      </c>
      <c r="I30" s="141">
        <v>6</v>
      </c>
      <c r="J30" s="142">
        <v>-53.846153846153847</v>
      </c>
      <c r="K30" s="142">
        <v>1</v>
      </c>
    </row>
    <row r="31" spans="1:11" ht="9" customHeight="1" x14ac:dyDescent="0.15">
      <c r="A31" s="43" t="s">
        <v>455</v>
      </c>
      <c r="B31" s="141">
        <v>4</v>
      </c>
      <c r="C31" s="142">
        <v>33.333333333333343</v>
      </c>
      <c r="D31" s="141">
        <v>14</v>
      </c>
      <c r="E31" s="145" t="s">
        <v>490</v>
      </c>
      <c r="F31" s="142">
        <v>3.5</v>
      </c>
      <c r="G31" s="141">
        <v>6</v>
      </c>
      <c r="H31" s="142">
        <v>100</v>
      </c>
      <c r="I31" s="141">
        <v>18</v>
      </c>
      <c r="J31" s="145" t="s">
        <v>490</v>
      </c>
      <c r="K31" s="142">
        <v>3</v>
      </c>
    </row>
    <row r="32" spans="1:11" ht="9" customHeight="1" x14ac:dyDescent="0.15">
      <c r="A32" s="43" t="s">
        <v>505</v>
      </c>
      <c r="B32" s="141">
        <v>142</v>
      </c>
      <c r="C32" s="142">
        <v>14.516129032258064</v>
      </c>
      <c r="D32" s="141">
        <v>215</v>
      </c>
      <c r="E32" s="142">
        <v>40.522875816993462</v>
      </c>
      <c r="F32" s="142">
        <v>1.5140845070422535</v>
      </c>
      <c r="G32" s="141">
        <v>226</v>
      </c>
      <c r="H32" s="142">
        <v>22.162162162162161</v>
      </c>
      <c r="I32" s="141">
        <v>335</v>
      </c>
      <c r="J32" s="142">
        <v>48.888888888888886</v>
      </c>
      <c r="K32" s="142">
        <v>1.4823008849557522</v>
      </c>
    </row>
    <row r="33" spans="1:11" ht="9" customHeight="1" x14ac:dyDescent="0.15">
      <c r="A33" s="43" t="s">
        <v>313</v>
      </c>
      <c r="B33" s="141">
        <v>223</v>
      </c>
      <c r="C33" s="142">
        <v>-16.791044776119406</v>
      </c>
      <c r="D33" s="141">
        <v>411</v>
      </c>
      <c r="E33" s="142">
        <v>-17.799999999999997</v>
      </c>
      <c r="F33" s="142">
        <v>1.8430493273542601</v>
      </c>
      <c r="G33" s="141">
        <v>418</v>
      </c>
      <c r="H33" s="142">
        <v>3.7220843672456567</v>
      </c>
      <c r="I33" s="141">
        <v>830</v>
      </c>
      <c r="J33" s="142">
        <v>-0.2403846153846132</v>
      </c>
      <c r="K33" s="142">
        <v>1.9856459330143541</v>
      </c>
    </row>
    <row r="34" spans="1:11" ht="9" customHeight="1" x14ac:dyDescent="0.15">
      <c r="A34" s="43" t="s">
        <v>506</v>
      </c>
      <c r="B34" s="141">
        <v>5</v>
      </c>
      <c r="C34" s="145" t="s">
        <v>490</v>
      </c>
      <c r="D34" s="141">
        <v>5</v>
      </c>
      <c r="E34" s="145" t="s">
        <v>490</v>
      </c>
      <c r="F34" s="142">
        <v>1</v>
      </c>
      <c r="G34" s="141">
        <v>5</v>
      </c>
      <c r="H34" s="145" t="s">
        <v>490</v>
      </c>
      <c r="I34" s="141">
        <v>5</v>
      </c>
      <c r="J34" s="145" t="s">
        <v>490</v>
      </c>
      <c r="K34" s="142">
        <v>1</v>
      </c>
    </row>
    <row r="35" spans="1:11" ht="9" customHeight="1" x14ac:dyDescent="0.15">
      <c r="A35" s="43" t="s">
        <v>507</v>
      </c>
      <c r="B35" s="141" t="s">
        <v>535</v>
      </c>
      <c r="C35" s="145" t="s">
        <v>490</v>
      </c>
      <c r="D35" s="141" t="s">
        <v>535</v>
      </c>
      <c r="E35" s="145" t="s">
        <v>490</v>
      </c>
      <c r="F35" s="142">
        <v>0</v>
      </c>
      <c r="G35" s="141" t="s">
        <v>535</v>
      </c>
      <c r="H35" s="145" t="s">
        <v>490</v>
      </c>
      <c r="I35" s="141" t="s">
        <v>535</v>
      </c>
      <c r="J35" s="145" t="s">
        <v>490</v>
      </c>
      <c r="K35" s="142">
        <v>0</v>
      </c>
    </row>
    <row r="36" spans="1:11" ht="9" customHeight="1" x14ac:dyDescent="0.15">
      <c r="A36" s="43" t="s">
        <v>454</v>
      </c>
      <c r="B36" s="141">
        <v>18</v>
      </c>
      <c r="C36" s="142">
        <v>80</v>
      </c>
      <c r="D36" s="141">
        <v>24</v>
      </c>
      <c r="E36" s="142">
        <v>9.0909090909090935</v>
      </c>
      <c r="F36" s="142">
        <v>1.3333333333333333</v>
      </c>
      <c r="G36" s="141">
        <v>30</v>
      </c>
      <c r="H36" s="142">
        <v>76.470588235294116</v>
      </c>
      <c r="I36" s="141">
        <v>38</v>
      </c>
      <c r="J36" s="142">
        <v>-36.666666666666664</v>
      </c>
      <c r="K36" s="142">
        <v>1.2666666666666666</v>
      </c>
    </row>
    <row r="37" spans="1:11" ht="9" customHeight="1" x14ac:dyDescent="0.15">
      <c r="A37" s="43" t="s">
        <v>314</v>
      </c>
      <c r="B37" s="141">
        <v>8</v>
      </c>
      <c r="C37" s="142">
        <v>-46.666666666666664</v>
      </c>
      <c r="D37" s="141">
        <v>16</v>
      </c>
      <c r="E37" s="142">
        <v>-42.857142857142854</v>
      </c>
      <c r="F37" s="142">
        <v>2</v>
      </c>
      <c r="G37" s="141">
        <v>19</v>
      </c>
      <c r="H37" s="142">
        <v>0</v>
      </c>
      <c r="I37" s="141">
        <v>33</v>
      </c>
      <c r="J37" s="142">
        <v>-8.3333333333333286</v>
      </c>
      <c r="K37" s="142">
        <v>1.736842105263158</v>
      </c>
    </row>
    <row r="38" spans="1:11" ht="9" customHeight="1" x14ac:dyDescent="0.15">
      <c r="A38" s="43" t="s">
        <v>508</v>
      </c>
      <c r="B38" s="141" t="s">
        <v>535</v>
      </c>
      <c r="C38" s="142">
        <v>0</v>
      </c>
      <c r="D38" s="141" t="s">
        <v>535</v>
      </c>
      <c r="E38" s="142">
        <v>0</v>
      </c>
      <c r="F38" s="142">
        <v>0</v>
      </c>
      <c r="G38" s="141">
        <v>2</v>
      </c>
      <c r="H38" s="145" t="s">
        <v>490</v>
      </c>
      <c r="I38" s="141">
        <v>2</v>
      </c>
      <c r="J38" s="145" t="s">
        <v>490</v>
      </c>
      <c r="K38" s="142">
        <v>1</v>
      </c>
    </row>
    <row r="39" spans="1:11" ht="9" customHeight="1" x14ac:dyDescent="0.15">
      <c r="A39" s="43" t="s">
        <v>509</v>
      </c>
      <c r="B39" s="141">
        <v>7</v>
      </c>
      <c r="C39" s="142">
        <v>40</v>
      </c>
      <c r="D39" s="141">
        <v>9</v>
      </c>
      <c r="E39" s="142">
        <v>50</v>
      </c>
      <c r="F39" s="142">
        <v>1.2857142857142858</v>
      </c>
      <c r="G39" s="141">
        <v>17</v>
      </c>
      <c r="H39" s="142">
        <v>240</v>
      </c>
      <c r="I39" s="141">
        <v>21</v>
      </c>
      <c r="J39" s="142">
        <v>250</v>
      </c>
      <c r="K39" s="142">
        <v>1.2352941176470589</v>
      </c>
    </row>
    <row r="40" spans="1:11" ht="9" customHeight="1" x14ac:dyDescent="0.15">
      <c r="A40" s="43" t="s">
        <v>510</v>
      </c>
      <c r="B40" s="141">
        <v>4</v>
      </c>
      <c r="C40" s="142">
        <v>-55.555555555555557</v>
      </c>
      <c r="D40" s="141">
        <v>4</v>
      </c>
      <c r="E40" s="142">
        <v>-73.333333333333329</v>
      </c>
      <c r="F40" s="142">
        <v>1</v>
      </c>
      <c r="G40" s="141">
        <v>10</v>
      </c>
      <c r="H40" s="142">
        <v>11.111111111111114</v>
      </c>
      <c r="I40" s="141">
        <v>14</v>
      </c>
      <c r="J40" s="142">
        <v>-6.6666666666666714</v>
      </c>
      <c r="K40" s="142">
        <v>1.4</v>
      </c>
    </row>
    <row r="41" spans="1:11" ht="9" customHeight="1" x14ac:dyDescent="0.15">
      <c r="A41" s="43" t="s">
        <v>65</v>
      </c>
      <c r="B41" s="141">
        <v>144</v>
      </c>
      <c r="C41" s="142">
        <v>-11.111111111111114</v>
      </c>
      <c r="D41" s="141">
        <v>236</v>
      </c>
      <c r="E41" s="142">
        <v>-35.694822888283383</v>
      </c>
      <c r="F41" s="142">
        <v>1.6388888888888888</v>
      </c>
      <c r="G41" s="141">
        <v>192</v>
      </c>
      <c r="H41" s="142">
        <v>-16.157205240174676</v>
      </c>
      <c r="I41" s="141">
        <v>308</v>
      </c>
      <c r="J41" s="142">
        <v>-44.303797468354432</v>
      </c>
      <c r="K41" s="142">
        <v>1.6041666666666667</v>
      </c>
    </row>
    <row r="42" spans="1:11" ht="9" customHeight="1" x14ac:dyDescent="0.15">
      <c r="A42" s="43" t="s">
        <v>511</v>
      </c>
      <c r="B42" s="141" t="s">
        <v>535</v>
      </c>
      <c r="C42" s="142">
        <v>0</v>
      </c>
      <c r="D42" s="141" t="s">
        <v>535</v>
      </c>
      <c r="E42" s="142">
        <v>0</v>
      </c>
      <c r="F42" s="142">
        <v>0</v>
      </c>
      <c r="G42" s="141" t="s">
        <v>535</v>
      </c>
      <c r="H42" s="142">
        <v>0</v>
      </c>
      <c r="I42" s="141" t="s">
        <v>535</v>
      </c>
      <c r="J42" s="142">
        <v>0</v>
      </c>
      <c r="K42" s="142">
        <v>0</v>
      </c>
    </row>
    <row r="43" spans="1:11" ht="9" customHeight="1" x14ac:dyDescent="0.15">
      <c r="A43" s="43" t="s">
        <v>512</v>
      </c>
      <c r="B43" s="141">
        <v>4</v>
      </c>
      <c r="C43" s="142">
        <v>-66.666666666666657</v>
      </c>
      <c r="D43" s="141">
        <v>6</v>
      </c>
      <c r="E43" s="142">
        <v>-78.571428571428569</v>
      </c>
      <c r="F43" s="142">
        <v>1.5</v>
      </c>
      <c r="G43" s="141">
        <v>4</v>
      </c>
      <c r="H43" s="142">
        <v>-66.666666666666657</v>
      </c>
      <c r="I43" s="141">
        <v>6</v>
      </c>
      <c r="J43" s="142">
        <v>-78.571428571428569</v>
      </c>
      <c r="K43" s="142">
        <v>1.5</v>
      </c>
    </row>
    <row r="44" spans="1:11" s="5" customFormat="1" ht="18" customHeight="1" x14ac:dyDescent="0.15">
      <c r="A44" s="157" t="s">
        <v>513</v>
      </c>
      <c r="B44" s="139">
        <v>5</v>
      </c>
      <c r="C44" s="140">
        <v>-28.571428571428569</v>
      </c>
      <c r="D44" s="139">
        <v>13</v>
      </c>
      <c r="E44" s="140">
        <v>-35</v>
      </c>
      <c r="F44" s="140">
        <v>2.6</v>
      </c>
      <c r="G44" s="139">
        <v>8</v>
      </c>
      <c r="H44" s="140">
        <v>14.285714285714292</v>
      </c>
      <c r="I44" s="139">
        <v>25</v>
      </c>
      <c r="J44" s="140">
        <v>25</v>
      </c>
      <c r="K44" s="140">
        <v>3.125</v>
      </c>
    </row>
    <row r="45" spans="1:11" ht="9" customHeight="1" x14ac:dyDescent="0.15">
      <c r="A45" s="43" t="s">
        <v>514</v>
      </c>
      <c r="B45" s="141" t="s">
        <v>535</v>
      </c>
      <c r="C45" s="142">
        <v>0</v>
      </c>
      <c r="D45" s="141" t="s">
        <v>535</v>
      </c>
      <c r="E45" s="142">
        <v>0</v>
      </c>
      <c r="F45" s="142">
        <v>0</v>
      </c>
      <c r="G45" s="141" t="s">
        <v>535</v>
      </c>
      <c r="H45" s="142">
        <v>0</v>
      </c>
      <c r="I45" s="141" t="s">
        <v>535</v>
      </c>
      <c r="J45" s="142">
        <v>0</v>
      </c>
      <c r="K45" s="142">
        <v>0</v>
      </c>
    </row>
    <row r="46" spans="1:11" ht="9" customHeight="1" x14ac:dyDescent="0.15">
      <c r="A46" s="43" t="s">
        <v>515</v>
      </c>
      <c r="B46" s="141">
        <v>5</v>
      </c>
      <c r="C46" s="142">
        <v>-28.571428571428569</v>
      </c>
      <c r="D46" s="141">
        <v>13</v>
      </c>
      <c r="E46" s="142">
        <v>-35</v>
      </c>
      <c r="F46" s="142">
        <v>2.6</v>
      </c>
      <c r="G46" s="141">
        <v>8</v>
      </c>
      <c r="H46" s="142">
        <v>14.285714285714292</v>
      </c>
      <c r="I46" s="141">
        <v>25</v>
      </c>
      <c r="J46" s="142">
        <v>25</v>
      </c>
      <c r="K46" s="142">
        <v>3.125</v>
      </c>
    </row>
    <row r="47" spans="1:11" s="5" customFormat="1" ht="18" customHeight="1" x14ac:dyDescent="0.15">
      <c r="A47" s="157" t="s">
        <v>516</v>
      </c>
      <c r="B47" s="139">
        <v>9</v>
      </c>
      <c r="C47" s="140">
        <v>200</v>
      </c>
      <c r="D47" s="139">
        <v>15</v>
      </c>
      <c r="E47" s="140">
        <v>275</v>
      </c>
      <c r="F47" s="140">
        <v>1.6666666666666667</v>
      </c>
      <c r="G47" s="139">
        <v>14</v>
      </c>
      <c r="H47" s="146" t="s">
        <v>490</v>
      </c>
      <c r="I47" s="139">
        <v>20</v>
      </c>
      <c r="J47" s="146" t="s">
        <v>490</v>
      </c>
      <c r="K47" s="140">
        <v>1.4285714285714286</v>
      </c>
    </row>
    <row r="48" spans="1:11" ht="9" customHeight="1" x14ac:dyDescent="0.15">
      <c r="A48" s="43" t="s">
        <v>517</v>
      </c>
      <c r="B48" s="141" t="s">
        <v>535</v>
      </c>
      <c r="C48" s="142">
        <v>0</v>
      </c>
      <c r="D48" s="141" t="s">
        <v>535</v>
      </c>
      <c r="E48" s="142">
        <v>0</v>
      </c>
      <c r="F48" s="142">
        <v>0</v>
      </c>
      <c r="G48" s="141">
        <v>2</v>
      </c>
      <c r="H48" s="145" t="s">
        <v>490</v>
      </c>
      <c r="I48" s="141">
        <v>2</v>
      </c>
      <c r="J48" s="145" t="s">
        <v>490</v>
      </c>
      <c r="K48" s="142">
        <v>1</v>
      </c>
    </row>
    <row r="49" spans="1:11" ht="9" customHeight="1" x14ac:dyDescent="0.15">
      <c r="A49" s="43" t="s">
        <v>316</v>
      </c>
      <c r="B49" s="141" t="s">
        <v>535</v>
      </c>
      <c r="C49" s="145" t="s">
        <v>490</v>
      </c>
      <c r="D49" s="141" t="s">
        <v>535</v>
      </c>
      <c r="E49" s="145" t="s">
        <v>490</v>
      </c>
      <c r="F49" s="142">
        <v>0</v>
      </c>
      <c r="G49" s="141" t="s">
        <v>535</v>
      </c>
      <c r="H49" s="145" t="s">
        <v>490</v>
      </c>
      <c r="I49" s="141" t="s">
        <v>535</v>
      </c>
      <c r="J49" s="145" t="s">
        <v>490</v>
      </c>
      <c r="K49" s="142">
        <v>0</v>
      </c>
    </row>
    <row r="50" spans="1:11" ht="9" customHeight="1" x14ac:dyDescent="0.15">
      <c r="A50" s="43" t="s">
        <v>518</v>
      </c>
      <c r="B50" s="141" t="s">
        <v>535</v>
      </c>
      <c r="C50" s="142">
        <v>0</v>
      </c>
      <c r="D50" s="141" t="s">
        <v>535</v>
      </c>
      <c r="E50" s="142">
        <v>0</v>
      </c>
      <c r="F50" s="142">
        <v>0</v>
      </c>
      <c r="G50" s="141" t="s">
        <v>535</v>
      </c>
      <c r="H50" s="142">
        <v>0</v>
      </c>
      <c r="I50" s="141" t="s">
        <v>535</v>
      </c>
      <c r="J50" s="142">
        <v>0</v>
      </c>
      <c r="K50" s="142">
        <v>0</v>
      </c>
    </row>
    <row r="51" spans="1:11" ht="9" customHeight="1" x14ac:dyDescent="0.15">
      <c r="A51" s="43" t="s">
        <v>519</v>
      </c>
      <c r="B51" s="141">
        <v>5</v>
      </c>
      <c r="C51" s="142">
        <v>150</v>
      </c>
      <c r="D51" s="141">
        <v>7</v>
      </c>
      <c r="E51" s="142">
        <v>250</v>
      </c>
      <c r="F51" s="142">
        <v>1.4</v>
      </c>
      <c r="G51" s="141">
        <v>7</v>
      </c>
      <c r="H51" s="142">
        <v>250</v>
      </c>
      <c r="I51" s="141">
        <v>9</v>
      </c>
      <c r="J51" s="145" t="s">
        <v>490</v>
      </c>
      <c r="K51" s="142">
        <v>1.2857142857142858</v>
      </c>
    </row>
    <row r="52" spans="1:11" ht="9" customHeight="1" x14ac:dyDescent="0.15">
      <c r="A52" s="43" t="s">
        <v>520</v>
      </c>
      <c r="B52" s="141" t="s">
        <v>535</v>
      </c>
      <c r="C52" s="142">
        <v>0</v>
      </c>
      <c r="D52" s="141" t="s">
        <v>535</v>
      </c>
      <c r="E52" s="142">
        <v>0</v>
      </c>
      <c r="F52" s="142">
        <v>0</v>
      </c>
      <c r="G52" s="141">
        <v>1</v>
      </c>
      <c r="H52" s="145" t="s">
        <v>490</v>
      </c>
      <c r="I52" s="141">
        <v>1</v>
      </c>
      <c r="J52" s="145" t="s">
        <v>490</v>
      </c>
      <c r="K52" s="142">
        <v>1</v>
      </c>
    </row>
    <row r="53" spans="1:11" ht="9" customHeight="1" x14ac:dyDescent="0.15">
      <c r="A53" s="43" t="s">
        <v>521</v>
      </c>
      <c r="B53" s="141">
        <v>2</v>
      </c>
      <c r="C53" s="145" t="s">
        <v>490</v>
      </c>
      <c r="D53" s="141">
        <v>6</v>
      </c>
      <c r="E53" s="145" t="s">
        <v>490</v>
      </c>
      <c r="F53" s="142">
        <v>3</v>
      </c>
      <c r="G53" s="141">
        <v>2</v>
      </c>
      <c r="H53" s="145" t="s">
        <v>490</v>
      </c>
      <c r="I53" s="141">
        <v>6</v>
      </c>
      <c r="J53" s="145" t="s">
        <v>490</v>
      </c>
      <c r="K53" s="142">
        <v>3</v>
      </c>
    </row>
    <row r="54" spans="1:11" ht="9" customHeight="1" x14ac:dyDescent="0.15">
      <c r="A54" s="43" t="s">
        <v>522</v>
      </c>
      <c r="B54" s="141">
        <v>2</v>
      </c>
      <c r="C54" s="145" t="s">
        <v>490</v>
      </c>
      <c r="D54" s="141">
        <v>2</v>
      </c>
      <c r="E54" s="145" t="s">
        <v>490</v>
      </c>
      <c r="F54" s="142">
        <v>1</v>
      </c>
      <c r="G54" s="141">
        <v>2</v>
      </c>
      <c r="H54" s="145" t="s">
        <v>490</v>
      </c>
      <c r="I54" s="141">
        <v>2</v>
      </c>
      <c r="J54" s="145" t="s">
        <v>490</v>
      </c>
      <c r="K54" s="142">
        <v>1</v>
      </c>
    </row>
    <row r="55" spans="1:11" ht="9" customHeight="1" x14ac:dyDescent="0.15">
      <c r="A55" s="43" t="s">
        <v>523</v>
      </c>
      <c r="B55" s="141" t="s">
        <v>535</v>
      </c>
      <c r="C55" s="142">
        <v>0</v>
      </c>
      <c r="D55" s="141" t="s">
        <v>535</v>
      </c>
      <c r="E55" s="142">
        <v>0</v>
      </c>
      <c r="F55" s="142">
        <v>0</v>
      </c>
      <c r="G55" s="141" t="s">
        <v>535</v>
      </c>
      <c r="H55" s="142">
        <v>0</v>
      </c>
      <c r="I55" s="141" t="s">
        <v>535</v>
      </c>
      <c r="J55" s="142">
        <v>0</v>
      </c>
      <c r="K55" s="142">
        <v>0</v>
      </c>
    </row>
    <row r="56" spans="1:11" s="5" customFormat="1" ht="18" customHeight="1" x14ac:dyDescent="0.15">
      <c r="A56" s="157" t="s">
        <v>524</v>
      </c>
      <c r="B56" s="139">
        <v>12</v>
      </c>
      <c r="C56" s="140">
        <v>9.0909090909090935</v>
      </c>
      <c r="D56" s="139">
        <v>26</v>
      </c>
      <c r="E56" s="140">
        <v>30</v>
      </c>
      <c r="F56" s="140">
        <v>2.1666666666666665</v>
      </c>
      <c r="G56" s="139">
        <v>33</v>
      </c>
      <c r="H56" s="140">
        <v>94.117647058823536</v>
      </c>
      <c r="I56" s="139">
        <v>47</v>
      </c>
      <c r="J56" s="140">
        <v>56.666666666666657</v>
      </c>
      <c r="K56" s="140">
        <v>1.4242424242424243</v>
      </c>
    </row>
    <row r="57" spans="1:11" ht="9" customHeight="1" x14ac:dyDescent="0.15">
      <c r="A57" s="43" t="s">
        <v>525</v>
      </c>
      <c r="B57" s="141">
        <v>1</v>
      </c>
      <c r="C57" s="142">
        <v>-75</v>
      </c>
      <c r="D57" s="141">
        <v>2</v>
      </c>
      <c r="E57" s="142">
        <v>-66.666666666666657</v>
      </c>
      <c r="F57" s="142">
        <v>2</v>
      </c>
      <c r="G57" s="141">
        <v>1</v>
      </c>
      <c r="H57" s="142">
        <v>-75</v>
      </c>
      <c r="I57" s="141">
        <v>2</v>
      </c>
      <c r="J57" s="142">
        <v>-66.666666666666657</v>
      </c>
      <c r="K57" s="142">
        <v>2</v>
      </c>
    </row>
    <row r="58" spans="1:11" ht="9" customHeight="1" x14ac:dyDescent="0.15">
      <c r="A58" s="43" t="s">
        <v>62</v>
      </c>
      <c r="B58" s="141">
        <v>7</v>
      </c>
      <c r="C58" s="142">
        <v>16.666666666666671</v>
      </c>
      <c r="D58" s="141">
        <v>16</v>
      </c>
      <c r="E58" s="142">
        <v>23.07692307692308</v>
      </c>
      <c r="F58" s="142">
        <v>2.2857142857142856</v>
      </c>
      <c r="G58" s="141">
        <v>24</v>
      </c>
      <c r="H58" s="142">
        <v>140</v>
      </c>
      <c r="I58" s="141">
        <v>33</v>
      </c>
      <c r="J58" s="142">
        <v>73.68421052631578</v>
      </c>
      <c r="K58" s="142">
        <v>1.375</v>
      </c>
    </row>
    <row r="59" spans="1:11" ht="9" customHeight="1" x14ac:dyDescent="0.15">
      <c r="A59" s="43" t="s">
        <v>526</v>
      </c>
      <c r="B59" s="141" t="s">
        <v>535</v>
      </c>
      <c r="C59" s="142">
        <v>0</v>
      </c>
      <c r="D59" s="141" t="s">
        <v>535</v>
      </c>
      <c r="E59" s="142">
        <v>0</v>
      </c>
      <c r="F59" s="142">
        <v>0</v>
      </c>
      <c r="G59" s="141" t="s">
        <v>535</v>
      </c>
      <c r="H59" s="142">
        <v>0</v>
      </c>
      <c r="I59" s="141" t="s">
        <v>535</v>
      </c>
      <c r="J59" s="142">
        <v>0</v>
      </c>
      <c r="K59" s="142">
        <v>0</v>
      </c>
    </row>
    <row r="60" spans="1:11" ht="9" customHeight="1" x14ac:dyDescent="0.15">
      <c r="A60" s="43" t="s">
        <v>527</v>
      </c>
      <c r="B60" s="141">
        <v>2</v>
      </c>
      <c r="C60" s="142">
        <v>100</v>
      </c>
      <c r="D60" s="141">
        <v>2</v>
      </c>
      <c r="E60" s="142">
        <v>100</v>
      </c>
      <c r="F60" s="142">
        <v>1</v>
      </c>
      <c r="G60" s="141">
        <v>4</v>
      </c>
      <c r="H60" s="142">
        <v>300</v>
      </c>
      <c r="I60" s="141">
        <v>4</v>
      </c>
      <c r="J60" s="142">
        <v>300</v>
      </c>
      <c r="K60" s="142">
        <v>1</v>
      </c>
    </row>
    <row r="61" spans="1:11" ht="9" customHeight="1" x14ac:dyDescent="0.15">
      <c r="A61" s="109" t="s">
        <v>528</v>
      </c>
      <c r="B61" s="141" t="s">
        <v>535</v>
      </c>
      <c r="C61" s="142">
        <v>0</v>
      </c>
      <c r="D61" s="141" t="s">
        <v>535</v>
      </c>
      <c r="E61" s="142">
        <v>0</v>
      </c>
      <c r="F61" s="142">
        <v>0</v>
      </c>
      <c r="G61" s="141" t="s">
        <v>535</v>
      </c>
      <c r="H61" s="142">
        <v>0</v>
      </c>
      <c r="I61" s="141" t="s">
        <v>535</v>
      </c>
      <c r="J61" s="142">
        <v>0</v>
      </c>
      <c r="K61" s="142">
        <v>0</v>
      </c>
    </row>
    <row r="62" spans="1:11" ht="9" customHeight="1" x14ac:dyDescent="0.15">
      <c r="A62" s="43" t="s">
        <v>529</v>
      </c>
      <c r="B62" s="141">
        <v>2</v>
      </c>
      <c r="C62" s="145" t="s">
        <v>490</v>
      </c>
      <c r="D62" s="141">
        <v>6</v>
      </c>
      <c r="E62" s="145" t="s">
        <v>490</v>
      </c>
      <c r="F62" s="142">
        <v>3</v>
      </c>
      <c r="G62" s="141">
        <v>4</v>
      </c>
      <c r="H62" s="142">
        <v>100</v>
      </c>
      <c r="I62" s="141">
        <v>8</v>
      </c>
      <c r="J62" s="142">
        <v>100</v>
      </c>
      <c r="K62" s="142">
        <v>2</v>
      </c>
    </row>
    <row r="63" spans="1:11" s="5" customFormat="1" ht="18" customHeight="1" x14ac:dyDescent="0.15">
      <c r="A63" s="157" t="s">
        <v>530</v>
      </c>
      <c r="B63" s="139">
        <v>11</v>
      </c>
      <c r="C63" s="140">
        <v>-8.3333333333333286</v>
      </c>
      <c r="D63" s="139">
        <v>20</v>
      </c>
      <c r="E63" s="140">
        <v>5.2631578947368354</v>
      </c>
      <c r="F63" s="140">
        <v>1.8181818181818181</v>
      </c>
      <c r="G63" s="139">
        <v>20</v>
      </c>
      <c r="H63" s="140">
        <v>-9.0909090909090935</v>
      </c>
      <c r="I63" s="139">
        <v>29</v>
      </c>
      <c r="J63" s="140">
        <v>-3.3333333333333286</v>
      </c>
      <c r="K63" s="140">
        <v>1.45</v>
      </c>
    </row>
    <row r="64" spans="1:11" ht="9" customHeight="1" x14ac:dyDescent="0.15">
      <c r="A64" s="43" t="s">
        <v>531</v>
      </c>
      <c r="B64" s="141">
        <v>10</v>
      </c>
      <c r="C64" s="142">
        <v>25</v>
      </c>
      <c r="D64" s="141">
        <v>17</v>
      </c>
      <c r="E64" s="142">
        <v>54.545454545454533</v>
      </c>
      <c r="F64" s="142">
        <v>1.7</v>
      </c>
      <c r="G64" s="141">
        <v>16</v>
      </c>
      <c r="H64" s="142">
        <v>6.6666666666666714</v>
      </c>
      <c r="I64" s="141">
        <v>23</v>
      </c>
      <c r="J64" s="142">
        <v>21.05263157894737</v>
      </c>
      <c r="K64" s="142">
        <v>1.4375</v>
      </c>
    </row>
    <row r="65" spans="1:11" ht="9" customHeight="1" x14ac:dyDescent="0.15">
      <c r="A65" s="43" t="s">
        <v>532</v>
      </c>
      <c r="B65" s="141">
        <v>1</v>
      </c>
      <c r="C65" s="142">
        <v>-75</v>
      </c>
      <c r="D65" s="141">
        <v>3</v>
      </c>
      <c r="E65" s="142">
        <v>-62.5</v>
      </c>
      <c r="F65" s="142">
        <v>3</v>
      </c>
      <c r="G65" s="141">
        <v>4</v>
      </c>
      <c r="H65" s="142">
        <v>-42.857142857142854</v>
      </c>
      <c r="I65" s="141">
        <v>6</v>
      </c>
      <c r="J65" s="142">
        <v>-45.454545454545453</v>
      </c>
      <c r="K65" s="142">
        <v>1.5</v>
      </c>
    </row>
    <row r="66" spans="1:11" s="5" customFormat="1" ht="18" customHeight="1" x14ac:dyDescent="0.15">
      <c r="A66" s="157" t="s">
        <v>533</v>
      </c>
      <c r="B66" s="139">
        <v>13</v>
      </c>
      <c r="C66" s="146" t="s">
        <v>490</v>
      </c>
      <c r="D66" s="139">
        <v>29</v>
      </c>
      <c r="E66" s="146" t="s">
        <v>490</v>
      </c>
      <c r="F66" s="140">
        <v>2.2307692307692308</v>
      </c>
      <c r="G66" s="139">
        <v>13</v>
      </c>
      <c r="H66" s="146" t="s">
        <v>490</v>
      </c>
      <c r="I66" s="139">
        <v>29</v>
      </c>
      <c r="J66" s="146" t="s">
        <v>490</v>
      </c>
      <c r="K66" s="140">
        <v>2.2307692307692308</v>
      </c>
    </row>
    <row r="70" spans="1:11" x14ac:dyDescent="0.15">
      <c r="B70" s="68"/>
    </row>
    <row r="71" spans="1:11" x14ac:dyDescent="0.15">
      <c r="B71" s="68"/>
    </row>
    <row r="72" spans="1:11" x14ac:dyDescent="0.15">
      <c r="B72" s="68"/>
    </row>
    <row r="73" spans="1:11" x14ac:dyDescent="0.15">
      <c r="B73" s="68"/>
    </row>
    <row r="74" spans="1:11" x14ac:dyDescent="0.15">
      <c r="B74" s="68"/>
    </row>
  </sheetData>
  <mergeCells count="10">
    <mergeCell ref="B3:C3"/>
    <mergeCell ref="D3:E3"/>
    <mergeCell ref="A2:A5"/>
    <mergeCell ref="A1:K1"/>
    <mergeCell ref="B2:F2"/>
    <mergeCell ref="G2:K2"/>
    <mergeCell ref="K3:K4"/>
    <mergeCell ref="G3:H3"/>
    <mergeCell ref="I3:J3"/>
    <mergeCell ref="F3:F4"/>
  </mergeCells>
  <phoneticPr fontId="19" type="noConversion"/>
  <conditionalFormatting sqref="B3:C3 A8 A66 A6">
    <cfRule type="cellIs" dxfId="3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3" orientation="portrait" useFirstPageNumber="1"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62"/>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8" t="s">
        <v>238</v>
      </c>
      <c r="B1" s="260"/>
      <c r="C1" s="260"/>
      <c r="D1" s="260"/>
      <c r="E1" s="260"/>
      <c r="F1" s="260"/>
      <c r="G1" s="260"/>
      <c r="H1" s="260"/>
      <c r="I1" s="260"/>
      <c r="J1" s="260"/>
      <c r="K1" s="260"/>
    </row>
    <row r="2" spans="1:11" s="25" customFormat="1" ht="9.9499999999999993" customHeight="1" x14ac:dyDescent="0.15">
      <c r="A2" s="255" t="s">
        <v>250</v>
      </c>
      <c r="B2" s="250" t="s">
        <v>487</v>
      </c>
      <c r="C2" s="246"/>
      <c r="D2" s="246"/>
      <c r="E2" s="246"/>
      <c r="F2" s="246"/>
      <c r="G2" s="251" t="s">
        <v>488</v>
      </c>
      <c r="H2" s="252"/>
      <c r="I2" s="252"/>
      <c r="J2" s="252"/>
      <c r="K2" s="252"/>
    </row>
    <row r="3" spans="1:11" s="25" customFormat="1" ht="9.9499999999999993" customHeight="1" x14ac:dyDescent="0.15">
      <c r="A3" s="256"/>
      <c r="B3" s="245" t="s">
        <v>133</v>
      </c>
      <c r="C3" s="247"/>
      <c r="D3" s="258" t="s">
        <v>131</v>
      </c>
      <c r="E3" s="258"/>
      <c r="F3" s="253" t="s">
        <v>55</v>
      </c>
      <c r="G3" s="258" t="s">
        <v>133</v>
      </c>
      <c r="H3" s="258"/>
      <c r="I3" s="258" t="s">
        <v>131</v>
      </c>
      <c r="J3" s="258"/>
      <c r="K3" s="259" t="s">
        <v>55</v>
      </c>
    </row>
    <row r="4" spans="1:11" s="25" customFormat="1" ht="45" customHeight="1" x14ac:dyDescent="0.15">
      <c r="A4" s="256"/>
      <c r="B4" s="15" t="s">
        <v>134</v>
      </c>
      <c r="C4" s="16" t="s">
        <v>150</v>
      </c>
      <c r="D4" s="16" t="s">
        <v>134</v>
      </c>
      <c r="E4" s="16" t="s">
        <v>150</v>
      </c>
      <c r="F4" s="254"/>
      <c r="G4" s="16" t="s">
        <v>134</v>
      </c>
      <c r="H4" s="16" t="s">
        <v>153</v>
      </c>
      <c r="I4" s="16" t="s">
        <v>134</v>
      </c>
      <c r="J4" s="16" t="s">
        <v>153</v>
      </c>
      <c r="K4" s="259"/>
    </row>
    <row r="5" spans="1:11" s="25" customFormat="1" ht="9.9499999999999993" customHeight="1" x14ac:dyDescent="0.15">
      <c r="A5" s="257"/>
      <c r="B5" s="17" t="s">
        <v>135</v>
      </c>
      <c r="C5" s="18" t="s">
        <v>136</v>
      </c>
      <c r="D5" s="18" t="s">
        <v>135</v>
      </c>
      <c r="E5" s="18" t="s">
        <v>136</v>
      </c>
      <c r="F5" s="18" t="s">
        <v>137</v>
      </c>
      <c r="G5" s="18" t="s">
        <v>135</v>
      </c>
      <c r="H5" s="18" t="s">
        <v>136</v>
      </c>
      <c r="I5" s="18" t="s">
        <v>135</v>
      </c>
      <c r="J5" s="18" t="s">
        <v>136</v>
      </c>
      <c r="K5" s="19" t="s">
        <v>137</v>
      </c>
    </row>
    <row r="6" spans="1:11" s="69" customFormat="1" ht="23.1" customHeight="1" x14ac:dyDescent="0.15">
      <c r="A6" s="29" t="s">
        <v>458</v>
      </c>
      <c r="B6" s="139">
        <v>23977</v>
      </c>
      <c r="C6" s="140">
        <v>0.85387397997813252</v>
      </c>
      <c r="D6" s="139">
        <v>59617</v>
      </c>
      <c r="E6" s="140">
        <v>-7.8676516041293212</v>
      </c>
      <c r="F6" s="140">
        <v>2.4864244901363808</v>
      </c>
      <c r="G6" s="139">
        <v>91425</v>
      </c>
      <c r="H6" s="140">
        <v>1.4131845459285017</v>
      </c>
      <c r="I6" s="139">
        <v>250792</v>
      </c>
      <c r="J6" s="140">
        <v>-0.1111239450195427</v>
      </c>
      <c r="K6" s="140">
        <v>2.7431446540880504</v>
      </c>
    </row>
    <row r="7" spans="1:11" s="65" customFormat="1" ht="12.95" customHeight="1" x14ac:dyDescent="0.15">
      <c r="A7" s="37" t="s">
        <v>57</v>
      </c>
      <c r="B7" s="141">
        <v>23459</v>
      </c>
      <c r="C7" s="142">
        <v>0.72563331902104267</v>
      </c>
      <c r="D7" s="141">
        <v>58426</v>
      </c>
      <c r="E7" s="142">
        <v>-8.277994944975589</v>
      </c>
      <c r="F7" s="142">
        <v>2.4905579947994374</v>
      </c>
      <c r="G7" s="141">
        <v>89250</v>
      </c>
      <c r="H7" s="142">
        <v>1.4504285357037361</v>
      </c>
      <c r="I7" s="141">
        <v>245135</v>
      </c>
      <c r="J7" s="142">
        <v>-0.21086654752842549</v>
      </c>
      <c r="K7" s="142">
        <v>2.7466106442577032</v>
      </c>
    </row>
    <row r="8" spans="1:11" s="65" customFormat="1" ht="12.95" customHeight="1" x14ac:dyDescent="0.15">
      <c r="A8" s="37" t="s">
        <v>152</v>
      </c>
      <c r="B8" s="141">
        <v>518</v>
      </c>
      <c r="C8" s="142">
        <v>7.0247933884297566</v>
      </c>
      <c r="D8" s="141">
        <v>1191</v>
      </c>
      <c r="E8" s="142">
        <v>18.037661050545097</v>
      </c>
      <c r="F8" s="142">
        <v>2.2992277992277992</v>
      </c>
      <c r="G8" s="141">
        <v>2175</v>
      </c>
      <c r="H8" s="142">
        <v>-9.1869545245756967E-2</v>
      </c>
      <c r="I8" s="141">
        <v>5657</v>
      </c>
      <c r="J8" s="142">
        <v>4.4112218530823242</v>
      </c>
      <c r="K8" s="142">
        <v>2.600919540229885</v>
      </c>
    </row>
    <row r="9" spans="1:11" s="69" customFormat="1" ht="23.1" customHeight="1" x14ac:dyDescent="0.15">
      <c r="A9" s="29" t="s">
        <v>68</v>
      </c>
      <c r="B9" s="139">
        <v>11761</v>
      </c>
      <c r="C9" s="140">
        <v>3.9049385988161447</v>
      </c>
      <c r="D9" s="139">
        <v>31725</v>
      </c>
      <c r="E9" s="140">
        <v>0.11044493531082367</v>
      </c>
      <c r="F9" s="140">
        <v>2.6974747045319276</v>
      </c>
      <c r="G9" s="139">
        <v>60704</v>
      </c>
      <c r="H9" s="140">
        <v>11.383486238532114</v>
      </c>
      <c r="I9" s="139">
        <v>167332</v>
      </c>
      <c r="J9" s="140">
        <v>7.8795693378892366</v>
      </c>
      <c r="K9" s="140">
        <v>2.7565234580917237</v>
      </c>
    </row>
    <row r="10" spans="1:11" s="65" customFormat="1" ht="12.95" customHeight="1" x14ac:dyDescent="0.15">
      <c r="A10" s="37" t="s">
        <v>57</v>
      </c>
      <c r="B10" s="141">
        <v>10720</v>
      </c>
      <c r="C10" s="142">
        <v>0.37453183520598543</v>
      </c>
      <c r="D10" s="141">
        <v>29671</v>
      </c>
      <c r="E10" s="142">
        <v>-1.0438900747065105</v>
      </c>
      <c r="F10" s="142">
        <v>2.7678171641791045</v>
      </c>
      <c r="G10" s="141">
        <v>56073</v>
      </c>
      <c r="H10" s="142">
        <v>7.4154246963717867</v>
      </c>
      <c r="I10" s="141">
        <v>158663</v>
      </c>
      <c r="J10" s="142">
        <v>6.3902690886658178</v>
      </c>
      <c r="K10" s="142">
        <v>2.8295792984145667</v>
      </c>
    </row>
    <row r="11" spans="1:11" s="65" customFormat="1" ht="12.95" customHeight="1" x14ac:dyDescent="0.15">
      <c r="A11" s="37" t="s">
        <v>152</v>
      </c>
      <c r="B11" s="141">
        <v>1041</v>
      </c>
      <c r="C11" s="142">
        <v>62.910798122065728</v>
      </c>
      <c r="D11" s="141">
        <v>2054</v>
      </c>
      <c r="E11" s="142">
        <v>20.398593200468937</v>
      </c>
      <c r="F11" s="142">
        <v>1.9731027857829011</v>
      </c>
      <c r="G11" s="141">
        <v>4631</v>
      </c>
      <c r="H11" s="142">
        <v>101.52306353350741</v>
      </c>
      <c r="I11" s="141">
        <v>8669</v>
      </c>
      <c r="J11" s="142">
        <v>45.039317383302659</v>
      </c>
      <c r="K11" s="142">
        <v>1.8719499028287627</v>
      </c>
    </row>
    <row r="12" spans="1:11" s="69" customFormat="1" ht="23.1" customHeight="1" x14ac:dyDescent="0.15">
      <c r="A12" s="29" t="s">
        <v>291</v>
      </c>
      <c r="B12" s="139">
        <v>17688</v>
      </c>
      <c r="C12" s="140">
        <v>-12.148604350849311</v>
      </c>
      <c r="D12" s="139">
        <v>48949</v>
      </c>
      <c r="E12" s="140">
        <v>-5.531216829103542</v>
      </c>
      <c r="F12" s="140">
        <v>2.7673563998190862</v>
      </c>
      <c r="G12" s="139">
        <v>71474</v>
      </c>
      <c r="H12" s="140">
        <v>8.0304106648932105</v>
      </c>
      <c r="I12" s="139">
        <v>229299</v>
      </c>
      <c r="J12" s="140">
        <v>15.376951680344575</v>
      </c>
      <c r="K12" s="140">
        <v>3.2081456193860705</v>
      </c>
    </row>
    <row r="13" spans="1:11" s="65" customFormat="1" ht="12.95" customHeight="1" x14ac:dyDescent="0.15">
      <c r="A13" s="37" t="s">
        <v>57</v>
      </c>
      <c r="B13" s="141">
        <v>17260</v>
      </c>
      <c r="C13" s="142">
        <v>-11.799274362512136</v>
      </c>
      <c r="D13" s="141">
        <v>47740</v>
      </c>
      <c r="E13" s="142">
        <v>-5.1422667302495597</v>
      </c>
      <c r="F13" s="142">
        <v>2.7659327925840094</v>
      </c>
      <c r="G13" s="141">
        <v>69829</v>
      </c>
      <c r="H13" s="142">
        <v>8.4520167114479676</v>
      </c>
      <c r="I13" s="141">
        <v>224957</v>
      </c>
      <c r="J13" s="142">
        <v>15.83063868350051</v>
      </c>
      <c r="K13" s="142">
        <v>3.2215411934869467</v>
      </c>
    </row>
    <row r="14" spans="1:11" s="65" customFormat="1" ht="12.95" customHeight="1" x14ac:dyDescent="0.15">
      <c r="A14" s="37" t="s">
        <v>152</v>
      </c>
      <c r="B14" s="141">
        <v>428</v>
      </c>
      <c r="C14" s="142">
        <v>-24.247787610619469</v>
      </c>
      <c r="D14" s="141">
        <v>1209</v>
      </c>
      <c r="E14" s="142">
        <v>-18.69535978480161</v>
      </c>
      <c r="F14" s="142">
        <v>2.8247663551401869</v>
      </c>
      <c r="G14" s="141">
        <v>1645</v>
      </c>
      <c r="H14" s="142">
        <v>-7.271702367531006</v>
      </c>
      <c r="I14" s="141">
        <v>4342</v>
      </c>
      <c r="J14" s="142">
        <v>-4.0865915617406614</v>
      </c>
      <c r="K14" s="142">
        <v>2.63951367781155</v>
      </c>
    </row>
    <row r="15" spans="1:11" s="69" customFormat="1" ht="23.1" customHeight="1" x14ac:dyDescent="0.15">
      <c r="A15" s="29" t="s">
        <v>292</v>
      </c>
      <c r="B15" s="139">
        <v>11923</v>
      </c>
      <c r="C15" s="140">
        <v>-6.4495880737544127</v>
      </c>
      <c r="D15" s="139">
        <v>36652</v>
      </c>
      <c r="E15" s="140">
        <v>-10.535051747705523</v>
      </c>
      <c r="F15" s="140">
        <v>3.0740585423131761</v>
      </c>
      <c r="G15" s="139">
        <v>52549</v>
      </c>
      <c r="H15" s="140">
        <v>-2.8830693599955595</v>
      </c>
      <c r="I15" s="139">
        <v>185548</v>
      </c>
      <c r="J15" s="140">
        <v>-7.6857250890565041</v>
      </c>
      <c r="K15" s="140">
        <v>3.5309520637880834</v>
      </c>
    </row>
    <row r="16" spans="1:11" s="65" customFormat="1" ht="12.95" customHeight="1" x14ac:dyDescent="0.15">
      <c r="A16" s="37" t="s">
        <v>57</v>
      </c>
      <c r="B16" s="141">
        <v>10738</v>
      </c>
      <c r="C16" s="142">
        <v>-5.8565667192705604</v>
      </c>
      <c r="D16" s="141">
        <v>33715</v>
      </c>
      <c r="E16" s="142">
        <v>-10.712394067796609</v>
      </c>
      <c r="F16" s="142">
        <v>3.1397839448686908</v>
      </c>
      <c r="G16" s="141">
        <v>48866</v>
      </c>
      <c r="H16" s="142">
        <v>-1.8873228125125507</v>
      </c>
      <c r="I16" s="141">
        <v>176165</v>
      </c>
      <c r="J16" s="142">
        <v>-7.7274012927015718</v>
      </c>
      <c r="K16" s="142">
        <v>3.6050628248680066</v>
      </c>
    </row>
    <row r="17" spans="1:11" s="65" customFormat="1" ht="12.95" customHeight="1" x14ac:dyDescent="0.15">
      <c r="A17" s="37" t="s">
        <v>152</v>
      </c>
      <c r="B17" s="141">
        <v>1185</v>
      </c>
      <c r="C17" s="142">
        <v>-11.501120238984313</v>
      </c>
      <c r="D17" s="141">
        <v>2937</v>
      </c>
      <c r="E17" s="142">
        <v>-8.4476309226932642</v>
      </c>
      <c r="F17" s="142">
        <v>2.4784810126582277</v>
      </c>
      <c r="G17" s="141">
        <v>3683</v>
      </c>
      <c r="H17" s="142">
        <v>-14.408552172902631</v>
      </c>
      <c r="I17" s="141">
        <v>9383</v>
      </c>
      <c r="J17" s="142">
        <v>-6.8962095653899524</v>
      </c>
      <c r="K17" s="142">
        <v>2.5476513711648114</v>
      </c>
    </row>
    <row r="18" spans="1:11" s="69" customFormat="1" ht="23.1" customHeight="1" x14ac:dyDescent="0.15">
      <c r="A18" s="29" t="s">
        <v>240</v>
      </c>
      <c r="B18" s="139">
        <v>129282</v>
      </c>
      <c r="C18" s="140">
        <v>-0.6073559259487098</v>
      </c>
      <c r="D18" s="139">
        <v>225078</v>
      </c>
      <c r="E18" s="140">
        <v>-3.368065841501263</v>
      </c>
      <c r="F18" s="140">
        <v>1.7409848238733932</v>
      </c>
      <c r="G18" s="139">
        <v>607760</v>
      </c>
      <c r="H18" s="140">
        <v>-0.80642923709933712</v>
      </c>
      <c r="I18" s="139">
        <v>1063315</v>
      </c>
      <c r="J18" s="140">
        <v>-1.6156894530509049</v>
      </c>
      <c r="K18" s="140">
        <v>1.7495639726207715</v>
      </c>
    </row>
    <row r="19" spans="1:11" s="65" customFormat="1" ht="12.95" customHeight="1" x14ac:dyDescent="0.15">
      <c r="A19" s="37" t="s">
        <v>57</v>
      </c>
      <c r="B19" s="141">
        <v>114999</v>
      </c>
      <c r="C19" s="142">
        <v>0.10445773378945944</v>
      </c>
      <c r="D19" s="141">
        <v>198772</v>
      </c>
      <c r="E19" s="142">
        <v>-2.550802794460111</v>
      </c>
      <c r="F19" s="142">
        <v>1.7284672040626441</v>
      </c>
      <c r="G19" s="141">
        <v>547829</v>
      </c>
      <c r="H19" s="142">
        <v>3.0127961669933256E-2</v>
      </c>
      <c r="I19" s="141">
        <v>952539</v>
      </c>
      <c r="J19" s="142">
        <v>-0.67413691705144174</v>
      </c>
      <c r="K19" s="142">
        <v>1.7387524209196665</v>
      </c>
    </row>
    <row r="20" spans="1:11" s="65" customFormat="1" ht="12.95" customHeight="1" x14ac:dyDescent="0.15">
      <c r="A20" s="37" t="s">
        <v>152</v>
      </c>
      <c r="B20" s="141">
        <v>14283</v>
      </c>
      <c r="C20" s="142">
        <v>-5.9896004739024562</v>
      </c>
      <c r="D20" s="141">
        <v>26306</v>
      </c>
      <c r="E20" s="142">
        <v>-9.1267099626917201</v>
      </c>
      <c r="F20" s="142">
        <v>1.8417699362878948</v>
      </c>
      <c r="G20" s="141">
        <v>59931</v>
      </c>
      <c r="H20" s="142">
        <v>-7.8509156326398823</v>
      </c>
      <c r="I20" s="141">
        <v>110776</v>
      </c>
      <c r="J20" s="142">
        <v>-9.0307375198114528</v>
      </c>
      <c r="K20" s="142">
        <v>1.8483923178321737</v>
      </c>
    </row>
    <row r="21" spans="1:11" s="69" customFormat="1" ht="23.1" customHeight="1" x14ac:dyDescent="0.15">
      <c r="A21" s="29" t="s">
        <v>242</v>
      </c>
      <c r="B21" s="139">
        <v>14889</v>
      </c>
      <c r="C21" s="140">
        <v>-3.1861629494765538</v>
      </c>
      <c r="D21" s="139">
        <v>49978</v>
      </c>
      <c r="E21" s="140">
        <v>-3.8237275089002196</v>
      </c>
      <c r="F21" s="140">
        <v>3.3567062932366176</v>
      </c>
      <c r="G21" s="139">
        <v>60079</v>
      </c>
      <c r="H21" s="140">
        <v>1.9065388855907059</v>
      </c>
      <c r="I21" s="139">
        <v>239336</v>
      </c>
      <c r="J21" s="140">
        <v>2.5090158387514094</v>
      </c>
      <c r="K21" s="140">
        <v>3.9836881439438074</v>
      </c>
    </row>
    <row r="22" spans="1:11" s="65" customFormat="1" ht="12.95" customHeight="1" x14ac:dyDescent="0.15">
      <c r="A22" s="37" t="s">
        <v>57</v>
      </c>
      <c r="B22" s="141">
        <v>14264</v>
      </c>
      <c r="C22" s="142">
        <v>-3.3997020181498101</v>
      </c>
      <c r="D22" s="141">
        <v>48733</v>
      </c>
      <c r="E22" s="142">
        <v>-3.2537917890891777</v>
      </c>
      <c r="F22" s="142">
        <v>3.4165030846887268</v>
      </c>
      <c r="G22" s="141">
        <v>57692</v>
      </c>
      <c r="H22" s="142">
        <v>1.8951235450997075</v>
      </c>
      <c r="I22" s="141">
        <v>234398</v>
      </c>
      <c r="J22" s="142">
        <v>2.8259839618171867</v>
      </c>
      <c r="K22" s="142">
        <v>4.0629203355751233</v>
      </c>
    </row>
    <row r="23" spans="1:11" s="65" customFormat="1" ht="12.95" customHeight="1" x14ac:dyDescent="0.15">
      <c r="A23" s="37" t="s">
        <v>152</v>
      </c>
      <c r="B23" s="141">
        <v>625</v>
      </c>
      <c r="C23" s="142">
        <v>1.9575856443719459</v>
      </c>
      <c r="D23" s="141">
        <v>1245</v>
      </c>
      <c r="E23" s="142">
        <v>-21.845574387947266</v>
      </c>
      <c r="F23" s="142">
        <v>1.992</v>
      </c>
      <c r="G23" s="141">
        <v>2387</v>
      </c>
      <c r="H23" s="142">
        <v>2.1832191780821972</v>
      </c>
      <c r="I23" s="141">
        <v>4938</v>
      </c>
      <c r="J23" s="142">
        <v>-10.575878304961975</v>
      </c>
      <c r="K23" s="142">
        <v>2.0687054880603268</v>
      </c>
    </row>
    <row r="24" spans="1:11" s="69" customFormat="1" ht="23.1" customHeight="1" x14ac:dyDescent="0.15">
      <c r="A24" s="29" t="s">
        <v>243</v>
      </c>
      <c r="B24" s="139">
        <v>18273</v>
      </c>
      <c r="C24" s="140">
        <v>0.69987876115948211</v>
      </c>
      <c r="D24" s="139">
        <v>32447</v>
      </c>
      <c r="E24" s="140">
        <v>-5.0702165008777058</v>
      </c>
      <c r="F24" s="140">
        <v>1.7756799649756472</v>
      </c>
      <c r="G24" s="139">
        <v>83846</v>
      </c>
      <c r="H24" s="140">
        <v>-0.41569670768207345</v>
      </c>
      <c r="I24" s="139">
        <v>155019</v>
      </c>
      <c r="J24" s="140">
        <v>-2.5577039123001128</v>
      </c>
      <c r="K24" s="140">
        <v>1.8488538511079837</v>
      </c>
    </row>
    <row r="25" spans="1:11" s="65" customFormat="1" ht="12.95" customHeight="1" x14ac:dyDescent="0.15">
      <c r="A25" s="37" t="s">
        <v>57</v>
      </c>
      <c r="B25" s="141">
        <v>16223</v>
      </c>
      <c r="C25" s="142">
        <v>1.0275252210736028</v>
      </c>
      <c r="D25" s="141">
        <v>29237</v>
      </c>
      <c r="E25" s="142">
        <v>-4.1786837965390617</v>
      </c>
      <c r="F25" s="142">
        <v>1.802194415336251</v>
      </c>
      <c r="G25" s="141">
        <v>75639</v>
      </c>
      <c r="H25" s="142">
        <v>-1.0427023915432585</v>
      </c>
      <c r="I25" s="141">
        <v>138533</v>
      </c>
      <c r="J25" s="142">
        <v>-2.1175722461668869</v>
      </c>
      <c r="K25" s="142">
        <v>1.8315022673488544</v>
      </c>
    </row>
    <row r="26" spans="1:11" s="65" customFormat="1" ht="12.95" customHeight="1" x14ac:dyDescent="0.15">
      <c r="A26" s="37" t="s">
        <v>152</v>
      </c>
      <c r="B26" s="141">
        <v>2050</v>
      </c>
      <c r="C26" s="142">
        <v>-1.819923371647505</v>
      </c>
      <c r="D26" s="141">
        <v>3210</v>
      </c>
      <c r="E26" s="142">
        <v>-12.486368593238822</v>
      </c>
      <c r="F26" s="142">
        <v>1.5658536585365854</v>
      </c>
      <c r="G26" s="141">
        <v>8207</v>
      </c>
      <c r="H26" s="142">
        <v>5.760309278350519</v>
      </c>
      <c r="I26" s="141">
        <v>16486</v>
      </c>
      <c r="J26" s="142">
        <v>-6.1054789839389514</v>
      </c>
      <c r="K26" s="142">
        <v>2.0087729986596807</v>
      </c>
    </row>
    <row r="27" spans="1:11" s="69" customFormat="1" ht="23.1" customHeight="1" x14ac:dyDescent="0.15">
      <c r="A27" s="29" t="s">
        <v>241</v>
      </c>
      <c r="B27" s="139">
        <v>133324</v>
      </c>
      <c r="C27" s="140">
        <v>-8.4621246970456383</v>
      </c>
      <c r="D27" s="139">
        <v>361422</v>
      </c>
      <c r="E27" s="140">
        <v>-10.09917343037587</v>
      </c>
      <c r="F27" s="140">
        <v>2.7108547598331882</v>
      </c>
      <c r="G27" s="139">
        <v>642473</v>
      </c>
      <c r="H27" s="140">
        <v>0.40931212432836617</v>
      </c>
      <c r="I27" s="139">
        <v>1856101</v>
      </c>
      <c r="J27" s="140">
        <v>0.58325358281247475</v>
      </c>
      <c r="K27" s="140">
        <v>2.8889945569697093</v>
      </c>
    </row>
    <row r="28" spans="1:11" s="65" customFormat="1" ht="12.95" customHeight="1" x14ac:dyDescent="0.15">
      <c r="A28" s="37" t="s">
        <v>57</v>
      </c>
      <c r="B28" s="141">
        <v>126267</v>
      </c>
      <c r="C28" s="142">
        <v>-8.1954936418034094</v>
      </c>
      <c r="D28" s="141">
        <v>341151</v>
      </c>
      <c r="E28" s="142">
        <v>-10.076941122512721</v>
      </c>
      <c r="F28" s="142">
        <v>2.701822328874528</v>
      </c>
      <c r="G28" s="141">
        <v>617075</v>
      </c>
      <c r="H28" s="142">
        <v>0.6619718539616315</v>
      </c>
      <c r="I28" s="141">
        <v>1784903</v>
      </c>
      <c r="J28" s="142">
        <v>0.66175305343145396</v>
      </c>
      <c r="K28" s="142">
        <v>2.8925219786897864</v>
      </c>
    </row>
    <row r="29" spans="1:11" s="65" customFormat="1" ht="12.95" customHeight="1" x14ac:dyDescent="0.15">
      <c r="A29" s="37" t="s">
        <v>152</v>
      </c>
      <c r="B29" s="141">
        <v>7057</v>
      </c>
      <c r="C29" s="142">
        <v>-12.983970406905058</v>
      </c>
      <c r="D29" s="141">
        <v>20271</v>
      </c>
      <c r="E29" s="142">
        <v>-10.47168978005476</v>
      </c>
      <c r="F29" s="142">
        <v>2.872467053988947</v>
      </c>
      <c r="G29" s="141">
        <v>25398</v>
      </c>
      <c r="H29" s="142">
        <v>-5.3620002235719397</v>
      </c>
      <c r="I29" s="141">
        <v>71198</v>
      </c>
      <c r="J29" s="142">
        <v>-1.3454530338511006</v>
      </c>
      <c r="K29" s="142">
        <v>2.8032915977636033</v>
      </c>
    </row>
    <row r="30" spans="1:11" s="69" customFormat="1" ht="23.1" customHeight="1" x14ac:dyDescent="0.15">
      <c r="A30" s="29" t="s">
        <v>239</v>
      </c>
      <c r="B30" s="139">
        <v>30249</v>
      </c>
      <c r="C30" s="140">
        <v>-8.9214741659641135</v>
      </c>
      <c r="D30" s="139">
        <v>80083</v>
      </c>
      <c r="E30" s="140">
        <v>-10.216825866630785</v>
      </c>
      <c r="F30" s="140">
        <v>2.6474594201461206</v>
      </c>
      <c r="G30" s="139">
        <v>124818</v>
      </c>
      <c r="H30" s="140">
        <v>-0.11203764464859489</v>
      </c>
      <c r="I30" s="139">
        <v>365816</v>
      </c>
      <c r="J30" s="140">
        <v>-1.0420160792927646</v>
      </c>
      <c r="K30" s="140">
        <v>2.9307952378663336</v>
      </c>
    </row>
    <row r="31" spans="1:11" s="65" customFormat="1" ht="12.95" customHeight="1" x14ac:dyDescent="0.15">
      <c r="A31" s="37" t="s">
        <v>57</v>
      </c>
      <c r="B31" s="141">
        <v>27888</v>
      </c>
      <c r="C31" s="142">
        <v>-10.359679855999488</v>
      </c>
      <c r="D31" s="141">
        <v>73942</v>
      </c>
      <c r="E31" s="142">
        <v>-11.919283365893179</v>
      </c>
      <c r="F31" s="142">
        <v>2.6513912794033274</v>
      </c>
      <c r="G31" s="141">
        <v>117576</v>
      </c>
      <c r="H31" s="142">
        <v>-0.99196658638867063</v>
      </c>
      <c r="I31" s="141">
        <v>346341</v>
      </c>
      <c r="J31" s="142">
        <v>-2.1464211246037479</v>
      </c>
      <c r="K31" s="142">
        <v>2.9456776893243517</v>
      </c>
    </row>
    <row r="32" spans="1:11" s="65" customFormat="1" ht="12.95" customHeight="1" x14ac:dyDescent="0.15">
      <c r="A32" s="37" t="s">
        <v>152</v>
      </c>
      <c r="B32" s="141">
        <v>2361</v>
      </c>
      <c r="C32" s="142">
        <v>12.375059495478339</v>
      </c>
      <c r="D32" s="141">
        <v>6141</v>
      </c>
      <c r="E32" s="142">
        <v>17.016006097560975</v>
      </c>
      <c r="F32" s="142">
        <v>2.6010165184243963</v>
      </c>
      <c r="G32" s="141">
        <v>7242</v>
      </c>
      <c r="H32" s="142">
        <v>16.7311411992263</v>
      </c>
      <c r="I32" s="141">
        <v>19475</v>
      </c>
      <c r="J32" s="142">
        <v>23.808010171646529</v>
      </c>
      <c r="K32" s="142">
        <v>2.6891742612537972</v>
      </c>
    </row>
    <row r="33" spans="1:11" s="5" customFormat="1" ht="23.1" customHeight="1" x14ac:dyDescent="0.15">
      <c r="A33" s="29" t="s">
        <v>60</v>
      </c>
      <c r="B33" s="139">
        <v>391366</v>
      </c>
      <c r="C33" s="140">
        <v>-4.6448846331895766</v>
      </c>
      <c r="D33" s="139">
        <v>925951</v>
      </c>
      <c r="E33" s="140">
        <v>-7.3556131862150664</v>
      </c>
      <c r="F33" s="140">
        <v>2.3659464542142139</v>
      </c>
      <c r="G33" s="139">
        <v>1795128</v>
      </c>
      <c r="H33" s="140">
        <v>0.53444669394063737</v>
      </c>
      <c r="I33" s="139">
        <v>4512558</v>
      </c>
      <c r="J33" s="140">
        <v>0.40702984803967013</v>
      </c>
      <c r="K33" s="140">
        <v>2.5137806329130847</v>
      </c>
    </row>
    <row r="34" spans="1:11" s="5" customFormat="1" ht="12.95" customHeight="1" x14ac:dyDescent="0.15">
      <c r="A34" s="35" t="s">
        <v>57</v>
      </c>
      <c r="B34" s="139">
        <v>361818</v>
      </c>
      <c r="C34" s="140">
        <v>-4.6085136225342609</v>
      </c>
      <c r="D34" s="139">
        <v>861387</v>
      </c>
      <c r="E34" s="140">
        <v>-7.373658408596512</v>
      </c>
      <c r="F34" s="140">
        <v>2.3807190355372039</v>
      </c>
      <c r="G34" s="139">
        <v>1679829</v>
      </c>
      <c r="H34" s="140">
        <v>0.77811020608221781</v>
      </c>
      <c r="I34" s="139">
        <v>4261634</v>
      </c>
      <c r="J34" s="140">
        <v>0.61671396121319333</v>
      </c>
      <c r="K34" s="140">
        <v>2.536945129534018</v>
      </c>
    </row>
    <row r="35" spans="1:11" s="5" customFormat="1" ht="12.95" customHeight="1" x14ac:dyDescent="0.15">
      <c r="A35" s="35" t="s">
        <v>152</v>
      </c>
      <c r="B35" s="139">
        <v>29548</v>
      </c>
      <c r="C35" s="140">
        <v>-5.0880123345753532</v>
      </c>
      <c r="D35" s="139">
        <v>64564</v>
      </c>
      <c r="E35" s="140">
        <v>-7.1141866520882218</v>
      </c>
      <c r="F35" s="140">
        <v>2.1850548260457558</v>
      </c>
      <c r="G35" s="139">
        <v>115299</v>
      </c>
      <c r="H35" s="140">
        <v>-2.8864781092599827</v>
      </c>
      <c r="I35" s="139">
        <v>250924</v>
      </c>
      <c r="J35" s="140">
        <v>-3.0252906257729393</v>
      </c>
      <c r="K35" s="140">
        <v>2.176289473455971</v>
      </c>
    </row>
    <row r="36" spans="1:11" s="3" customFormat="1" ht="30" customHeight="1" x14ac:dyDescent="0.15">
      <c r="A36" s="30" t="s">
        <v>61</v>
      </c>
      <c r="B36" s="141">
        <v>367665</v>
      </c>
      <c r="C36" s="142">
        <v>-3.4201505181449221</v>
      </c>
      <c r="D36" s="141">
        <v>870781</v>
      </c>
      <c r="E36" s="142">
        <v>-5.7155509935381019</v>
      </c>
      <c r="F36" s="142">
        <v>2.3684087416534072</v>
      </c>
      <c r="G36" s="141">
        <v>1730639</v>
      </c>
      <c r="H36" s="142">
        <v>3.4796943649183731E-2</v>
      </c>
      <c r="I36" s="141">
        <v>4345271</v>
      </c>
      <c r="J36" s="142">
        <v>-5.2374349863413272E-2</v>
      </c>
      <c r="K36" s="142">
        <v>2.5107899452167666</v>
      </c>
    </row>
    <row r="37" spans="1:11" s="3" customFormat="1" ht="12.95" customHeight="1" x14ac:dyDescent="0.15">
      <c r="A37" s="37" t="s">
        <v>57</v>
      </c>
      <c r="B37" s="141">
        <v>340884</v>
      </c>
      <c r="C37" s="142">
        <v>-3.2645833569815039</v>
      </c>
      <c r="D37" s="141">
        <v>813584</v>
      </c>
      <c r="E37" s="142">
        <v>-5.544165008393918</v>
      </c>
      <c r="F37" s="142">
        <v>2.3866887269569705</v>
      </c>
      <c r="G37" s="141">
        <v>1620131</v>
      </c>
      <c r="H37" s="142">
        <v>0.27039873446707929</v>
      </c>
      <c r="I37" s="141">
        <v>4108575</v>
      </c>
      <c r="J37" s="142">
        <v>0.18280559404136909</v>
      </c>
      <c r="K37" s="142">
        <v>2.5359523396564847</v>
      </c>
    </row>
    <row r="38" spans="1:11" s="3" customFormat="1" ht="12.95" customHeight="1" x14ac:dyDescent="0.15">
      <c r="A38" s="37" t="s">
        <v>152</v>
      </c>
      <c r="B38" s="141">
        <v>26781</v>
      </c>
      <c r="C38" s="142">
        <v>-5.3574583878149582</v>
      </c>
      <c r="D38" s="141">
        <v>57197</v>
      </c>
      <c r="E38" s="142">
        <v>-8.0877390326209166</v>
      </c>
      <c r="F38" s="142">
        <v>2.1357305552443897</v>
      </c>
      <c r="G38" s="141">
        <v>110508</v>
      </c>
      <c r="H38" s="142">
        <v>-3.2964340406913095</v>
      </c>
      <c r="I38" s="141">
        <v>236696</v>
      </c>
      <c r="J38" s="142">
        <v>-3.9655941899622604</v>
      </c>
      <c r="K38" s="142">
        <v>2.1418901798964782</v>
      </c>
    </row>
    <row r="60" spans="5:14" x14ac:dyDescent="0.15">
      <c r="E60" s="22"/>
      <c r="F60" s="32"/>
      <c r="G60" s="22"/>
      <c r="H60" s="32"/>
      <c r="I60" s="32"/>
      <c r="J60" s="22"/>
      <c r="K60" s="32"/>
      <c r="L60" s="22"/>
      <c r="M60" s="32"/>
      <c r="N60" s="32"/>
    </row>
    <row r="61" spans="5:14" x14ac:dyDescent="0.15">
      <c r="E61" s="24"/>
      <c r="F61" s="31"/>
      <c r="G61" s="24"/>
      <c r="H61" s="31"/>
      <c r="I61" s="31"/>
      <c r="J61" s="24"/>
      <c r="K61" s="31"/>
      <c r="L61" s="24"/>
      <c r="M61" s="31"/>
      <c r="N61" s="31"/>
    </row>
    <row r="62" spans="5:14" x14ac:dyDescent="0.15">
      <c r="E62" s="24"/>
      <c r="F62" s="31"/>
      <c r="G62" s="24"/>
      <c r="H62" s="31"/>
      <c r="I62" s="31"/>
      <c r="J62" s="24"/>
      <c r="K62" s="31"/>
      <c r="L62" s="24"/>
      <c r="M62" s="31"/>
      <c r="N62" s="31"/>
    </row>
  </sheetData>
  <mergeCells count="10">
    <mergeCell ref="I3:J3"/>
    <mergeCell ref="K3:K4"/>
    <mergeCell ref="F3:F4"/>
    <mergeCell ref="A1:K1"/>
    <mergeCell ref="A2:A5"/>
    <mergeCell ref="B2:F2"/>
    <mergeCell ref="G2:K2"/>
    <mergeCell ref="B3:C3"/>
    <mergeCell ref="D3:E3"/>
    <mergeCell ref="G3:H3"/>
  </mergeCells>
  <phoneticPr fontId="19" type="noConversion"/>
  <conditionalFormatting sqref="B3:C3">
    <cfRule type="cellIs" dxfId="36" priority="5" stopIfTrue="1" operator="equal">
      <formula>"FEHLER"</formula>
    </cfRule>
  </conditionalFormatting>
  <conditionalFormatting sqref="A23">
    <cfRule type="cellIs" dxfId="35" priority="3" stopIfTrue="1" operator="equal">
      <formula>"FEHLER"</formula>
    </cfRule>
  </conditionalFormatting>
  <conditionalFormatting sqref="A35 A37:A38 A32">
    <cfRule type="cellIs" dxfId="3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4" orientation="portrait" useFirstPageNumber="1"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K48"/>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8" t="s">
        <v>120</v>
      </c>
      <c r="B1" s="260"/>
      <c r="C1" s="260"/>
      <c r="D1" s="260"/>
      <c r="E1" s="260"/>
      <c r="F1" s="260"/>
      <c r="G1" s="260"/>
      <c r="H1" s="260"/>
      <c r="I1" s="260"/>
      <c r="J1" s="260"/>
      <c r="K1" s="260"/>
    </row>
    <row r="2" spans="1:11" s="25" customFormat="1" ht="9.9499999999999993" customHeight="1" x14ac:dyDescent="0.15">
      <c r="A2" s="255" t="s">
        <v>173</v>
      </c>
      <c r="B2" s="250" t="s">
        <v>487</v>
      </c>
      <c r="C2" s="246"/>
      <c r="D2" s="246"/>
      <c r="E2" s="246"/>
      <c r="F2" s="246"/>
      <c r="G2" s="251" t="s">
        <v>488</v>
      </c>
      <c r="H2" s="252"/>
      <c r="I2" s="252"/>
      <c r="J2" s="252"/>
      <c r="K2" s="252"/>
    </row>
    <row r="3" spans="1:11" s="25" customFormat="1" ht="9.9499999999999993" customHeight="1" x14ac:dyDescent="0.15">
      <c r="A3" s="256"/>
      <c r="B3" s="245" t="s">
        <v>133</v>
      </c>
      <c r="C3" s="247"/>
      <c r="D3" s="258" t="s">
        <v>131</v>
      </c>
      <c r="E3" s="258"/>
      <c r="F3" s="253" t="s">
        <v>55</v>
      </c>
      <c r="G3" s="258" t="s">
        <v>133</v>
      </c>
      <c r="H3" s="258"/>
      <c r="I3" s="258" t="s">
        <v>131</v>
      </c>
      <c r="J3" s="258"/>
      <c r="K3" s="259" t="s">
        <v>55</v>
      </c>
    </row>
    <row r="4" spans="1:11" s="25" customFormat="1" ht="45" customHeight="1" x14ac:dyDescent="0.15">
      <c r="A4" s="256"/>
      <c r="B4" s="15" t="s">
        <v>134</v>
      </c>
      <c r="C4" s="16" t="s">
        <v>150</v>
      </c>
      <c r="D4" s="16" t="s">
        <v>134</v>
      </c>
      <c r="E4" s="16" t="s">
        <v>150</v>
      </c>
      <c r="F4" s="254"/>
      <c r="G4" s="16" t="s">
        <v>134</v>
      </c>
      <c r="H4" s="16" t="s">
        <v>153</v>
      </c>
      <c r="I4" s="16" t="s">
        <v>134</v>
      </c>
      <c r="J4" s="16" t="s">
        <v>153</v>
      </c>
      <c r="K4" s="259"/>
    </row>
    <row r="5" spans="1:11" s="25" customFormat="1" ht="9.9499999999999993" customHeight="1" x14ac:dyDescent="0.15">
      <c r="A5" s="257"/>
      <c r="B5" s="17" t="s">
        <v>135</v>
      </c>
      <c r="C5" s="18" t="s">
        <v>136</v>
      </c>
      <c r="D5" s="18" t="s">
        <v>135</v>
      </c>
      <c r="E5" s="18" t="s">
        <v>136</v>
      </c>
      <c r="F5" s="18" t="s">
        <v>137</v>
      </c>
      <c r="G5" s="18" t="s">
        <v>135</v>
      </c>
      <c r="H5" s="18" t="s">
        <v>136</v>
      </c>
      <c r="I5" s="18" t="s">
        <v>135</v>
      </c>
      <c r="J5" s="18" t="s">
        <v>136</v>
      </c>
      <c r="K5" s="19" t="s">
        <v>137</v>
      </c>
    </row>
    <row r="6" spans="1:11" ht="27.95" customHeight="1" x14ac:dyDescent="0.15">
      <c r="A6" s="4" t="s">
        <v>305</v>
      </c>
      <c r="B6" s="139">
        <v>46710</v>
      </c>
      <c r="C6" s="140">
        <v>-2.7907847911593961</v>
      </c>
      <c r="D6" s="139">
        <v>225883</v>
      </c>
      <c r="E6" s="140">
        <v>-0.79623708804722071</v>
      </c>
      <c r="F6" s="140">
        <v>4.8358595589809461</v>
      </c>
      <c r="G6" s="139">
        <v>249045</v>
      </c>
      <c r="H6" s="140">
        <v>3.8708897082130704</v>
      </c>
      <c r="I6" s="139">
        <v>1279255</v>
      </c>
      <c r="J6" s="140">
        <v>2.7876496210310364</v>
      </c>
      <c r="K6" s="140">
        <v>5.1366419723343171</v>
      </c>
    </row>
    <row r="7" spans="1:11" ht="12" customHeight="1" x14ac:dyDescent="0.15">
      <c r="A7" s="37" t="s">
        <v>177</v>
      </c>
      <c r="B7" s="141">
        <v>44960</v>
      </c>
      <c r="C7" s="142">
        <v>-3.3907774291976409</v>
      </c>
      <c r="D7" s="141">
        <v>220995</v>
      </c>
      <c r="E7" s="142">
        <v>-1.1013353859372756</v>
      </c>
      <c r="F7" s="142">
        <v>4.9153692170818504</v>
      </c>
      <c r="G7" s="141">
        <v>242279</v>
      </c>
      <c r="H7" s="142">
        <v>3.7708534104293818</v>
      </c>
      <c r="I7" s="141">
        <v>1260105</v>
      </c>
      <c r="J7" s="142">
        <v>2.7357221474868538</v>
      </c>
      <c r="K7" s="142">
        <v>5.2010492036041089</v>
      </c>
    </row>
    <row r="8" spans="1:11" ht="12" customHeight="1" x14ac:dyDescent="0.15">
      <c r="A8" s="37" t="s">
        <v>183</v>
      </c>
      <c r="B8" s="141">
        <v>1750</v>
      </c>
      <c r="C8" s="142">
        <v>15.664243225380034</v>
      </c>
      <c r="D8" s="141">
        <v>4888</v>
      </c>
      <c r="E8" s="142">
        <v>15.283018867924525</v>
      </c>
      <c r="F8" s="142">
        <v>2.7931428571428571</v>
      </c>
      <c r="G8" s="141">
        <v>6766</v>
      </c>
      <c r="H8" s="142">
        <v>7.584671648910799</v>
      </c>
      <c r="I8" s="141">
        <v>19150</v>
      </c>
      <c r="J8" s="142">
        <v>6.3239131641774406</v>
      </c>
      <c r="K8" s="142">
        <v>2.8303281111439551</v>
      </c>
    </row>
    <row r="9" spans="1:11" ht="26.1" customHeight="1" x14ac:dyDescent="0.15">
      <c r="A9" s="38" t="s">
        <v>42</v>
      </c>
      <c r="B9" s="139">
        <v>24133</v>
      </c>
      <c r="C9" s="140">
        <v>-5.3013655627060103</v>
      </c>
      <c r="D9" s="139">
        <v>134500</v>
      </c>
      <c r="E9" s="140">
        <v>-1.7179267962967089</v>
      </c>
      <c r="F9" s="140">
        <v>5.5732813989143493</v>
      </c>
      <c r="G9" s="139">
        <v>127864</v>
      </c>
      <c r="H9" s="140">
        <v>3.172707613852765</v>
      </c>
      <c r="I9" s="139">
        <v>760019</v>
      </c>
      <c r="J9" s="140">
        <v>2.2543837107457279</v>
      </c>
      <c r="K9" s="140">
        <v>5.9439638991428394</v>
      </c>
    </row>
    <row r="10" spans="1:11" ht="12" customHeight="1" x14ac:dyDescent="0.15">
      <c r="A10" s="40" t="s">
        <v>177</v>
      </c>
      <c r="B10" s="141">
        <v>23138</v>
      </c>
      <c r="C10" s="142">
        <v>-6.084344684823634</v>
      </c>
      <c r="D10" s="141">
        <v>131854</v>
      </c>
      <c r="E10" s="142">
        <v>-2.032840478490229</v>
      </c>
      <c r="F10" s="142">
        <v>5.6985910623217215</v>
      </c>
      <c r="G10" s="141">
        <v>123647</v>
      </c>
      <c r="H10" s="142">
        <v>2.8292236683438006</v>
      </c>
      <c r="I10" s="141">
        <v>748927</v>
      </c>
      <c r="J10" s="142">
        <v>2.2575311342407645</v>
      </c>
      <c r="K10" s="142">
        <v>6.0569767159736996</v>
      </c>
    </row>
    <row r="11" spans="1:11" ht="12" customHeight="1" x14ac:dyDescent="0.15">
      <c r="A11" s="40" t="s">
        <v>183</v>
      </c>
      <c r="B11" s="141">
        <v>995</v>
      </c>
      <c r="C11" s="142">
        <v>17.473435655253837</v>
      </c>
      <c r="D11" s="141">
        <v>2646</v>
      </c>
      <c r="E11" s="142">
        <v>17.027863777089777</v>
      </c>
      <c r="F11" s="142">
        <v>2.6592964824120604</v>
      </c>
      <c r="G11" s="141">
        <v>4217</v>
      </c>
      <c r="H11" s="142">
        <v>14.374830485489554</v>
      </c>
      <c r="I11" s="141">
        <v>11092</v>
      </c>
      <c r="J11" s="142">
        <v>2.0423183072677062</v>
      </c>
      <c r="K11" s="142">
        <v>2.6303059046715673</v>
      </c>
    </row>
    <row r="12" spans="1:11" ht="20.100000000000001" customHeight="1" x14ac:dyDescent="0.15">
      <c r="A12" s="35" t="s">
        <v>43</v>
      </c>
      <c r="B12" s="139">
        <v>5224</v>
      </c>
      <c r="C12" s="140">
        <v>5.5566781167912751</v>
      </c>
      <c r="D12" s="139">
        <v>31091</v>
      </c>
      <c r="E12" s="140">
        <v>5.3253836512077015</v>
      </c>
      <c r="F12" s="140">
        <v>5.9515696784073508</v>
      </c>
      <c r="G12" s="139">
        <v>24714</v>
      </c>
      <c r="H12" s="140">
        <v>-1.6984209060896518</v>
      </c>
      <c r="I12" s="139">
        <v>173445</v>
      </c>
      <c r="J12" s="140">
        <v>-0.39510029689949988</v>
      </c>
      <c r="K12" s="140">
        <v>7.0180869142995874</v>
      </c>
    </row>
    <row r="13" spans="1:11" ht="12" customHeight="1" x14ac:dyDescent="0.15">
      <c r="A13" s="40" t="s">
        <v>177</v>
      </c>
      <c r="B13" s="141">
        <v>5044</v>
      </c>
      <c r="C13" s="142">
        <v>5.0614455321807981</v>
      </c>
      <c r="D13" s="141">
        <v>30726</v>
      </c>
      <c r="E13" s="142">
        <v>5.1108374384236441</v>
      </c>
      <c r="F13" s="142">
        <v>6.0915939730372717</v>
      </c>
      <c r="G13" s="141">
        <v>24041</v>
      </c>
      <c r="H13" s="142">
        <v>-1.7611964694344522</v>
      </c>
      <c r="I13" s="141">
        <v>171987</v>
      </c>
      <c r="J13" s="142">
        <v>-0.18397715665335568</v>
      </c>
      <c r="K13" s="142">
        <v>7.153903747764236</v>
      </c>
    </row>
    <row r="14" spans="1:11" ht="12" customHeight="1" x14ac:dyDescent="0.15">
      <c r="A14" s="40" t="s">
        <v>183</v>
      </c>
      <c r="B14" s="141">
        <v>180</v>
      </c>
      <c r="C14" s="142">
        <v>21.621621621621628</v>
      </c>
      <c r="D14" s="141">
        <v>365</v>
      </c>
      <c r="E14" s="142">
        <v>27.177700348432055</v>
      </c>
      <c r="F14" s="142">
        <v>2.0277777777777777</v>
      </c>
      <c r="G14" s="141">
        <v>673</v>
      </c>
      <c r="H14" s="142">
        <v>0.59790732436472638</v>
      </c>
      <c r="I14" s="141">
        <v>1458</v>
      </c>
      <c r="J14" s="142">
        <v>-20.284308365226906</v>
      </c>
      <c r="K14" s="142">
        <v>2.1664190193164932</v>
      </c>
    </row>
    <row r="15" spans="1:11" ht="20.100000000000001" customHeight="1" x14ac:dyDescent="0.15">
      <c r="A15" s="35" t="s">
        <v>44</v>
      </c>
      <c r="B15" s="139">
        <v>14341</v>
      </c>
      <c r="C15" s="140">
        <v>2.7733983087286731</v>
      </c>
      <c r="D15" s="139">
        <v>44952</v>
      </c>
      <c r="E15" s="140">
        <v>-1.5462788558412512</v>
      </c>
      <c r="F15" s="140">
        <v>3.1345094484345584</v>
      </c>
      <c r="G15" s="139">
        <v>80617</v>
      </c>
      <c r="H15" s="140">
        <v>8.862451724417312</v>
      </c>
      <c r="I15" s="139">
        <v>255010</v>
      </c>
      <c r="J15" s="140">
        <v>7.0741764009371764</v>
      </c>
      <c r="K15" s="140">
        <v>3.1632285994269198</v>
      </c>
    </row>
    <row r="16" spans="1:11" ht="12" customHeight="1" x14ac:dyDescent="0.15">
      <c r="A16" s="40" t="s">
        <v>177</v>
      </c>
      <c r="B16" s="141">
        <v>13863</v>
      </c>
      <c r="C16" s="142">
        <v>2.2269744119165296</v>
      </c>
      <c r="D16" s="141">
        <v>43301</v>
      </c>
      <c r="E16" s="142">
        <v>-2.036153028212027</v>
      </c>
      <c r="F16" s="142">
        <v>3.12349419317608</v>
      </c>
      <c r="G16" s="141">
        <v>79070</v>
      </c>
      <c r="H16" s="142">
        <v>9.007940884526306</v>
      </c>
      <c r="I16" s="141">
        <v>249576</v>
      </c>
      <c r="J16" s="142">
        <v>6.8312665602246483</v>
      </c>
      <c r="K16" s="142">
        <v>3.1563930694321489</v>
      </c>
    </row>
    <row r="17" spans="1:11" ht="12" customHeight="1" x14ac:dyDescent="0.15">
      <c r="A17" s="40" t="s">
        <v>183</v>
      </c>
      <c r="B17" s="141">
        <v>478</v>
      </c>
      <c r="C17" s="142">
        <v>21.628498727735362</v>
      </c>
      <c r="D17" s="141">
        <v>1651</v>
      </c>
      <c r="E17" s="142">
        <v>13.315030885380921</v>
      </c>
      <c r="F17" s="142">
        <v>3.4539748953974896</v>
      </c>
      <c r="G17" s="141">
        <v>1547</v>
      </c>
      <c r="H17" s="142">
        <v>1.9104084321475625</v>
      </c>
      <c r="I17" s="141">
        <v>5434</v>
      </c>
      <c r="J17" s="142">
        <v>19.559955995599566</v>
      </c>
      <c r="K17" s="142">
        <v>3.5126050420168067</v>
      </c>
    </row>
    <row r="18" spans="1:11" ht="20.100000000000001" customHeight="1" x14ac:dyDescent="0.15">
      <c r="A18" s="35" t="s">
        <v>460</v>
      </c>
      <c r="B18" s="139">
        <v>3012</v>
      </c>
      <c r="C18" s="140">
        <v>-17.794759825327517</v>
      </c>
      <c r="D18" s="139">
        <v>15340</v>
      </c>
      <c r="E18" s="140">
        <v>-2.0934388562675537</v>
      </c>
      <c r="F18" s="140">
        <v>5.0929614873837981</v>
      </c>
      <c r="G18" s="139">
        <v>15850</v>
      </c>
      <c r="H18" s="140">
        <v>-4.7304201478631995</v>
      </c>
      <c r="I18" s="139">
        <v>90781</v>
      </c>
      <c r="J18" s="140">
        <v>1.997685471276256</v>
      </c>
      <c r="K18" s="140">
        <v>5.7275078864353315</v>
      </c>
    </row>
    <row r="19" spans="1:11" ht="12" customHeight="1" x14ac:dyDescent="0.15">
      <c r="A19" s="40" t="s">
        <v>177</v>
      </c>
      <c r="B19" s="141">
        <v>2915</v>
      </c>
      <c r="C19" s="142">
        <v>-17.632099463125172</v>
      </c>
      <c r="D19" s="141">
        <v>15114</v>
      </c>
      <c r="E19" s="142">
        <v>-2.0669992872416287</v>
      </c>
      <c r="F19" s="142">
        <v>5.1849056603773587</v>
      </c>
      <c r="G19" s="141">
        <v>15521</v>
      </c>
      <c r="H19" s="142">
        <v>-4.3212920724941455</v>
      </c>
      <c r="I19" s="141">
        <v>89615</v>
      </c>
      <c r="J19" s="142">
        <v>1.5628541638333502</v>
      </c>
      <c r="K19" s="142">
        <v>5.7737903485600155</v>
      </c>
    </row>
    <row r="20" spans="1:11" ht="12" customHeight="1" x14ac:dyDescent="0.15">
      <c r="A20" s="40" t="s">
        <v>183</v>
      </c>
      <c r="B20" s="141">
        <v>97</v>
      </c>
      <c r="C20" s="142">
        <v>-22.400000000000006</v>
      </c>
      <c r="D20" s="141">
        <v>226</v>
      </c>
      <c r="E20" s="142">
        <v>-3.8297872340425556</v>
      </c>
      <c r="F20" s="142">
        <v>2.329896907216495</v>
      </c>
      <c r="G20" s="141">
        <v>329</v>
      </c>
      <c r="H20" s="142">
        <v>-20.722891566265062</v>
      </c>
      <c r="I20" s="141">
        <v>1166</v>
      </c>
      <c r="J20" s="142">
        <v>52.020860495436779</v>
      </c>
      <c r="K20" s="142">
        <v>3.5440729483282674</v>
      </c>
    </row>
    <row r="21" spans="1:11" ht="35.1" customHeight="1" x14ac:dyDescent="0.15">
      <c r="A21" s="39" t="s">
        <v>178</v>
      </c>
      <c r="B21" s="139">
        <v>1286</v>
      </c>
      <c r="C21" s="140">
        <v>-11.310344827586206</v>
      </c>
      <c r="D21" s="139">
        <v>2994</v>
      </c>
      <c r="E21" s="140">
        <v>-15.590639977445733</v>
      </c>
      <c r="F21" s="140">
        <v>2.3281493001555211</v>
      </c>
      <c r="G21" s="139">
        <v>7078</v>
      </c>
      <c r="H21" s="140">
        <v>4.6886555243307271</v>
      </c>
      <c r="I21" s="139">
        <v>17820</v>
      </c>
      <c r="J21" s="140">
        <v>5.6062581486310279</v>
      </c>
      <c r="K21" s="140">
        <v>2.5176603560327777</v>
      </c>
    </row>
    <row r="22" spans="1:11" ht="12" customHeight="1" x14ac:dyDescent="0.15">
      <c r="A22" s="37" t="s">
        <v>177</v>
      </c>
      <c r="B22" s="141">
        <v>1266</v>
      </c>
      <c r="C22" s="142">
        <v>-9.1822094691535199</v>
      </c>
      <c r="D22" s="141">
        <v>2932</v>
      </c>
      <c r="E22" s="142">
        <v>-15.088328989284676</v>
      </c>
      <c r="F22" s="142">
        <v>2.315955766192733</v>
      </c>
      <c r="G22" s="141">
        <v>6859</v>
      </c>
      <c r="H22" s="142">
        <v>3.5320754716981071</v>
      </c>
      <c r="I22" s="141">
        <v>17063</v>
      </c>
      <c r="J22" s="142">
        <v>2.7520173431289834</v>
      </c>
      <c r="K22" s="142">
        <v>2.487680419886281</v>
      </c>
    </row>
    <row r="23" spans="1:11" ht="12" customHeight="1" x14ac:dyDescent="0.15">
      <c r="A23" s="37" t="s">
        <v>183</v>
      </c>
      <c r="B23" s="141">
        <v>20</v>
      </c>
      <c r="C23" s="142">
        <v>-64.285714285714278</v>
      </c>
      <c r="D23" s="141">
        <v>62</v>
      </c>
      <c r="E23" s="142">
        <v>-34.042553191489361</v>
      </c>
      <c r="F23" s="142">
        <v>3.1</v>
      </c>
      <c r="G23" s="141">
        <v>219</v>
      </c>
      <c r="H23" s="142">
        <v>61.029411764705884</v>
      </c>
      <c r="I23" s="141">
        <v>757</v>
      </c>
      <c r="J23" s="142">
        <v>182.46268656716416</v>
      </c>
      <c r="K23" s="142">
        <v>3.4566210045662102</v>
      </c>
    </row>
    <row r="24" spans="1:11" ht="35.1" customHeight="1" x14ac:dyDescent="0.15">
      <c r="A24" s="39" t="s">
        <v>179</v>
      </c>
      <c r="B24" s="139">
        <v>40530</v>
      </c>
      <c r="C24" s="140">
        <v>-6.9730077120822642</v>
      </c>
      <c r="D24" s="139">
        <v>96348</v>
      </c>
      <c r="E24" s="140">
        <v>-9.6672573341208903</v>
      </c>
      <c r="F24" s="140">
        <v>2.3772020725388603</v>
      </c>
      <c r="G24" s="139">
        <v>233130</v>
      </c>
      <c r="H24" s="140">
        <v>1.5113712068762766</v>
      </c>
      <c r="I24" s="139">
        <v>562282</v>
      </c>
      <c r="J24" s="140">
        <v>-1.162081445895808</v>
      </c>
      <c r="K24" s="140">
        <v>2.4118817826963497</v>
      </c>
    </row>
    <row r="25" spans="1:11" ht="12" customHeight="1" x14ac:dyDescent="0.15">
      <c r="A25" s="37" t="s">
        <v>177</v>
      </c>
      <c r="B25" s="141">
        <v>37358</v>
      </c>
      <c r="C25" s="142">
        <v>-6.5302241793434774</v>
      </c>
      <c r="D25" s="141">
        <v>87691</v>
      </c>
      <c r="E25" s="142">
        <v>-7.8207944833965826</v>
      </c>
      <c r="F25" s="142">
        <v>2.3473151667648162</v>
      </c>
      <c r="G25" s="141">
        <v>221223</v>
      </c>
      <c r="H25" s="142">
        <v>0.89574430240035952</v>
      </c>
      <c r="I25" s="141">
        <v>533045</v>
      </c>
      <c r="J25" s="142">
        <v>-0.73483540692488702</v>
      </c>
      <c r="K25" s="142">
        <v>2.4095369830442586</v>
      </c>
    </row>
    <row r="26" spans="1:11" ht="12" customHeight="1" x14ac:dyDescent="0.15">
      <c r="A26" s="37" t="s">
        <v>183</v>
      </c>
      <c r="B26" s="141">
        <v>3172</v>
      </c>
      <c r="C26" s="142">
        <v>-11.888888888888886</v>
      </c>
      <c r="D26" s="141">
        <v>8657</v>
      </c>
      <c r="E26" s="142">
        <v>-24.904580152671755</v>
      </c>
      <c r="F26" s="142">
        <v>2.7291929382093318</v>
      </c>
      <c r="G26" s="141">
        <v>11907</v>
      </c>
      <c r="H26" s="142">
        <v>14.490384615384613</v>
      </c>
      <c r="I26" s="141">
        <v>29237</v>
      </c>
      <c r="J26" s="142">
        <v>-8.3537082314588389</v>
      </c>
      <c r="K26" s="142">
        <v>2.4554463760812966</v>
      </c>
    </row>
    <row r="27" spans="1:11" ht="35.1" customHeight="1" x14ac:dyDescent="0.15">
      <c r="A27" s="39" t="s">
        <v>180</v>
      </c>
      <c r="B27" s="139">
        <v>279139</v>
      </c>
      <c r="C27" s="140">
        <v>-2.9473325545171321</v>
      </c>
      <c r="D27" s="139">
        <v>545556</v>
      </c>
      <c r="E27" s="140">
        <v>-6.8486133734927392</v>
      </c>
      <c r="F27" s="140">
        <v>1.9544241399446154</v>
      </c>
      <c r="G27" s="139">
        <v>1241386</v>
      </c>
      <c r="H27" s="140">
        <v>-0.99429518452322441</v>
      </c>
      <c r="I27" s="139">
        <v>2485914</v>
      </c>
      <c r="J27" s="140">
        <v>-1.2436735764057119</v>
      </c>
      <c r="K27" s="140">
        <v>2.0025310419160518</v>
      </c>
    </row>
    <row r="28" spans="1:11" ht="12" customHeight="1" x14ac:dyDescent="0.15">
      <c r="A28" s="37" t="s">
        <v>177</v>
      </c>
      <c r="B28" s="141">
        <v>257300</v>
      </c>
      <c r="C28" s="142">
        <v>-2.717703638728409</v>
      </c>
      <c r="D28" s="141">
        <v>501966</v>
      </c>
      <c r="E28" s="142">
        <v>-6.9223323654083657</v>
      </c>
      <c r="F28" s="142">
        <v>1.9508977846871356</v>
      </c>
      <c r="G28" s="141">
        <v>1149770</v>
      </c>
      <c r="H28" s="142">
        <v>-0.57358896509262536</v>
      </c>
      <c r="I28" s="141">
        <v>2298362</v>
      </c>
      <c r="J28" s="142">
        <v>-0.97241150210841454</v>
      </c>
      <c r="K28" s="142">
        <v>1.9989754472633656</v>
      </c>
    </row>
    <row r="29" spans="1:11" ht="12" customHeight="1" x14ac:dyDescent="0.15">
      <c r="A29" s="37" t="s">
        <v>183</v>
      </c>
      <c r="B29" s="141">
        <v>21839</v>
      </c>
      <c r="C29" s="142">
        <v>-5.5733310273261907</v>
      </c>
      <c r="D29" s="141">
        <v>43590</v>
      </c>
      <c r="E29" s="142">
        <v>-5.9912008281573463</v>
      </c>
      <c r="F29" s="142">
        <v>1.9959705114703055</v>
      </c>
      <c r="G29" s="141">
        <v>91616</v>
      </c>
      <c r="H29" s="142">
        <v>-5.9866598255515697</v>
      </c>
      <c r="I29" s="141">
        <v>187552</v>
      </c>
      <c r="J29" s="142">
        <v>-4.4510899744764032</v>
      </c>
      <c r="K29" s="142">
        <v>2.0471533356618932</v>
      </c>
    </row>
    <row r="30" spans="1:11" s="5" customFormat="1" ht="35.1" customHeight="1" x14ac:dyDescent="0.15">
      <c r="A30" s="39" t="s">
        <v>214</v>
      </c>
      <c r="B30" s="139">
        <v>367665</v>
      </c>
      <c r="C30" s="140">
        <v>-3.4201505181449221</v>
      </c>
      <c r="D30" s="139">
        <v>870781</v>
      </c>
      <c r="E30" s="140">
        <v>-5.7155509935381019</v>
      </c>
      <c r="F30" s="140">
        <v>2.3684087416534072</v>
      </c>
      <c r="G30" s="139">
        <v>1730639</v>
      </c>
      <c r="H30" s="140">
        <v>3.4796943649183731E-2</v>
      </c>
      <c r="I30" s="139">
        <v>4345271</v>
      </c>
      <c r="J30" s="140">
        <v>-5.2374349863413272E-2</v>
      </c>
      <c r="K30" s="140">
        <v>2.5107899452167666</v>
      </c>
    </row>
    <row r="31" spans="1:11" s="5" customFormat="1" ht="12" customHeight="1" x14ac:dyDescent="0.15">
      <c r="A31" s="35" t="s">
        <v>177</v>
      </c>
      <c r="B31" s="139">
        <v>340884</v>
      </c>
      <c r="C31" s="140">
        <v>-3.2645833569815039</v>
      </c>
      <c r="D31" s="139">
        <v>813584</v>
      </c>
      <c r="E31" s="140">
        <v>-5.544165008393918</v>
      </c>
      <c r="F31" s="140">
        <v>2.3866887269569705</v>
      </c>
      <c r="G31" s="139">
        <v>1620131</v>
      </c>
      <c r="H31" s="140">
        <v>0.27039873446707929</v>
      </c>
      <c r="I31" s="139">
        <v>4108575</v>
      </c>
      <c r="J31" s="140">
        <v>0.18280559404136909</v>
      </c>
      <c r="K31" s="140">
        <v>2.5359523396564847</v>
      </c>
    </row>
    <row r="32" spans="1:11" s="5" customFormat="1" ht="12" customHeight="1" x14ac:dyDescent="0.15">
      <c r="A32" s="35" t="s">
        <v>183</v>
      </c>
      <c r="B32" s="139">
        <v>26781</v>
      </c>
      <c r="C32" s="140">
        <v>-5.3574583878149582</v>
      </c>
      <c r="D32" s="139">
        <v>57197</v>
      </c>
      <c r="E32" s="140">
        <v>-8.0877390326209166</v>
      </c>
      <c r="F32" s="140">
        <v>2.1357305552443897</v>
      </c>
      <c r="G32" s="139">
        <v>110508</v>
      </c>
      <c r="H32" s="140">
        <v>-3.2964340406913095</v>
      </c>
      <c r="I32" s="139">
        <v>236696</v>
      </c>
      <c r="J32" s="140">
        <v>-3.9655941899622604</v>
      </c>
      <c r="K32" s="140">
        <v>2.1418901798964782</v>
      </c>
    </row>
    <row r="33" ht="9.9499999999999993" customHeight="1" x14ac:dyDescent="0.15"/>
    <row r="34" ht="9.9499999999999993" customHeight="1" x14ac:dyDescent="0.15"/>
    <row r="35" ht="9.9499999999999993" customHeight="1" x14ac:dyDescent="0.15"/>
    <row r="36" ht="9.9499999999999993" customHeight="1" x14ac:dyDescent="0.15"/>
    <row r="37" ht="9.9499999999999993" customHeight="1" x14ac:dyDescent="0.15"/>
    <row r="38" ht="9.9499999999999993" customHeight="1" x14ac:dyDescent="0.15"/>
    <row r="39" ht="9.9499999999999993" customHeight="1" x14ac:dyDescent="0.15"/>
    <row r="40" ht="9.9499999999999993" customHeight="1" x14ac:dyDescent="0.15"/>
    <row r="41" ht="9.9499999999999993" customHeight="1" x14ac:dyDescent="0.15"/>
    <row r="42" ht="9.9499999999999993" customHeight="1" x14ac:dyDescent="0.15"/>
    <row r="43" ht="9.9499999999999993" customHeight="1" x14ac:dyDescent="0.15"/>
    <row r="44" ht="9.9499999999999993" customHeight="1" x14ac:dyDescent="0.15"/>
    <row r="45" ht="9.9499999999999993" customHeight="1" x14ac:dyDescent="0.15"/>
    <row r="46" ht="9.9499999999999993" customHeight="1" x14ac:dyDescent="0.15"/>
    <row r="47" ht="9.9499999999999993" customHeight="1" x14ac:dyDescent="0.15"/>
    <row r="48" ht="9.9499999999999993" customHeight="1" x14ac:dyDescent="0.15"/>
  </sheetData>
  <mergeCells count="10">
    <mergeCell ref="A1:K1"/>
    <mergeCell ref="A2:A5"/>
    <mergeCell ref="B2:F2"/>
    <mergeCell ref="G2:K2"/>
    <mergeCell ref="B3:C3"/>
    <mergeCell ref="G3:H3"/>
    <mergeCell ref="I3:J3"/>
    <mergeCell ref="K3:K4"/>
    <mergeCell ref="F3:F4"/>
    <mergeCell ref="D3:E3"/>
  </mergeCells>
  <phoneticPr fontId="19" type="noConversion"/>
  <conditionalFormatting sqref="B3:C3 A6 A31:A32">
    <cfRule type="cellIs" dxfId="3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5" orientation="portrait" useFirstPageNumber="1"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30" t="s">
        <v>560</v>
      </c>
      <c r="B1" s="331"/>
    </row>
    <row r="5" spans="1:2" ht="14.25" x14ac:dyDescent="0.2">
      <c r="A5" s="332" t="s">
        <v>535</v>
      </c>
      <c r="B5" s="333" t="s">
        <v>561</v>
      </c>
    </row>
    <row r="6" spans="1:2" ht="14.25" x14ac:dyDescent="0.2">
      <c r="A6" s="332">
        <v>0</v>
      </c>
      <c r="B6" s="333" t="s">
        <v>562</v>
      </c>
    </row>
    <row r="7" spans="1:2" ht="14.25" x14ac:dyDescent="0.2">
      <c r="A7" s="82"/>
      <c r="B7" s="333" t="s">
        <v>563</v>
      </c>
    </row>
    <row r="8" spans="1:2" ht="14.25" x14ac:dyDescent="0.2">
      <c r="A8" s="332" t="s">
        <v>536</v>
      </c>
      <c r="B8" s="333" t="s">
        <v>564</v>
      </c>
    </row>
    <row r="9" spans="1:2" ht="14.25" x14ac:dyDescent="0.2">
      <c r="A9" s="332" t="s">
        <v>565</v>
      </c>
      <c r="B9" s="333" t="s">
        <v>566</v>
      </c>
    </row>
    <row r="10" spans="1:2" ht="14.25" x14ac:dyDescent="0.2">
      <c r="A10" s="332" t="s">
        <v>490</v>
      </c>
      <c r="B10" s="333" t="s">
        <v>567</v>
      </c>
    </row>
    <row r="11" spans="1:2" ht="14.25" x14ac:dyDescent="0.2">
      <c r="A11" s="332" t="s">
        <v>568</v>
      </c>
      <c r="B11" s="333" t="s">
        <v>569</v>
      </c>
    </row>
    <row r="12" spans="1:2" ht="14.25" x14ac:dyDescent="0.2">
      <c r="A12" s="332" t="s">
        <v>570</v>
      </c>
      <c r="B12" s="333" t="s">
        <v>571</v>
      </c>
    </row>
    <row r="13" spans="1:2" ht="14.25" x14ac:dyDescent="0.2">
      <c r="A13" s="332" t="s">
        <v>572</v>
      </c>
      <c r="B13" s="333" t="s">
        <v>573</v>
      </c>
    </row>
    <row r="14" spans="1:2" ht="14.25" x14ac:dyDescent="0.2">
      <c r="A14" s="332" t="s">
        <v>574</v>
      </c>
      <c r="B14" s="333" t="s">
        <v>575</v>
      </c>
    </row>
    <row r="15" spans="1:2" ht="14.25" x14ac:dyDescent="0.2">
      <c r="A15" s="333"/>
    </row>
    <row r="16" spans="1:2" ht="42.75" x14ac:dyDescent="0.2">
      <c r="A16" s="334" t="s">
        <v>576</v>
      </c>
      <c r="B16" s="335" t="s">
        <v>577</v>
      </c>
    </row>
    <row r="17" spans="1:2" ht="14.25" x14ac:dyDescent="0.2">
      <c r="A17" s="333" t="s">
        <v>578</v>
      </c>
      <c r="B17" s="333"/>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K41"/>
  <sheetViews>
    <sheetView zoomScale="130" zoomScaleNormal="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1" t="s">
        <v>119</v>
      </c>
      <c r="B1" s="262"/>
      <c r="C1" s="262"/>
      <c r="D1" s="262"/>
      <c r="E1" s="262"/>
      <c r="F1" s="262"/>
      <c r="G1" s="262"/>
      <c r="H1" s="262"/>
      <c r="I1" s="262"/>
      <c r="J1" s="262"/>
      <c r="K1" s="263"/>
    </row>
    <row r="2" spans="1:11" ht="9.9499999999999993" customHeight="1" x14ac:dyDescent="0.15">
      <c r="A2" s="255" t="s">
        <v>174</v>
      </c>
      <c r="B2" s="250" t="s">
        <v>487</v>
      </c>
      <c r="C2" s="246"/>
      <c r="D2" s="246"/>
      <c r="E2" s="246"/>
      <c r="F2" s="246"/>
      <c r="G2" s="251" t="s">
        <v>488</v>
      </c>
      <c r="H2" s="252"/>
      <c r="I2" s="252"/>
      <c r="J2" s="252"/>
      <c r="K2" s="252"/>
    </row>
    <row r="3" spans="1:11" ht="9.9499999999999993" customHeight="1" x14ac:dyDescent="0.15">
      <c r="A3" s="256"/>
      <c r="B3" s="245" t="s">
        <v>133</v>
      </c>
      <c r="C3" s="247"/>
      <c r="D3" s="259" t="s">
        <v>131</v>
      </c>
      <c r="E3" s="264"/>
      <c r="F3" s="253" t="s">
        <v>55</v>
      </c>
      <c r="G3" s="259" t="s">
        <v>133</v>
      </c>
      <c r="H3" s="264"/>
      <c r="I3" s="259" t="s">
        <v>131</v>
      </c>
      <c r="J3" s="264"/>
      <c r="K3" s="259" t="s">
        <v>55</v>
      </c>
    </row>
    <row r="4" spans="1:11" ht="45" customHeight="1" x14ac:dyDescent="0.15">
      <c r="A4" s="256"/>
      <c r="B4" s="26" t="s">
        <v>134</v>
      </c>
      <c r="C4" s="16" t="s">
        <v>150</v>
      </c>
      <c r="D4" s="16" t="s">
        <v>134</v>
      </c>
      <c r="E4" s="16" t="s">
        <v>150</v>
      </c>
      <c r="F4" s="254"/>
      <c r="G4" s="16" t="s">
        <v>134</v>
      </c>
      <c r="H4" s="16" t="s">
        <v>153</v>
      </c>
      <c r="I4" s="16" t="s">
        <v>134</v>
      </c>
      <c r="J4" s="16" t="s">
        <v>153</v>
      </c>
      <c r="K4" s="259"/>
    </row>
    <row r="5" spans="1:11" ht="9.9499999999999993" customHeight="1" x14ac:dyDescent="0.15">
      <c r="A5" s="257"/>
      <c r="B5" s="27" t="s">
        <v>135</v>
      </c>
      <c r="C5" s="18" t="s">
        <v>136</v>
      </c>
      <c r="D5" s="18" t="s">
        <v>135</v>
      </c>
      <c r="E5" s="18" t="s">
        <v>136</v>
      </c>
      <c r="F5" s="18" t="s">
        <v>137</v>
      </c>
      <c r="G5" s="18" t="s">
        <v>135</v>
      </c>
      <c r="H5" s="18" t="s">
        <v>136</v>
      </c>
      <c r="I5" s="18" t="s">
        <v>135</v>
      </c>
      <c r="J5" s="18" t="s">
        <v>136</v>
      </c>
      <c r="K5" s="19" t="s">
        <v>137</v>
      </c>
    </row>
    <row r="6" spans="1:11" ht="24" customHeight="1" x14ac:dyDescent="0.15">
      <c r="A6" s="35" t="s">
        <v>113</v>
      </c>
      <c r="B6" s="139">
        <v>47080</v>
      </c>
      <c r="C6" s="140">
        <v>-1.0154952378949957</v>
      </c>
      <c r="D6" s="139">
        <v>82289</v>
      </c>
      <c r="E6" s="140">
        <v>-2.121965434800714</v>
      </c>
      <c r="F6" s="140">
        <v>1.7478547153780799</v>
      </c>
      <c r="G6" s="139">
        <v>235579</v>
      </c>
      <c r="H6" s="140">
        <v>-2.0803544707877535</v>
      </c>
      <c r="I6" s="139">
        <v>409600</v>
      </c>
      <c r="J6" s="140">
        <v>-2.116351539946848</v>
      </c>
      <c r="K6" s="140">
        <v>1.7386948751798759</v>
      </c>
    </row>
    <row r="7" spans="1:11" ht="9" customHeight="1" x14ac:dyDescent="0.15">
      <c r="A7" s="44" t="s">
        <v>57</v>
      </c>
      <c r="B7" s="141">
        <v>43227</v>
      </c>
      <c r="C7" s="142">
        <v>1.0496049371172091</v>
      </c>
      <c r="D7" s="141">
        <v>74738</v>
      </c>
      <c r="E7" s="142">
        <v>-0.79641084180626365</v>
      </c>
      <c r="F7" s="142">
        <v>1.7289656927383348</v>
      </c>
      <c r="G7" s="141">
        <v>218071</v>
      </c>
      <c r="H7" s="142">
        <v>-0.93310618966496861</v>
      </c>
      <c r="I7" s="141">
        <v>375698</v>
      </c>
      <c r="J7" s="142">
        <v>-1.3672664646920794</v>
      </c>
      <c r="K7" s="142">
        <v>1.7228242178006246</v>
      </c>
    </row>
    <row r="8" spans="1:11" ht="9" customHeight="1" x14ac:dyDescent="0.15">
      <c r="A8" s="44" t="s">
        <v>152</v>
      </c>
      <c r="B8" s="141">
        <v>3853</v>
      </c>
      <c r="C8" s="142">
        <v>-19.477533960292575</v>
      </c>
      <c r="D8" s="141">
        <v>7551</v>
      </c>
      <c r="E8" s="142">
        <v>-13.554665140240417</v>
      </c>
      <c r="F8" s="142">
        <v>1.9597716065403581</v>
      </c>
      <c r="G8" s="141">
        <v>17508</v>
      </c>
      <c r="H8" s="142">
        <v>-14.423969891001519</v>
      </c>
      <c r="I8" s="141">
        <v>33902</v>
      </c>
      <c r="J8" s="142">
        <v>-9.7150466045273021</v>
      </c>
      <c r="K8" s="142">
        <v>1.9363719442540552</v>
      </c>
    </row>
    <row r="9" spans="1:11" ht="24" customHeight="1" x14ac:dyDescent="0.15">
      <c r="A9" s="35" t="s">
        <v>114</v>
      </c>
      <c r="B9" s="139">
        <v>9627</v>
      </c>
      <c r="C9" s="140">
        <v>-1.5039901780233293</v>
      </c>
      <c r="D9" s="139">
        <v>15346</v>
      </c>
      <c r="E9" s="140">
        <v>-6.2667969704373263</v>
      </c>
      <c r="F9" s="140">
        <v>1.5940583774800041</v>
      </c>
      <c r="G9" s="139">
        <v>47453</v>
      </c>
      <c r="H9" s="140">
        <v>-4.5537743628939751</v>
      </c>
      <c r="I9" s="139">
        <v>78876</v>
      </c>
      <c r="J9" s="140">
        <v>-5.906211602466982</v>
      </c>
      <c r="K9" s="140">
        <v>1.6621920637262133</v>
      </c>
    </row>
    <row r="10" spans="1:11" ht="9" customHeight="1" x14ac:dyDescent="0.15">
      <c r="A10" s="44" t="s">
        <v>57</v>
      </c>
      <c r="B10" s="141">
        <v>7980</v>
      </c>
      <c r="C10" s="142">
        <v>-0.68450528935905197</v>
      </c>
      <c r="D10" s="141">
        <v>13055</v>
      </c>
      <c r="E10" s="142">
        <v>-4.351967177082571</v>
      </c>
      <c r="F10" s="142">
        <v>1.6359649122807018</v>
      </c>
      <c r="G10" s="141">
        <v>40706</v>
      </c>
      <c r="H10" s="142">
        <v>-5.9407999630288657</v>
      </c>
      <c r="I10" s="141">
        <v>68372</v>
      </c>
      <c r="J10" s="142">
        <v>-5.7133006964076429</v>
      </c>
      <c r="K10" s="142">
        <v>1.6796541050459393</v>
      </c>
    </row>
    <row r="11" spans="1:11" ht="9" customHeight="1" x14ac:dyDescent="0.15">
      <c r="A11" s="44" t="s">
        <v>152</v>
      </c>
      <c r="B11" s="141">
        <v>1647</v>
      </c>
      <c r="C11" s="142">
        <v>-5.2903967797584812</v>
      </c>
      <c r="D11" s="141">
        <v>2291</v>
      </c>
      <c r="E11" s="142">
        <v>-15.864854939405063</v>
      </c>
      <c r="F11" s="142">
        <v>1.3910139647844566</v>
      </c>
      <c r="G11" s="141">
        <v>6747</v>
      </c>
      <c r="H11" s="142">
        <v>4.767080745341616</v>
      </c>
      <c r="I11" s="141">
        <v>10504</v>
      </c>
      <c r="J11" s="142">
        <v>-7.1428571428571388</v>
      </c>
      <c r="K11" s="142">
        <v>1.5568400770712909</v>
      </c>
    </row>
    <row r="12" spans="1:11" ht="24" customHeight="1" x14ac:dyDescent="0.15">
      <c r="A12" s="35" t="s">
        <v>115</v>
      </c>
      <c r="B12" s="139">
        <v>19243</v>
      </c>
      <c r="C12" s="140">
        <v>4.2811466970140373</v>
      </c>
      <c r="D12" s="139">
        <v>31734</v>
      </c>
      <c r="E12" s="140">
        <v>-3.7517818689151028</v>
      </c>
      <c r="F12" s="140">
        <v>1.6491191602141038</v>
      </c>
      <c r="G12" s="139">
        <v>92809</v>
      </c>
      <c r="H12" s="140">
        <v>1.7263300962360546</v>
      </c>
      <c r="I12" s="139">
        <v>155138</v>
      </c>
      <c r="J12" s="140">
        <v>0.61352080522983954</v>
      </c>
      <c r="K12" s="140">
        <v>1.6715835748688166</v>
      </c>
    </row>
    <row r="13" spans="1:11" ht="9" customHeight="1" x14ac:dyDescent="0.15">
      <c r="A13" s="44" t="s">
        <v>57</v>
      </c>
      <c r="B13" s="141">
        <v>15862</v>
      </c>
      <c r="C13" s="142">
        <v>2.5471942073959184</v>
      </c>
      <c r="D13" s="141">
        <v>25571</v>
      </c>
      <c r="E13" s="142">
        <v>-2.7755598646439239</v>
      </c>
      <c r="F13" s="142">
        <v>1.6120917917034421</v>
      </c>
      <c r="G13" s="141">
        <v>78926</v>
      </c>
      <c r="H13" s="142">
        <v>2.0889653477512837</v>
      </c>
      <c r="I13" s="141">
        <v>129549</v>
      </c>
      <c r="J13" s="142">
        <v>2.2373218428902817</v>
      </c>
      <c r="K13" s="142">
        <v>1.6413982717989002</v>
      </c>
    </row>
    <row r="14" spans="1:11" ht="9" customHeight="1" x14ac:dyDescent="0.15">
      <c r="A14" s="44" t="s">
        <v>152</v>
      </c>
      <c r="B14" s="141">
        <v>3381</v>
      </c>
      <c r="C14" s="142">
        <v>13.266331658291463</v>
      </c>
      <c r="D14" s="141">
        <v>6163</v>
      </c>
      <c r="E14" s="142">
        <v>-7.6011994002998478</v>
      </c>
      <c r="F14" s="142">
        <v>1.8228334812185745</v>
      </c>
      <c r="G14" s="141">
        <v>13883</v>
      </c>
      <c r="H14" s="142">
        <v>-0.28729440494146274</v>
      </c>
      <c r="I14" s="141">
        <v>25589</v>
      </c>
      <c r="J14" s="142">
        <v>-6.8745905815561485</v>
      </c>
      <c r="K14" s="142">
        <v>1.8431895123532378</v>
      </c>
    </row>
    <row r="15" spans="1:11" ht="24" customHeight="1" x14ac:dyDescent="0.15">
      <c r="A15" s="35" t="s">
        <v>116</v>
      </c>
      <c r="B15" s="139">
        <v>7648</v>
      </c>
      <c r="C15" s="140">
        <v>-10.560168401356563</v>
      </c>
      <c r="D15" s="139">
        <v>21263</v>
      </c>
      <c r="E15" s="140">
        <v>-9.7342502971642091</v>
      </c>
      <c r="F15" s="140">
        <v>2.7802039748953975</v>
      </c>
      <c r="G15" s="139">
        <v>43015</v>
      </c>
      <c r="H15" s="140">
        <v>0.59164678920537028</v>
      </c>
      <c r="I15" s="139">
        <v>108550</v>
      </c>
      <c r="J15" s="140">
        <v>-3.2419085990355399</v>
      </c>
      <c r="K15" s="140">
        <v>2.5235383005928163</v>
      </c>
    </row>
    <row r="16" spans="1:11" ht="9" customHeight="1" x14ac:dyDescent="0.15">
      <c r="A16" s="44" t="s">
        <v>57</v>
      </c>
      <c r="B16" s="141">
        <v>6871</v>
      </c>
      <c r="C16" s="142">
        <v>2.0799286881592565</v>
      </c>
      <c r="D16" s="141">
        <v>17594</v>
      </c>
      <c r="E16" s="142">
        <v>6.8050749711649416</v>
      </c>
      <c r="F16" s="142">
        <v>2.560617086304759</v>
      </c>
      <c r="G16" s="141">
        <v>41068</v>
      </c>
      <c r="H16" s="142">
        <v>3.3989626869429514</v>
      </c>
      <c r="I16" s="141">
        <v>101624</v>
      </c>
      <c r="J16" s="142">
        <v>1.5701678110601449</v>
      </c>
      <c r="K16" s="142">
        <v>2.474530047725723</v>
      </c>
    </row>
    <row r="17" spans="1:11" ht="9" customHeight="1" x14ac:dyDescent="0.15">
      <c r="A17" s="44" t="s">
        <v>152</v>
      </c>
      <c r="B17" s="141">
        <v>777</v>
      </c>
      <c r="C17" s="142">
        <v>-57.307692307692307</v>
      </c>
      <c r="D17" s="141">
        <v>3669</v>
      </c>
      <c r="E17" s="142">
        <v>-48.199915290131301</v>
      </c>
      <c r="F17" s="142">
        <v>4.7220077220077217</v>
      </c>
      <c r="G17" s="141">
        <v>1947</v>
      </c>
      <c r="H17" s="142">
        <v>-36.038107752956634</v>
      </c>
      <c r="I17" s="141">
        <v>6926</v>
      </c>
      <c r="J17" s="142">
        <v>-42.920718641832863</v>
      </c>
      <c r="K17" s="142">
        <v>3.5572675911658962</v>
      </c>
    </row>
    <row r="18" spans="1:11" ht="24" customHeight="1" x14ac:dyDescent="0.15">
      <c r="A18" s="35" t="s">
        <v>117</v>
      </c>
      <c r="B18" s="139">
        <v>40674</v>
      </c>
      <c r="C18" s="140">
        <v>-0.38451176801939368</v>
      </c>
      <c r="D18" s="139">
        <v>73913</v>
      </c>
      <c r="E18" s="140">
        <v>-2.3696619863420807</v>
      </c>
      <c r="F18" s="140">
        <v>1.8172050941633475</v>
      </c>
      <c r="G18" s="139">
        <v>182120</v>
      </c>
      <c r="H18" s="140">
        <v>1.9320751337676541</v>
      </c>
      <c r="I18" s="139">
        <v>336895</v>
      </c>
      <c r="J18" s="140">
        <v>0.3951497307558185</v>
      </c>
      <c r="K18" s="140">
        <v>1.8498517461014716</v>
      </c>
    </row>
    <row r="19" spans="1:11" ht="9" customHeight="1" x14ac:dyDescent="0.15">
      <c r="A19" s="44" t="s">
        <v>57</v>
      </c>
      <c r="B19" s="141">
        <v>36496</v>
      </c>
      <c r="C19" s="142">
        <v>0.10422952438422328</v>
      </c>
      <c r="D19" s="141">
        <v>66421</v>
      </c>
      <c r="E19" s="142">
        <v>-1.8254109022111891</v>
      </c>
      <c r="F19" s="142">
        <v>1.8199528715475668</v>
      </c>
      <c r="G19" s="141">
        <v>165436</v>
      </c>
      <c r="H19" s="142">
        <v>3.2581015628901042</v>
      </c>
      <c r="I19" s="141">
        <v>304570</v>
      </c>
      <c r="J19" s="142">
        <v>1.6975751788063604</v>
      </c>
      <c r="K19" s="142">
        <v>1.8410140477284267</v>
      </c>
    </row>
    <row r="20" spans="1:11" ht="9" customHeight="1" x14ac:dyDescent="0.15">
      <c r="A20" s="44" t="s">
        <v>152</v>
      </c>
      <c r="B20" s="141">
        <v>4178</v>
      </c>
      <c r="C20" s="142">
        <v>-4.4591813400411553</v>
      </c>
      <c r="D20" s="141">
        <v>7492</v>
      </c>
      <c r="E20" s="142">
        <v>-6.943236864985721</v>
      </c>
      <c r="F20" s="142">
        <v>1.7932024892292964</v>
      </c>
      <c r="G20" s="141">
        <v>16684</v>
      </c>
      <c r="H20" s="142">
        <v>-9.5816171688705793</v>
      </c>
      <c r="I20" s="141">
        <v>32325</v>
      </c>
      <c r="J20" s="142">
        <v>-10.414876811795025</v>
      </c>
      <c r="K20" s="142">
        <v>1.9374850155837928</v>
      </c>
    </row>
    <row r="21" spans="1:11" ht="24" customHeight="1" x14ac:dyDescent="0.15">
      <c r="A21" s="35" t="s">
        <v>118</v>
      </c>
      <c r="B21" s="139">
        <v>20580</v>
      </c>
      <c r="C21" s="140">
        <v>-4.5321705246555695</v>
      </c>
      <c r="D21" s="139">
        <v>33574</v>
      </c>
      <c r="E21" s="140">
        <v>-7.4510020122942962</v>
      </c>
      <c r="F21" s="140">
        <v>1.6313896987366374</v>
      </c>
      <c r="G21" s="139">
        <v>93136</v>
      </c>
      <c r="H21" s="140">
        <v>-5.9697725368252037</v>
      </c>
      <c r="I21" s="139">
        <v>152714</v>
      </c>
      <c r="J21" s="140">
        <v>-7.3640918631031127</v>
      </c>
      <c r="K21" s="140">
        <v>1.6396881979041402</v>
      </c>
    </row>
    <row r="22" spans="1:11" ht="9" customHeight="1" x14ac:dyDescent="0.15">
      <c r="A22" s="44" t="s">
        <v>57</v>
      </c>
      <c r="B22" s="141">
        <v>18219</v>
      </c>
      <c r="C22" s="142">
        <v>-3.9690069576217581</v>
      </c>
      <c r="D22" s="141">
        <v>29660</v>
      </c>
      <c r="E22" s="142">
        <v>-7.4397703158157498</v>
      </c>
      <c r="F22" s="142">
        <v>1.6279707997145836</v>
      </c>
      <c r="G22" s="141">
        <v>82170</v>
      </c>
      <c r="H22" s="142">
        <v>-6.2061250813291196</v>
      </c>
      <c r="I22" s="141">
        <v>135882</v>
      </c>
      <c r="J22" s="142">
        <v>-7.1622314077819169</v>
      </c>
      <c r="K22" s="142">
        <v>1.6536692223439211</v>
      </c>
    </row>
    <row r="23" spans="1:11" ht="9" customHeight="1" x14ac:dyDescent="0.15">
      <c r="A23" s="44" t="s">
        <v>152</v>
      </c>
      <c r="B23" s="141">
        <v>2361</v>
      </c>
      <c r="C23" s="142">
        <v>-8.6653771760154683</v>
      </c>
      <c r="D23" s="141">
        <v>3914</v>
      </c>
      <c r="E23" s="142">
        <v>-7.5360264587762771</v>
      </c>
      <c r="F23" s="142">
        <v>1.6577721304531978</v>
      </c>
      <c r="G23" s="141">
        <v>10966</v>
      </c>
      <c r="H23" s="142">
        <v>-4.160111868554452</v>
      </c>
      <c r="I23" s="141">
        <v>16832</v>
      </c>
      <c r="J23" s="142">
        <v>-8.9620855643896391</v>
      </c>
      <c r="K23" s="142">
        <v>1.5349261353273755</v>
      </c>
    </row>
    <row r="24" spans="1:11" ht="24" customHeight="1" x14ac:dyDescent="0.15">
      <c r="A24" s="35" t="s">
        <v>154</v>
      </c>
      <c r="B24" s="139">
        <v>10926</v>
      </c>
      <c r="C24" s="140">
        <v>6.751343429408891</v>
      </c>
      <c r="D24" s="139">
        <v>29902</v>
      </c>
      <c r="E24" s="140">
        <v>1.7351660315732147</v>
      </c>
      <c r="F24" s="140">
        <v>2.7367746659344681</v>
      </c>
      <c r="G24" s="139">
        <v>57747</v>
      </c>
      <c r="H24" s="140">
        <v>12.578223998440393</v>
      </c>
      <c r="I24" s="139">
        <v>161341</v>
      </c>
      <c r="J24" s="140">
        <v>8.8839698468723185</v>
      </c>
      <c r="K24" s="140">
        <v>2.7939286889362216</v>
      </c>
    </row>
    <row r="25" spans="1:11" ht="9" customHeight="1" x14ac:dyDescent="0.15">
      <c r="A25" s="44" t="s">
        <v>57</v>
      </c>
      <c r="B25" s="141">
        <v>9941</v>
      </c>
      <c r="C25" s="142">
        <v>2.8769533271240846</v>
      </c>
      <c r="D25" s="141">
        <v>27990</v>
      </c>
      <c r="E25" s="142">
        <v>0.53518192593656977</v>
      </c>
      <c r="F25" s="142">
        <v>2.8156121114575998</v>
      </c>
      <c r="G25" s="141">
        <v>53261</v>
      </c>
      <c r="H25" s="142">
        <v>8.4568705709863963</v>
      </c>
      <c r="I25" s="141">
        <v>153004</v>
      </c>
      <c r="J25" s="142">
        <v>7.4187184509642918</v>
      </c>
      <c r="K25" s="142">
        <v>2.8727211280298905</v>
      </c>
    </row>
    <row r="26" spans="1:11" ht="9" customHeight="1" x14ac:dyDescent="0.15">
      <c r="A26" s="44" t="s">
        <v>152</v>
      </c>
      <c r="B26" s="141">
        <v>985</v>
      </c>
      <c r="C26" s="142">
        <v>72.2027972027972</v>
      </c>
      <c r="D26" s="141">
        <v>1912</v>
      </c>
      <c r="E26" s="142">
        <v>23.275306254029658</v>
      </c>
      <c r="F26" s="142">
        <v>1.9411167512690355</v>
      </c>
      <c r="G26" s="141">
        <v>4486</v>
      </c>
      <c r="H26" s="142">
        <v>105.12117055326931</v>
      </c>
      <c r="I26" s="141">
        <v>8337</v>
      </c>
      <c r="J26" s="142">
        <v>45.243902439024396</v>
      </c>
      <c r="K26" s="142">
        <v>1.8584485064645564</v>
      </c>
    </row>
    <row r="27" spans="1:11" ht="24" customHeight="1" x14ac:dyDescent="0.15">
      <c r="A27" s="35" t="s">
        <v>155</v>
      </c>
      <c r="B27" s="139">
        <v>8203</v>
      </c>
      <c r="C27" s="140">
        <v>-1.73694298035457</v>
      </c>
      <c r="D27" s="139">
        <v>17117</v>
      </c>
      <c r="E27" s="140">
        <v>-14.359333566818435</v>
      </c>
      <c r="F27" s="140">
        <v>2.0866756064854322</v>
      </c>
      <c r="G27" s="139">
        <v>35889</v>
      </c>
      <c r="H27" s="140">
        <v>-1.5228844254198179</v>
      </c>
      <c r="I27" s="139">
        <v>80013</v>
      </c>
      <c r="J27" s="140">
        <v>-5.3425451620153979</v>
      </c>
      <c r="K27" s="140">
        <v>2.2294574939396474</v>
      </c>
    </row>
    <row r="28" spans="1:11" ht="9" customHeight="1" x14ac:dyDescent="0.15">
      <c r="A28" s="44" t="s">
        <v>57</v>
      </c>
      <c r="B28" s="141">
        <v>7985</v>
      </c>
      <c r="C28" s="142">
        <v>-2.2643818849449246</v>
      </c>
      <c r="D28" s="141">
        <v>16693</v>
      </c>
      <c r="E28" s="142">
        <v>-14.901101141924954</v>
      </c>
      <c r="F28" s="142">
        <v>2.0905447714464622</v>
      </c>
      <c r="G28" s="141">
        <v>34825</v>
      </c>
      <c r="H28" s="142">
        <v>-1.5408538309301605</v>
      </c>
      <c r="I28" s="141">
        <v>77068</v>
      </c>
      <c r="J28" s="142">
        <v>-5.8262867197810237</v>
      </c>
      <c r="K28" s="142">
        <v>2.213007896625987</v>
      </c>
    </row>
    <row r="29" spans="1:11" ht="9" customHeight="1" x14ac:dyDescent="0.15">
      <c r="A29" s="44" t="s">
        <v>152</v>
      </c>
      <c r="B29" s="141">
        <v>218</v>
      </c>
      <c r="C29" s="142">
        <v>22.471910112359552</v>
      </c>
      <c r="D29" s="141">
        <v>424</v>
      </c>
      <c r="E29" s="142">
        <v>14.285714285714292</v>
      </c>
      <c r="F29" s="142">
        <v>1.9449541284403671</v>
      </c>
      <c r="G29" s="141">
        <v>1064</v>
      </c>
      <c r="H29" s="142">
        <v>-0.93109869646183085</v>
      </c>
      <c r="I29" s="141">
        <v>2945</v>
      </c>
      <c r="J29" s="142">
        <v>9.3575937616041642</v>
      </c>
      <c r="K29" s="142">
        <v>2.7678571428571428</v>
      </c>
    </row>
    <row r="30" spans="1:11" ht="24" customHeight="1" x14ac:dyDescent="0.15">
      <c r="A30" s="35" t="s">
        <v>156</v>
      </c>
      <c r="B30" s="139">
        <v>15102</v>
      </c>
      <c r="C30" s="140">
        <v>-13.236814891416756</v>
      </c>
      <c r="D30" s="139">
        <v>71242</v>
      </c>
      <c r="E30" s="140">
        <v>-6.4427168146241485</v>
      </c>
      <c r="F30" s="140">
        <v>4.7173884253741223</v>
      </c>
      <c r="G30" s="139">
        <v>64546</v>
      </c>
      <c r="H30" s="140">
        <v>-5.5903346594898267</v>
      </c>
      <c r="I30" s="139">
        <v>378223</v>
      </c>
      <c r="J30" s="140">
        <v>-0.99159448288138208</v>
      </c>
      <c r="K30" s="140">
        <v>5.8597434387878415</v>
      </c>
    </row>
    <row r="31" spans="1:11" ht="9" customHeight="1" x14ac:dyDescent="0.15">
      <c r="A31" s="44" t="s">
        <v>57</v>
      </c>
      <c r="B31" s="141">
        <v>14580</v>
      </c>
      <c r="C31" s="142">
        <v>-13.982300884955748</v>
      </c>
      <c r="D31" s="141">
        <v>70218</v>
      </c>
      <c r="E31" s="142">
        <v>-6.3547737487163687</v>
      </c>
      <c r="F31" s="142">
        <v>4.8160493827160495</v>
      </c>
      <c r="G31" s="141">
        <v>62438</v>
      </c>
      <c r="H31" s="142">
        <v>-6.0121628131021225</v>
      </c>
      <c r="I31" s="141">
        <v>373586</v>
      </c>
      <c r="J31" s="142">
        <v>-1.1224713956387404</v>
      </c>
      <c r="K31" s="142">
        <v>5.9833114449533937</v>
      </c>
    </row>
    <row r="32" spans="1:11" ht="9" customHeight="1" x14ac:dyDescent="0.15">
      <c r="A32" s="44" t="s">
        <v>152</v>
      </c>
      <c r="B32" s="141">
        <v>522</v>
      </c>
      <c r="C32" s="142">
        <v>14.473684210526315</v>
      </c>
      <c r="D32" s="141">
        <v>1024</v>
      </c>
      <c r="E32" s="142">
        <v>-12.103004291845494</v>
      </c>
      <c r="F32" s="142">
        <v>1.9616858237547892</v>
      </c>
      <c r="G32" s="141">
        <v>2108</v>
      </c>
      <c r="H32" s="142">
        <v>8.8842975206611641</v>
      </c>
      <c r="I32" s="141">
        <v>4637</v>
      </c>
      <c r="J32" s="142">
        <v>10.826959847036335</v>
      </c>
      <c r="K32" s="142">
        <v>2.1997153700189753</v>
      </c>
    </row>
    <row r="33" spans="1:11" ht="24" customHeight="1" x14ac:dyDescent="0.15">
      <c r="A33" s="35" t="s">
        <v>157</v>
      </c>
      <c r="B33" s="139">
        <v>13475</v>
      </c>
      <c r="C33" s="140">
        <v>-8.4951785956811108</v>
      </c>
      <c r="D33" s="139">
        <v>40113</v>
      </c>
      <c r="E33" s="140">
        <v>1.2466340879626614E-2</v>
      </c>
      <c r="F33" s="140">
        <v>2.9768460111317254</v>
      </c>
      <c r="G33" s="139">
        <v>57659</v>
      </c>
      <c r="H33" s="140">
        <v>10.895487940916254</v>
      </c>
      <c r="I33" s="139">
        <v>197517</v>
      </c>
      <c r="J33" s="140">
        <v>17.803848126632715</v>
      </c>
      <c r="K33" s="140">
        <v>3.425605716366916</v>
      </c>
    </row>
    <row r="34" spans="1:11" ht="9" customHeight="1" x14ac:dyDescent="0.15">
      <c r="A34" s="44" t="s">
        <v>57</v>
      </c>
      <c r="B34" s="141">
        <v>13168</v>
      </c>
      <c r="C34" s="142">
        <v>-8.0767888307155289</v>
      </c>
      <c r="D34" s="141">
        <v>39141</v>
      </c>
      <c r="E34" s="142">
        <v>8.4381712181652802E-2</v>
      </c>
      <c r="F34" s="142">
        <v>2.9724331713244228</v>
      </c>
      <c r="G34" s="141">
        <v>56495</v>
      </c>
      <c r="H34" s="142">
        <v>11.353109293387206</v>
      </c>
      <c r="I34" s="141">
        <v>194637</v>
      </c>
      <c r="J34" s="142">
        <v>18.287287445455988</v>
      </c>
      <c r="K34" s="142">
        <v>3.4452075404903089</v>
      </c>
    </row>
    <row r="35" spans="1:11" ht="9" customHeight="1" x14ac:dyDescent="0.15">
      <c r="A35" s="44" t="s">
        <v>152</v>
      </c>
      <c r="B35" s="141">
        <v>307</v>
      </c>
      <c r="C35" s="142">
        <v>-23.441396508728175</v>
      </c>
      <c r="D35" s="141">
        <v>972</v>
      </c>
      <c r="E35" s="142">
        <v>-2.7999999999999972</v>
      </c>
      <c r="F35" s="142">
        <v>3.1661237785016287</v>
      </c>
      <c r="G35" s="141">
        <v>1164</v>
      </c>
      <c r="H35" s="142">
        <v>-7.5456711675933263</v>
      </c>
      <c r="I35" s="141">
        <v>2880</v>
      </c>
      <c r="J35" s="142">
        <v>-7.6923076923076934</v>
      </c>
      <c r="K35" s="142">
        <v>2.4742268041237114</v>
      </c>
    </row>
    <row r="36" spans="1:11" ht="24" customHeight="1" x14ac:dyDescent="0.15">
      <c r="A36" s="35" t="s">
        <v>158</v>
      </c>
      <c r="B36" s="139">
        <v>15217</v>
      </c>
      <c r="C36" s="140">
        <v>4.347527943495848</v>
      </c>
      <c r="D36" s="139">
        <v>41217</v>
      </c>
      <c r="E36" s="140">
        <v>-4.019281372982789</v>
      </c>
      <c r="F36" s="140">
        <v>2.7086153643950843</v>
      </c>
      <c r="G36" s="139">
        <v>53333</v>
      </c>
      <c r="H36" s="140">
        <v>3.6054937156399944</v>
      </c>
      <c r="I36" s="139">
        <v>166102</v>
      </c>
      <c r="J36" s="140">
        <v>2.7293136824397521</v>
      </c>
      <c r="K36" s="140">
        <v>3.1144319651997825</v>
      </c>
    </row>
    <row r="37" spans="1:11" ht="9" customHeight="1" x14ac:dyDescent="0.15">
      <c r="A37" s="44" t="s">
        <v>57</v>
      </c>
      <c r="B37" s="141">
        <v>15002</v>
      </c>
      <c r="C37" s="142">
        <v>4.4198510475394954</v>
      </c>
      <c r="D37" s="141">
        <v>40706</v>
      </c>
      <c r="E37" s="142">
        <v>-4.2459598692103242</v>
      </c>
      <c r="F37" s="142">
        <v>2.7133715504599385</v>
      </c>
      <c r="G37" s="141">
        <v>52397</v>
      </c>
      <c r="H37" s="142">
        <v>3.7420555566555151</v>
      </c>
      <c r="I37" s="141">
        <v>163842</v>
      </c>
      <c r="J37" s="142">
        <v>2.8802863332391411</v>
      </c>
      <c r="K37" s="142">
        <v>3.1269347481726051</v>
      </c>
    </row>
    <row r="38" spans="1:11" ht="9" customHeight="1" x14ac:dyDescent="0.15">
      <c r="A38" s="44" t="s">
        <v>152</v>
      </c>
      <c r="B38" s="141">
        <v>215</v>
      </c>
      <c r="C38" s="142">
        <v>-0.46296296296296191</v>
      </c>
      <c r="D38" s="141">
        <v>511</v>
      </c>
      <c r="E38" s="142">
        <v>18.287037037037038</v>
      </c>
      <c r="F38" s="142">
        <v>2.3767441860465115</v>
      </c>
      <c r="G38" s="141">
        <v>936</v>
      </c>
      <c r="H38" s="142">
        <v>-3.5051546391752595</v>
      </c>
      <c r="I38" s="141">
        <v>2260</v>
      </c>
      <c r="J38" s="142">
        <v>-7.1487263763352473</v>
      </c>
      <c r="K38" s="142">
        <v>2.4145299145299144</v>
      </c>
    </row>
    <row r="39" spans="1:11" ht="24" customHeight="1" x14ac:dyDescent="0.15">
      <c r="A39" s="35" t="s">
        <v>159</v>
      </c>
      <c r="B39" s="139">
        <v>23850</v>
      </c>
      <c r="C39" s="140">
        <v>-10.247243442592108</v>
      </c>
      <c r="D39" s="139">
        <v>50353</v>
      </c>
      <c r="E39" s="140">
        <v>-10.701048113926973</v>
      </c>
      <c r="F39" s="140">
        <v>2.1112368972746332</v>
      </c>
      <c r="G39" s="139">
        <v>140006</v>
      </c>
      <c r="H39" s="140">
        <v>-1.1794433817768635</v>
      </c>
      <c r="I39" s="139">
        <v>318180</v>
      </c>
      <c r="J39" s="140">
        <v>-1.6442091011100501</v>
      </c>
      <c r="K39" s="140">
        <v>2.2726168878476636</v>
      </c>
    </row>
    <row r="40" spans="1:11" ht="9" customHeight="1" x14ac:dyDescent="0.15">
      <c r="A40" s="44" t="s">
        <v>57</v>
      </c>
      <c r="B40" s="141">
        <v>22357</v>
      </c>
      <c r="C40" s="142">
        <v>-11.320455356788699</v>
      </c>
      <c r="D40" s="141">
        <v>47098</v>
      </c>
      <c r="E40" s="142">
        <v>-11.152612714582148</v>
      </c>
      <c r="F40" s="142">
        <v>2.1066332692221676</v>
      </c>
      <c r="G40" s="141">
        <v>134274</v>
      </c>
      <c r="H40" s="142">
        <v>-0.97714584915817682</v>
      </c>
      <c r="I40" s="141">
        <v>303871</v>
      </c>
      <c r="J40" s="142">
        <v>-1.1566973623006476</v>
      </c>
      <c r="K40" s="142">
        <v>2.2630665653812354</v>
      </c>
    </row>
    <row r="41" spans="1:11" ht="9" customHeight="1" x14ac:dyDescent="0.15">
      <c r="A41" s="44" t="s">
        <v>152</v>
      </c>
      <c r="B41" s="141">
        <v>1493</v>
      </c>
      <c r="C41" s="142">
        <v>9.6182085168869378</v>
      </c>
      <c r="D41" s="141">
        <v>3255</v>
      </c>
      <c r="E41" s="142">
        <v>-3.6126739709801541</v>
      </c>
      <c r="F41" s="142">
        <v>2.1801741460147355</v>
      </c>
      <c r="G41" s="141">
        <v>5732</v>
      </c>
      <c r="H41" s="142">
        <v>-5.6926620598881215</v>
      </c>
      <c r="I41" s="141">
        <v>14309</v>
      </c>
      <c r="J41" s="142">
        <v>-10.969387755102048</v>
      </c>
      <c r="K41" s="142">
        <v>2.4963363572923938</v>
      </c>
    </row>
  </sheetData>
  <mergeCells count="10">
    <mergeCell ref="K3:K4"/>
    <mergeCell ref="A1:K1"/>
    <mergeCell ref="A2:A5"/>
    <mergeCell ref="B2:F2"/>
    <mergeCell ref="G2:K2"/>
    <mergeCell ref="B3:C3"/>
    <mergeCell ref="D3:E3"/>
    <mergeCell ref="F3:F4"/>
    <mergeCell ref="G3:H3"/>
    <mergeCell ref="I3:J3"/>
  </mergeCells>
  <phoneticPr fontId="19" type="noConversion"/>
  <conditionalFormatting sqref="B3:C3">
    <cfRule type="cellIs" dxfId="3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6" orientation="portrait" useFirstPageNumber="1"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U4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75" customHeight="1" x14ac:dyDescent="0.15">
      <c r="A1" s="265" t="s">
        <v>121</v>
      </c>
      <c r="B1" s="266"/>
      <c r="C1" s="266"/>
      <c r="D1" s="266"/>
      <c r="E1" s="266"/>
      <c r="F1" s="266"/>
      <c r="G1" s="266"/>
      <c r="H1" s="266"/>
      <c r="I1" s="266"/>
      <c r="J1" s="266"/>
      <c r="K1" s="267"/>
    </row>
    <row r="2" spans="1:11" ht="9.9499999999999993" customHeight="1" x14ac:dyDescent="0.15">
      <c r="A2" s="255" t="s">
        <v>174</v>
      </c>
      <c r="B2" s="250" t="s">
        <v>487</v>
      </c>
      <c r="C2" s="246"/>
      <c r="D2" s="246"/>
      <c r="E2" s="246"/>
      <c r="F2" s="246"/>
      <c r="G2" s="251" t="s">
        <v>488</v>
      </c>
      <c r="H2" s="252"/>
      <c r="I2" s="252"/>
      <c r="J2" s="252"/>
      <c r="K2" s="252"/>
    </row>
    <row r="3" spans="1:11" ht="9.9499999999999993" customHeight="1" x14ac:dyDescent="0.15">
      <c r="A3" s="256"/>
      <c r="B3" s="245" t="s">
        <v>133</v>
      </c>
      <c r="C3" s="247"/>
      <c r="D3" s="259" t="s">
        <v>131</v>
      </c>
      <c r="E3" s="264"/>
      <c r="F3" s="253" t="s">
        <v>55</v>
      </c>
      <c r="G3" s="259" t="s">
        <v>133</v>
      </c>
      <c r="H3" s="264"/>
      <c r="I3" s="259" t="s">
        <v>131</v>
      </c>
      <c r="J3" s="264"/>
      <c r="K3" s="259" t="s">
        <v>55</v>
      </c>
    </row>
    <row r="4" spans="1:11" ht="45" customHeight="1" x14ac:dyDescent="0.15">
      <c r="A4" s="256"/>
      <c r="B4" s="71" t="s">
        <v>134</v>
      </c>
      <c r="C4" s="70" t="s">
        <v>150</v>
      </c>
      <c r="D4" s="70" t="s">
        <v>134</v>
      </c>
      <c r="E4" s="70" t="s">
        <v>150</v>
      </c>
      <c r="F4" s="254"/>
      <c r="G4" s="70" t="s">
        <v>134</v>
      </c>
      <c r="H4" s="70" t="s">
        <v>153</v>
      </c>
      <c r="I4" s="70" t="s">
        <v>134</v>
      </c>
      <c r="J4" s="70" t="s">
        <v>153</v>
      </c>
      <c r="K4" s="259"/>
    </row>
    <row r="5" spans="1:11" ht="9.9499999999999993" customHeight="1" x14ac:dyDescent="0.15">
      <c r="A5" s="257"/>
      <c r="B5" s="27" t="s">
        <v>135</v>
      </c>
      <c r="C5" s="72" t="s">
        <v>136</v>
      </c>
      <c r="D5" s="72" t="s">
        <v>135</v>
      </c>
      <c r="E5" s="72" t="s">
        <v>136</v>
      </c>
      <c r="F5" s="72" t="s">
        <v>137</v>
      </c>
      <c r="G5" s="72" t="s">
        <v>135</v>
      </c>
      <c r="H5" s="72" t="s">
        <v>136</v>
      </c>
      <c r="I5" s="72" t="s">
        <v>135</v>
      </c>
      <c r="J5" s="72" t="s">
        <v>136</v>
      </c>
      <c r="K5" s="73" t="s">
        <v>137</v>
      </c>
    </row>
    <row r="6" spans="1:11" ht="24" customHeight="1" x14ac:dyDescent="0.15">
      <c r="A6" s="35" t="s">
        <v>160</v>
      </c>
      <c r="B6" s="139">
        <v>30434</v>
      </c>
      <c r="C6" s="140">
        <v>-5.8761675017009907</v>
      </c>
      <c r="D6" s="139">
        <v>81287</v>
      </c>
      <c r="E6" s="140">
        <v>-4.2882878639805</v>
      </c>
      <c r="F6" s="140">
        <v>2.670927252415062</v>
      </c>
      <c r="G6" s="139">
        <v>159522</v>
      </c>
      <c r="H6" s="140">
        <v>0.822904816078875</v>
      </c>
      <c r="I6" s="139">
        <v>436328</v>
      </c>
      <c r="J6" s="140">
        <v>1.8135319538170052</v>
      </c>
      <c r="K6" s="140">
        <v>2.7352214741540353</v>
      </c>
    </row>
    <row r="7" spans="1:11" ht="9" customHeight="1" x14ac:dyDescent="0.15">
      <c r="A7" s="44" t="s">
        <v>57</v>
      </c>
      <c r="B7" s="141">
        <v>28615</v>
      </c>
      <c r="C7" s="142">
        <v>-6.2080041954832978</v>
      </c>
      <c r="D7" s="141">
        <v>76666</v>
      </c>
      <c r="E7" s="142">
        <v>-5.0470021426536675</v>
      </c>
      <c r="F7" s="142">
        <v>2.6792241831207408</v>
      </c>
      <c r="G7" s="141">
        <v>151882</v>
      </c>
      <c r="H7" s="142">
        <v>1.0122372971535043</v>
      </c>
      <c r="I7" s="141">
        <v>418991</v>
      </c>
      <c r="J7" s="142">
        <v>1.8540757091043503</v>
      </c>
      <c r="K7" s="142">
        <v>2.7586613291897657</v>
      </c>
    </row>
    <row r="8" spans="1:11" ht="9" customHeight="1" x14ac:dyDescent="0.15">
      <c r="A8" s="44" t="s">
        <v>152</v>
      </c>
      <c r="B8" s="141">
        <v>1819</v>
      </c>
      <c r="C8" s="142">
        <v>-0.3287671232876761</v>
      </c>
      <c r="D8" s="141">
        <v>4621</v>
      </c>
      <c r="E8" s="142">
        <v>10.339063992359115</v>
      </c>
      <c r="F8" s="142">
        <v>2.5404068169323804</v>
      </c>
      <c r="G8" s="141">
        <v>7640</v>
      </c>
      <c r="H8" s="142">
        <v>-2.7989821882951702</v>
      </c>
      <c r="I8" s="141">
        <v>17337</v>
      </c>
      <c r="J8" s="142">
        <v>0.84341554211260927</v>
      </c>
      <c r="K8" s="142">
        <v>2.2692408376963349</v>
      </c>
    </row>
    <row r="9" spans="1:11" ht="24" customHeight="1" x14ac:dyDescent="0.15">
      <c r="A9" s="35" t="s">
        <v>161</v>
      </c>
      <c r="B9" s="139">
        <v>3182</v>
      </c>
      <c r="C9" s="140">
        <v>-1.5165583410708763</v>
      </c>
      <c r="D9" s="139">
        <v>6688</v>
      </c>
      <c r="E9" s="140">
        <v>-13.502327987584067</v>
      </c>
      <c r="F9" s="140">
        <v>2.1018227529855436</v>
      </c>
      <c r="G9" s="139">
        <v>13458</v>
      </c>
      <c r="H9" s="140">
        <v>1.0891609704799805</v>
      </c>
      <c r="I9" s="139">
        <v>30653</v>
      </c>
      <c r="J9" s="140">
        <v>-0.48373482241413512</v>
      </c>
      <c r="K9" s="140">
        <v>2.2776787041165107</v>
      </c>
    </row>
    <row r="10" spans="1:11" ht="9" customHeight="1" x14ac:dyDescent="0.15">
      <c r="A10" s="44" t="s">
        <v>57</v>
      </c>
      <c r="B10" s="141">
        <v>2875</v>
      </c>
      <c r="C10" s="142">
        <v>-5.5519053876478353</v>
      </c>
      <c r="D10" s="141">
        <v>5351</v>
      </c>
      <c r="E10" s="142">
        <v>-22.88514195128981</v>
      </c>
      <c r="F10" s="142">
        <v>1.8612173913043479</v>
      </c>
      <c r="G10" s="141">
        <v>12469</v>
      </c>
      <c r="H10" s="142">
        <v>-1.4308300395256879</v>
      </c>
      <c r="I10" s="141">
        <v>25037</v>
      </c>
      <c r="J10" s="142">
        <v>-10.973224762649792</v>
      </c>
      <c r="K10" s="142">
        <v>2.0079396904322722</v>
      </c>
    </row>
    <row r="11" spans="1:11" ht="9" customHeight="1" x14ac:dyDescent="0.15">
      <c r="A11" s="44" t="s">
        <v>152</v>
      </c>
      <c r="B11" s="141">
        <v>307</v>
      </c>
      <c r="C11" s="142">
        <v>64.171122994652393</v>
      </c>
      <c r="D11" s="141">
        <v>1337</v>
      </c>
      <c r="E11" s="142">
        <v>68.600252206809586</v>
      </c>
      <c r="F11" s="142">
        <v>4.3550488599348531</v>
      </c>
      <c r="G11" s="141">
        <v>989</v>
      </c>
      <c r="H11" s="142">
        <v>49.170437405731519</v>
      </c>
      <c r="I11" s="141">
        <v>5616</v>
      </c>
      <c r="J11" s="142">
        <v>109.63045912653976</v>
      </c>
      <c r="K11" s="142">
        <v>5.6784630940343783</v>
      </c>
    </row>
    <row r="12" spans="1:11" ht="24" customHeight="1" x14ac:dyDescent="0.15">
      <c r="A12" s="35" t="s">
        <v>162</v>
      </c>
      <c r="B12" s="139">
        <v>9526</v>
      </c>
      <c r="C12" s="140">
        <v>-8.588427214278866</v>
      </c>
      <c r="D12" s="139">
        <v>32880</v>
      </c>
      <c r="E12" s="140">
        <v>-6.1134747722794884</v>
      </c>
      <c r="F12" s="140">
        <v>3.4516061305899641</v>
      </c>
      <c r="G12" s="139">
        <v>48416</v>
      </c>
      <c r="H12" s="140">
        <v>4.6809798707054995</v>
      </c>
      <c r="I12" s="139">
        <v>187324</v>
      </c>
      <c r="J12" s="140">
        <v>6.9860416238320369</v>
      </c>
      <c r="K12" s="140">
        <v>3.8690515532055518</v>
      </c>
    </row>
    <row r="13" spans="1:11" ht="9" customHeight="1" x14ac:dyDescent="0.15">
      <c r="A13" s="44" t="s">
        <v>57</v>
      </c>
      <c r="B13" s="141">
        <v>9301</v>
      </c>
      <c r="C13" s="142">
        <v>-7.8104866686490197</v>
      </c>
      <c r="D13" s="141">
        <v>32080</v>
      </c>
      <c r="E13" s="142">
        <v>-5.1168293404318206</v>
      </c>
      <c r="F13" s="142">
        <v>3.4490914955381142</v>
      </c>
      <c r="G13" s="141">
        <v>47601</v>
      </c>
      <c r="H13" s="142">
        <v>5.0748311332832969</v>
      </c>
      <c r="I13" s="141">
        <v>184709</v>
      </c>
      <c r="J13" s="142">
        <v>7.3352858454493628</v>
      </c>
      <c r="K13" s="142">
        <v>3.8803596563097416</v>
      </c>
    </row>
    <row r="14" spans="1:11" ht="9" customHeight="1" x14ac:dyDescent="0.15">
      <c r="A14" s="44" t="s">
        <v>152</v>
      </c>
      <c r="B14" s="141">
        <v>225</v>
      </c>
      <c r="C14" s="142">
        <v>-32.228915662650607</v>
      </c>
      <c r="D14" s="141">
        <v>800</v>
      </c>
      <c r="E14" s="142">
        <v>-33.938893476465736</v>
      </c>
      <c r="F14" s="142">
        <v>3.5555555555555554</v>
      </c>
      <c r="G14" s="141">
        <v>815</v>
      </c>
      <c r="H14" s="142">
        <v>-14.120126448893572</v>
      </c>
      <c r="I14" s="141">
        <v>2615</v>
      </c>
      <c r="J14" s="142">
        <v>-13.00731869594145</v>
      </c>
      <c r="K14" s="142">
        <v>3.2085889570552149</v>
      </c>
    </row>
    <row r="15" spans="1:11" ht="24" customHeight="1" x14ac:dyDescent="0.15">
      <c r="A15" s="35" t="s">
        <v>163</v>
      </c>
      <c r="B15" s="139">
        <v>15903</v>
      </c>
      <c r="C15" s="140">
        <v>-12.817279754399436</v>
      </c>
      <c r="D15" s="139">
        <v>35218</v>
      </c>
      <c r="E15" s="140">
        <v>-15.810862497609492</v>
      </c>
      <c r="F15" s="140">
        <v>2.2145507137018172</v>
      </c>
      <c r="G15" s="139">
        <v>77500</v>
      </c>
      <c r="H15" s="140">
        <v>-6.6130042897768391</v>
      </c>
      <c r="I15" s="139">
        <v>174726</v>
      </c>
      <c r="J15" s="140">
        <v>-6.6485013623978233</v>
      </c>
      <c r="K15" s="140">
        <v>2.2545290322580644</v>
      </c>
    </row>
    <row r="16" spans="1:11" ht="9" customHeight="1" x14ac:dyDescent="0.15">
      <c r="A16" s="44" t="s">
        <v>57</v>
      </c>
      <c r="B16" s="141">
        <v>15219</v>
      </c>
      <c r="C16" s="142">
        <v>-12.850025768768248</v>
      </c>
      <c r="D16" s="141">
        <v>32989</v>
      </c>
      <c r="E16" s="142">
        <v>-17.712646545273131</v>
      </c>
      <c r="F16" s="142">
        <v>2.1676194230895591</v>
      </c>
      <c r="G16" s="141">
        <v>74620</v>
      </c>
      <c r="H16" s="142">
        <v>-6.6678340483546208</v>
      </c>
      <c r="I16" s="141">
        <v>165380</v>
      </c>
      <c r="J16" s="142">
        <v>-8.2527072607846605</v>
      </c>
      <c r="K16" s="142">
        <v>2.2162958992227284</v>
      </c>
    </row>
    <row r="17" spans="1:11" ht="9" customHeight="1" x14ac:dyDescent="0.15">
      <c r="A17" s="44" t="s">
        <v>152</v>
      </c>
      <c r="B17" s="141">
        <v>684</v>
      </c>
      <c r="C17" s="142">
        <v>-12.082262210796912</v>
      </c>
      <c r="D17" s="141">
        <v>2229</v>
      </c>
      <c r="E17" s="142">
        <v>27.956371986222734</v>
      </c>
      <c r="F17" s="142">
        <v>3.2587719298245612</v>
      </c>
      <c r="G17" s="141">
        <v>2880</v>
      </c>
      <c r="H17" s="142">
        <v>-5.1695752387224303</v>
      </c>
      <c r="I17" s="141">
        <v>9346</v>
      </c>
      <c r="J17" s="142">
        <v>35.175007231703802</v>
      </c>
      <c r="K17" s="142">
        <v>3.245138888888889</v>
      </c>
    </row>
    <row r="18" spans="1:11" ht="24" customHeight="1" x14ac:dyDescent="0.15">
      <c r="A18" s="35" t="s">
        <v>164</v>
      </c>
      <c r="B18" s="139">
        <v>16687</v>
      </c>
      <c r="C18" s="140">
        <v>-8.7693401126236949</v>
      </c>
      <c r="D18" s="139">
        <v>50594</v>
      </c>
      <c r="E18" s="140">
        <v>-7.5351353327119597</v>
      </c>
      <c r="F18" s="140">
        <v>3.0319410319410318</v>
      </c>
      <c r="G18" s="139">
        <v>80287</v>
      </c>
      <c r="H18" s="140">
        <v>-0.57583713096889255</v>
      </c>
      <c r="I18" s="139">
        <v>262733</v>
      </c>
      <c r="J18" s="140">
        <v>-1.8744958020855051</v>
      </c>
      <c r="K18" s="140">
        <v>3.2724226836225041</v>
      </c>
    </row>
    <row r="19" spans="1:11" ht="9" customHeight="1" x14ac:dyDescent="0.15">
      <c r="A19" s="44" t="s">
        <v>57</v>
      </c>
      <c r="B19" s="141">
        <v>15705</v>
      </c>
      <c r="C19" s="142">
        <v>-10.20069758133684</v>
      </c>
      <c r="D19" s="141">
        <v>48973</v>
      </c>
      <c r="E19" s="142">
        <v>-7.9195261821942324</v>
      </c>
      <c r="F19" s="142">
        <v>3.118306271887934</v>
      </c>
      <c r="G19" s="141">
        <v>76203</v>
      </c>
      <c r="H19" s="142">
        <v>-1.4765013898765318</v>
      </c>
      <c r="I19" s="141">
        <v>255930</v>
      </c>
      <c r="J19" s="142">
        <v>-2.1004433461734067</v>
      </c>
      <c r="K19" s="142">
        <v>3.3585291917641036</v>
      </c>
    </row>
    <row r="20" spans="1:11" ht="9" customHeight="1" x14ac:dyDescent="0.15">
      <c r="A20" s="44" t="s">
        <v>152</v>
      </c>
      <c r="B20" s="141">
        <v>982</v>
      </c>
      <c r="C20" s="142">
        <v>22.443890274314214</v>
      </c>
      <c r="D20" s="141">
        <v>1621</v>
      </c>
      <c r="E20" s="142">
        <v>5.8093994778067923</v>
      </c>
      <c r="F20" s="142">
        <v>1.6507128309572301</v>
      </c>
      <c r="G20" s="141">
        <v>4084</v>
      </c>
      <c r="H20" s="142">
        <v>19.870854123862642</v>
      </c>
      <c r="I20" s="141">
        <v>6803</v>
      </c>
      <c r="J20" s="142">
        <v>7.4553782972674156</v>
      </c>
      <c r="K20" s="142">
        <v>1.6657688540646425</v>
      </c>
    </row>
    <row r="21" spans="1:11" ht="24" customHeight="1" x14ac:dyDescent="0.15">
      <c r="A21" s="35" t="s">
        <v>165</v>
      </c>
      <c r="B21" s="139">
        <v>6866</v>
      </c>
      <c r="C21" s="140">
        <v>20.752725993668662</v>
      </c>
      <c r="D21" s="139">
        <v>18491</v>
      </c>
      <c r="E21" s="140">
        <v>5.2538706739526475</v>
      </c>
      <c r="F21" s="140">
        <v>2.6931255461695311</v>
      </c>
      <c r="G21" s="139">
        <v>28380</v>
      </c>
      <c r="H21" s="140">
        <v>8.1719774355846937</v>
      </c>
      <c r="I21" s="139">
        <v>89453</v>
      </c>
      <c r="J21" s="140">
        <v>6.7904255954157406</v>
      </c>
      <c r="K21" s="140">
        <v>3.1519732205778719</v>
      </c>
    </row>
    <row r="22" spans="1:11" ht="9" customHeight="1" x14ac:dyDescent="0.15">
      <c r="A22" s="44" t="s">
        <v>57</v>
      </c>
      <c r="B22" s="141">
        <v>6727</v>
      </c>
      <c r="C22" s="142">
        <v>21.250901225666908</v>
      </c>
      <c r="D22" s="141">
        <v>18013</v>
      </c>
      <c r="E22" s="142">
        <v>5.7287081058871934</v>
      </c>
      <c r="F22" s="142">
        <v>2.6777166641890888</v>
      </c>
      <c r="G22" s="141">
        <v>27596</v>
      </c>
      <c r="H22" s="142">
        <v>7.7001131795652356</v>
      </c>
      <c r="I22" s="141">
        <v>85396</v>
      </c>
      <c r="J22" s="142">
        <v>4.9645390070921991</v>
      </c>
      <c r="K22" s="142">
        <v>3.0945064502101753</v>
      </c>
    </row>
    <row r="23" spans="1:11" ht="9" customHeight="1" x14ac:dyDescent="0.15">
      <c r="A23" s="44" t="s">
        <v>152</v>
      </c>
      <c r="B23" s="141">
        <v>139</v>
      </c>
      <c r="C23" s="142">
        <v>0.72463768115942173</v>
      </c>
      <c r="D23" s="141">
        <v>478</v>
      </c>
      <c r="E23" s="142">
        <v>-9.9811676082862562</v>
      </c>
      <c r="F23" s="142">
        <v>3.4388489208633093</v>
      </c>
      <c r="G23" s="141">
        <v>784</v>
      </c>
      <c r="H23" s="142">
        <v>27.895595432300169</v>
      </c>
      <c r="I23" s="141">
        <v>4057</v>
      </c>
      <c r="J23" s="142">
        <v>68.480066445182729</v>
      </c>
      <c r="K23" s="142">
        <v>5.1747448979591839</v>
      </c>
    </row>
    <row r="24" spans="1:11" ht="24" customHeight="1" x14ac:dyDescent="0.15">
      <c r="A24" s="35" t="s">
        <v>166</v>
      </c>
      <c r="B24" s="139">
        <v>19008</v>
      </c>
      <c r="C24" s="140">
        <v>5.1153016645468057</v>
      </c>
      <c r="D24" s="139">
        <v>47560</v>
      </c>
      <c r="E24" s="140">
        <v>-3.5919889726749403</v>
      </c>
      <c r="F24" s="140">
        <v>2.5021043771043772</v>
      </c>
      <c r="G24" s="139">
        <v>76366</v>
      </c>
      <c r="H24" s="140">
        <v>3.2768483832141015</v>
      </c>
      <c r="I24" s="139">
        <v>205809</v>
      </c>
      <c r="J24" s="140">
        <v>1.6626902387338589</v>
      </c>
      <c r="K24" s="140">
        <v>2.6950344394102088</v>
      </c>
    </row>
    <row r="25" spans="1:11" ht="9" customHeight="1" x14ac:dyDescent="0.15">
      <c r="A25" s="44" t="s">
        <v>57</v>
      </c>
      <c r="B25" s="141">
        <v>18561</v>
      </c>
      <c r="C25" s="142">
        <v>4.8051948051948017</v>
      </c>
      <c r="D25" s="141">
        <v>46449</v>
      </c>
      <c r="E25" s="142">
        <v>-4.1062801932367137</v>
      </c>
      <c r="F25" s="142">
        <v>2.5025052529497334</v>
      </c>
      <c r="G25" s="141">
        <v>74325</v>
      </c>
      <c r="H25" s="142">
        <v>2.9688842093596719</v>
      </c>
      <c r="I25" s="141">
        <v>197767</v>
      </c>
      <c r="J25" s="142">
        <v>0.51281269376595162</v>
      </c>
      <c r="K25" s="142">
        <v>2.6608409014463503</v>
      </c>
    </row>
    <row r="26" spans="1:11" ht="9" customHeight="1" x14ac:dyDescent="0.15">
      <c r="A26" s="44" t="s">
        <v>152</v>
      </c>
      <c r="B26" s="141">
        <v>447</v>
      </c>
      <c r="C26" s="142">
        <v>19.839142091152809</v>
      </c>
      <c r="D26" s="141">
        <v>1111</v>
      </c>
      <c r="E26" s="142">
        <v>24.272930648769574</v>
      </c>
      <c r="F26" s="142">
        <v>2.4854586129753913</v>
      </c>
      <c r="G26" s="141">
        <v>2041</v>
      </c>
      <c r="H26" s="142">
        <v>15.900056785917087</v>
      </c>
      <c r="I26" s="141">
        <v>8042</v>
      </c>
      <c r="J26" s="142">
        <v>41.459982409850483</v>
      </c>
      <c r="K26" s="142">
        <v>3.9402253797158258</v>
      </c>
    </row>
    <row r="27" spans="1:11" ht="24" customHeight="1" x14ac:dyDescent="0.15">
      <c r="A27" s="35" t="s">
        <v>167</v>
      </c>
      <c r="B27" s="139">
        <v>10233</v>
      </c>
      <c r="C27" s="140">
        <v>-5.1885481330491956</v>
      </c>
      <c r="D27" s="139">
        <v>31927</v>
      </c>
      <c r="E27" s="140">
        <v>-10.60869078284243</v>
      </c>
      <c r="F27" s="140">
        <v>3.1200039089221145</v>
      </c>
      <c r="G27" s="139">
        <v>47039</v>
      </c>
      <c r="H27" s="140">
        <v>-3.1541454777542128</v>
      </c>
      <c r="I27" s="139">
        <v>166843</v>
      </c>
      <c r="J27" s="140">
        <v>-8.4170888751049802</v>
      </c>
      <c r="K27" s="140">
        <v>3.5469078849465339</v>
      </c>
    </row>
    <row r="28" spans="1:11" ht="9" customHeight="1" x14ac:dyDescent="0.15">
      <c r="A28" s="44" t="s">
        <v>57</v>
      </c>
      <c r="B28" s="141">
        <v>9125</v>
      </c>
      <c r="C28" s="142">
        <v>-4.490265857232572</v>
      </c>
      <c r="D28" s="141">
        <v>29203</v>
      </c>
      <c r="E28" s="142">
        <v>-10.985460420032311</v>
      </c>
      <c r="F28" s="142">
        <v>3.2003287671232878</v>
      </c>
      <c r="G28" s="141">
        <v>43540</v>
      </c>
      <c r="H28" s="142">
        <v>-2.0494477064632974</v>
      </c>
      <c r="I28" s="141">
        <v>157905</v>
      </c>
      <c r="J28" s="142">
        <v>-8.4640534242287231</v>
      </c>
      <c r="K28" s="142">
        <v>3.6266651355075794</v>
      </c>
    </row>
    <row r="29" spans="1:11" ht="9" customHeight="1" x14ac:dyDescent="0.15">
      <c r="A29" s="44" t="s">
        <v>152</v>
      </c>
      <c r="B29" s="141">
        <v>1108</v>
      </c>
      <c r="C29" s="142">
        <v>-10.573042776432601</v>
      </c>
      <c r="D29" s="141">
        <v>2724</v>
      </c>
      <c r="E29" s="142">
        <v>-6.3595737366792662</v>
      </c>
      <c r="F29" s="142">
        <v>2.4584837545126352</v>
      </c>
      <c r="G29" s="141">
        <v>3499</v>
      </c>
      <c r="H29" s="142">
        <v>-15.072815533980588</v>
      </c>
      <c r="I29" s="141">
        <v>8938</v>
      </c>
      <c r="J29" s="142">
        <v>-7.5793609761141596</v>
      </c>
      <c r="K29" s="142">
        <v>2.5544441268933982</v>
      </c>
    </row>
    <row r="30" spans="1:11" ht="24" customHeight="1" x14ac:dyDescent="0.15">
      <c r="A30" s="35" t="s">
        <v>168</v>
      </c>
      <c r="B30" s="139">
        <v>12257</v>
      </c>
      <c r="C30" s="140">
        <v>-6.6204479658692605</v>
      </c>
      <c r="D30" s="139">
        <v>33289</v>
      </c>
      <c r="E30" s="140">
        <v>-11.861579602319367</v>
      </c>
      <c r="F30" s="140">
        <v>2.7159174349351392</v>
      </c>
      <c r="G30" s="139">
        <v>45864</v>
      </c>
      <c r="H30" s="140">
        <v>0.65399640082517863</v>
      </c>
      <c r="I30" s="139">
        <v>142530</v>
      </c>
      <c r="J30" s="140">
        <v>-1.0483199111357919</v>
      </c>
      <c r="K30" s="140">
        <v>3.1076661433804289</v>
      </c>
    </row>
    <row r="31" spans="1:11" ht="9" customHeight="1" x14ac:dyDescent="0.15">
      <c r="A31" s="44" t="s">
        <v>57</v>
      </c>
      <c r="B31" s="141">
        <v>11684</v>
      </c>
      <c r="C31" s="142">
        <v>-6.5429531274996009</v>
      </c>
      <c r="D31" s="141">
        <v>31908</v>
      </c>
      <c r="E31" s="142">
        <v>-12.616732849513895</v>
      </c>
      <c r="F31" s="142">
        <v>2.7309140705237933</v>
      </c>
      <c r="G31" s="141">
        <v>43420</v>
      </c>
      <c r="H31" s="142">
        <v>1.1037116378708163</v>
      </c>
      <c r="I31" s="141">
        <v>137204</v>
      </c>
      <c r="J31" s="142">
        <v>-0.27329553714203314</v>
      </c>
      <c r="K31" s="142">
        <v>3.1599263012436665</v>
      </c>
    </row>
    <row r="32" spans="1:11" ht="9" customHeight="1" x14ac:dyDescent="0.15">
      <c r="A32" s="44" t="s">
        <v>152</v>
      </c>
      <c r="B32" s="141">
        <v>573</v>
      </c>
      <c r="C32" s="142">
        <v>-8.1730769230769198</v>
      </c>
      <c r="D32" s="141">
        <v>1381</v>
      </c>
      <c r="E32" s="142">
        <v>10.127591706539079</v>
      </c>
      <c r="F32" s="142">
        <v>2.4101221640488655</v>
      </c>
      <c r="G32" s="141">
        <v>2444</v>
      </c>
      <c r="H32" s="142">
        <v>-6.7175572519084028</v>
      </c>
      <c r="I32" s="141">
        <v>5326</v>
      </c>
      <c r="J32" s="142">
        <v>-17.554179566563462</v>
      </c>
      <c r="K32" s="142">
        <v>2.179214402618658</v>
      </c>
    </row>
    <row r="33" spans="1:21" ht="24" customHeight="1" x14ac:dyDescent="0.15">
      <c r="A33" s="35" t="s">
        <v>169</v>
      </c>
      <c r="B33" s="139">
        <v>6926</v>
      </c>
      <c r="C33" s="140">
        <v>6.7015868125096318</v>
      </c>
      <c r="D33" s="139">
        <v>13852</v>
      </c>
      <c r="E33" s="140">
        <v>-0.12257552815631811</v>
      </c>
      <c r="F33" s="140">
        <v>2</v>
      </c>
      <c r="G33" s="139">
        <v>30209</v>
      </c>
      <c r="H33" s="140">
        <v>4.0792420327304058</v>
      </c>
      <c r="I33" s="139">
        <v>61524</v>
      </c>
      <c r="J33" s="140">
        <v>-1.9240885686502622</v>
      </c>
      <c r="K33" s="140">
        <v>2.0366116058128374</v>
      </c>
    </row>
    <row r="34" spans="1:21" ht="9" customHeight="1" x14ac:dyDescent="0.15">
      <c r="A34" s="44" t="s">
        <v>57</v>
      </c>
      <c r="B34" s="141">
        <v>6674</v>
      </c>
      <c r="C34" s="142">
        <v>6.2738853503184657</v>
      </c>
      <c r="D34" s="141">
        <v>13197</v>
      </c>
      <c r="E34" s="142">
        <v>0</v>
      </c>
      <c r="F34" s="142">
        <v>1.9773748876236141</v>
      </c>
      <c r="G34" s="141">
        <v>29179</v>
      </c>
      <c r="H34" s="142">
        <v>3.839857651245552</v>
      </c>
      <c r="I34" s="141">
        <v>58507</v>
      </c>
      <c r="J34" s="142">
        <v>-0.87423546752960135</v>
      </c>
      <c r="K34" s="142">
        <v>2.0051064121457212</v>
      </c>
    </row>
    <row r="35" spans="1:21" ht="9" customHeight="1" x14ac:dyDescent="0.15">
      <c r="A35" s="44" t="s">
        <v>152</v>
      </c>
      <c r="B35" s="141">
        <v>252</v>
      </c>
      <c r="C35" s="142">
        <v>19.431279620853076</v>
      </c>
      <c r="D35" s="141">
        <v>655</v>
      </c>
      <c r="E35" s="142">
        <v>-2.529761904761898</v>
      </c>
      <c r="F35" s="142">
        <v>2.5992063492063493</v>
      </c>
      <c r="G35" s="141">
        <v>1030</v>
      </c>
      <c r="H35" s="142">
        <v>11.351351351351354</v>
      </c>
      <c r="I35" s="141">
        <v>3017</v>
      </c>
      <c r="J35" s="142">
        <v>-18.635382955771306</v>
      </c>
      <c r="K35" s="142">
        <v>2.9291262135922329</v>
      </c>
    </row>
    <row r="36" spans="1:21" ht="24" customHeight="1" x14ac:dyDescent="0.15">
      <c r="A36" s="35" t="s">
        <v>170</v>
      </c>
      <c r="B36" s="139">
        <v>5018</v>
      </c>
      <c r="C36" s="140">
        <v>-6.8671121009651017</v>
      </c>
      <c r="D36" s="139">
        <v>10932</v>
      </c>
      <c r="E36" s="140">
        <v>-2.0605626231858025</v>
      </c>
      <c r="F36" s="140">
        <v>2.1785571941012356</v>
      </c>
      <c r="G36" s="139">
        <v>20306</v>
      </c>
      <c r="H36" s="140">
        <v>-7.2912386431082439</v>
      </c>
      <c r="I36" s="139">
        <v>44199</v>
      </c>
      <c r="J36" s="140">
        <v>-4.66957121904926</v>
      </c>
      <c r="K36" s="140">
        <v>2.1766472963656063</v>
      </c>
    </row>
    <row r="37" spans="1:21" ht="9" customHeight="1" x14ac:dyDescent="0.15">
      <c r="A37" s="44" t="s">
        <v>57</v>
      </c>
      <c r="B37" s="141">
        <v>4710</v>
      </c>
      <c r="C37" s="142">
        <v>-7.1372239747634012</v>
      </c>
      <c r="D37" s="141">
        <v>9870</v>
      </c>
      <c r="E37" s="142">
        <v>-1.7812717683351593</v>
      </c>
      <c r="F37" s="142">
        <v>2.0955414012738856</v>
      </c>
      <c r="G37" s="141">
        <v>19229</v>
      </c>
      <c r="H37" s="142">
        <v>-7.7613085815704892</v>
      </c>
      <c r="I37" s="141">
        <v>40046</v>
      </c>
      <c r="J37" s="142">
        <v>-2.8881829425030929</v>
      </c>
      <c r="K37" s="142">
        <v>2.0825835976909874</v>
      </c>
    </row>
    <row r="38" spans="1:21" ht="9" customHeight="1" x14ac:dyDescent="0.15">
      <c r="A38" s="44" t="s">
        <v>152</v>
      </c>
      <c r="B38" s="141">
        <v>308</v>
      </c>
      <c r="C38" s="142">
        <v>-2.5316455696202524</v>
      </c>
      <c r="D38" s="141">
        <v>1062</v>
      </c>
      <c r="E38" s="142">
        <v>-4.5822102425876068</v>
      </c>
      <c r="F38" s="142">
        <v>3.448051948051948</v>
      </c>
      <c r="G38" s="141">
        <v>1077</v>
      </c>
      <c r="H38" s="142">
        <v>1.9886363636363598</v>
      </c>
      <c r="I38" s="141">
        <v>4153</v>
      </c>
      <c r="J38" s="142">
        <v>-18.997464404134973</v>
      </c>
      <c r="K38" s="142">
        <v>3.8560817084493966</v>
      </c>
    </row>
    <row r="39" spans="1:21" s="5" customFormat="1" ht="24" customHeight="1" x14ac:dyDescent="0.15">
      <c r="A39" s="35" t="s">
        <v>181</v>
      </c>
      <c r="B39" s="139">
        <v>367665</v>
      </c>
      <c r="C39" s="140">
        <v>-3.4201505181449221</v>
      </c>
      <c r="D39" s="139">
        <v>870781</v>
      </c>
      <c r="E39" s="140">
        <v>-5.7155509935381019</v>
      </c>
      <c r="F39" s="140">
        <v>2.3684087416534072</v>
      </c>
      <c r="G39" s="139">
        <v>1730639</v>
      </c>
      <c r="H39" s="140">
        <v>3.4796943649183731E-2</v>
      </c>
      <c r="I39" s="139">
        <v>4345271</v>
      </c>
      <c r="J39" s="140">
        <v>-5.2374349863413272E-2</v>
      </c>
      <c r="K39" s="140">
        <v>2.5107899452167666</v>
      </c>
      <c r="L39" s="22"/>
      <c r="M39" s="22"/>
      <c r="N39" s="22"/>
      <c r="O39" s="22"/>
      <c r="P39" s="22"/>
      <c r="Q39" s="22"/>
      <c r="R39" s="22"/>
      <c r="S39" s="22"/>
      <c r="T39" s="22"/>
      <c r="U39" s="22"/>
    </row>
    <row r="40" spans="1:21" s="5" customFormat="1" ht="9" customHeight="1" x14ac:dyDescent="0.15">
      <c r="A40" s="47" t="s">
        <v>57</v>
      </c>
      <c r="B40" s="139">
        <v>340884</v>
      </c>
      <c r="C40" s="140">
        <v>-3.2645833569815039</v>
      </c>
      <c r="D40" s="139">
        <v>813584</v>
      </c>
      <c r="E40" s="140">
        <v>-5.544165008393918</v>
      </c>
      <c r="F40" s="140">
        <v>2.3866887269569705</v>
      </c>
      <c r="G40" s="139">
        <v>1620131</v>
      </c>
      <c r="H40" s="140">
        <v>0.27039873446707929</v>
      </c>
      <c r="I40" s="139">
        <v>4108575</v>
      </c>
      <c r="J40" s="140">
        <v>0.18280559404136909</v>
      </c>
      <c r="K40" s="140">
        <v>2.5359523396564847</v>
      </c>
    </row>
    <row r="41" spans="1:21" s="5" customFormat="1" ht="9" customHeight="1" x14ac:dyDescent="0.15">
      <c r="A41" s="47" t="s">
        <v>152</v>
      </c>
      <c r="B41" s="139">
        <v>26781</v>
      </c>
      <c r="C41" s="140">
        <v>-5.3574583878149582</v>
      </c>
      <c r="D41" s="139">
        <v>57197</v>
      </c>
      <c r="E41" s="140">
        <v>-8.0877390326209166</v>
      </c>
      <c r="F41" s="140">
        <v>2.1357305552443897</v>
      </c>
      <c r="G41" s="139">
        <v>110508</v>
      </c>
      <c r="H41" s="140">
        <v>-3.2964340406913095</v>
      </c>
      <c r="I41" s="139">
        <v>236696</v>
      </c>
      <c r="J41" s="140">
        <v>-3.9655941899622604</v>
      </c>
      <c r="K41" s="140">
        <v>2.1418901798964782</v>
      </c>
    </row>
  </sheetData>
  <mergeCells count="10">
    <mergeCell ref="K3:K4"/>
    <mergeCell ref="A1:K1"/>
    <mergeCell ref="A2:A5"/>
    <mergeCell ref="B2:F2"/>
    <mergeCell ref="G2:K2"/>
    <mergeCell ref="B3:C3"/>
    <mergeCell ref="D3:E3"/>
    <mergeCell ref="F3:F4"/>
    <mergeCell ref="G3:H3"/>
    <mergeCell ref="I3:J3"/>
  </mergeCells>
  <phoneticPr fontId="19" type="noConversion"/>
  <conditionalFormatting sqref="B3:C3">
    <cfRule type="cellIs" dxfId="3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7" orientation="portrait" useFirstPageNumber="1"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1" t="s">
        <v>205</v>
      </c>
      <c r="B1" s="262"/>
      <c r="C1" s="262"/>
      <c r="D1" s="262"/>
      <c r="E1" s="262"/>
      <c r="F1" s="262"/>
      <c r="G1" s="262"/>
      <c r="H1" s="262"/>
      <c r="I1" s="262"/>
      <c r="J1" s="262"/>
      <c r="K1" s="263"/>
    </row>
    <row r="2" spans="1:11" ht="9.9499999999999993" customHeight="1" x14ac:dyDescent="0.15">
      <c r="A2" s="255" t="s">
        <v>210</v>
      </c>
      <c r="B2" s="250" t="s">
        <v>487</v>
      </c>
      <c r="C2" s="246"/>
      <c r="D2" s="246"/>
      <c r="E2" s="246"/>
      <c r="F2" s="246"/>
      <c r="G2" s="251" t="s">
        <v>488</v>
      </c>
      <c r="H2" s="252"/>
      <c r="I2" s="252"/>
      <c r="J2" s="252"/>
      <c r="K2" s="252"/>
    </row>
    <row r="3" spans="1:11" ht="9.9499999999999993" customHeight="1" x14ac:dyDescent="0.15">
      <c r="A3" s="256"/>
      <c r="B3" s="245" t="s">
        <v>133</v>
      </c>
      <c r="C3" s="247"/>
      <c r="D3" s="259" t="s">
        <v>131</v>
      </c>
      <c r="E3" s="264"/>
      <c r="F3" s="253" t="s">
        <v>55</v>
      </c>
      <c r="G3" s="259" t="s">
        <v>133</v>
      </c>
      <c r="H3" s="264"/>
      <c r="I3" s="259" t="s">
        <v>131</v>
      </c>
      <c r="J3" s="264"/>
      <c r="K3" s="259" t="s">
        <v>55</v>
      </c>
    </row>
    <row r="4" spans="1:11" ht="45" customHeight="1" x14ac:dyDescent="0.15">
      <c r="A4" s="256"/>
      <c r="B4" s="26" t="s">
        <v>134</v>
      </c>
      <c r="C4" s="16" t="s">
        <v>150</v>
      </c>
      <c r="D4" s="16" t="s">
        <v>134</v>
      </c>
      <c r="E4" s="16" t="s">
        <v>150</v>
      </c>
      <c r="F4" s="254"/>
      <c r="G4" s="16" t="s">
        <v>134</v>
      </c>
      <c r="H4" s="16" t="s">
        <v>153</v>
      </c>
      <c r="I4" s="16" t="s">
        <v>134</v>
      </c>
      <c r="J4" s="16" t="s">
        <v>153</v>
      </c>
      <c r="K4" s="259"/>
    </row>
    <row r="5" spans="1:11" ht="9.9499999999999993" customHeight="1" x14ac:dyDescent="0.15">
      <c r="A5" s="257"/>
      <c r="B5" s="27" t="s">
        <v>135</v>
      </c>
      <c r="C5" s="18" t="s">
        <v>136</v>
      </c>
      <c r="D5" s="18" t="s">
        <v>135</v>
      </c>
      <c r="E5" s="18" t="s">
        <v>136</v>
      </c>
      <c r="F5" s="18" t="s">
        <v>137</v>
      </c>
      <c r="G5" s="18" t="s">
        <v>135</v>
      </c>
      <c r="H5" s="18" t="s">
        <v>136</v>
      </c>
      <c r="I5" s="18" t="s">
        <v>135</v>
      </c>
      <c r="J5" s="18" t="s">
        <v>136</v>
      </c>
      <c r="K5" s="19" t="s">
        <v>137</v>
      </c>
    </row>
    <row r="6" spans="1:11" s="5" customFormat="1" ht="15.95" customHeight="1" x14ac:dyDescent="0.15">
      <c r="A6" s="35" t="s">
        <v>113</v>
      </c>
      <c r="B6" s="141"/>
      <c r="C6" s="142"/>
      <c r="D6" s="141"/>
      <c r="E6" s="142"/>
      <c r="F6" s="142"/>
      <c r="G6" s="141"/>
      <c r="H6" s="142"/>
      <c r="I6" s="141"/>
      <c r="J6" s="142"/>
      <c r="K6" s="140"/>
    </row>
    <row r="7" spans="1:11" s="5" customFormat="1" ht="12.95" customHeight="1" x14ac:dyDescent="0.15">
      <c r="A7" s="35" t="s">
        <v>206</v>
      </c>
      <c r="B7" s="139">
        <v>42271</v>
      </c>
      <c r="C7" s="140">
        <v>-1.5167047201901056</v>
      </c>
      <c r="D7" s="139">
        <v>72457</v>
      </c>
      <c r="E7" s="140">
        <v>-1.7319011582173829</v>
      </c>
      <c r="F7" s="140">
        <v>1.7141065979040004</v>
      </c>
      <c r="G7" s="139">
        <v>215983</v>
      </c>
      <c r="H7" s="140">
        <v>-1.8566904016467589</v>
      </c>
      <c r="I7" s="139">
        <v>363122</v>
      </c>
      <c r="J7" s="140">
        <v>-1.7636030635129742</v>
      </c>
      <c r="K7" s="140">
        <v>1.6812526911840284</v>
      </c>
    </row>
    <row r="8" spans="1:11" s="3" customFormat="1" x14ac:dyDescent="0.15">
      <c r="A8" s="40" t="s">
        <v>57</v>
      </c>
      <c r="B8" s="141">
        <v>38616</v>
      </c>
      <c r="C8" s="142">
        <v>0.72775647546755806</v>
      </c>
      <c r="D8" s="141">
        <v>65744</v>
      </c>
      <c r="E8" s="142">
        <v>0.15843997562461709</v>
      </c>
      <c r="F8" s="142">
        <v>1.7025067329604309</v>
      </c>
      <c r="G8" s="141">
        <v>199905</v>
      </c>
      <c r="H8" s="142">
        <v>-0.42191360484578411</v>
      </c>
      <c r="I8" s="141">
        <v>333914</v>
      </c>
      <c r="J8" s="142">
        <v>-0.47421051847214812</v>
      </c>
      <c r="K8" s="142">
        <v>1.6703634226257473</v>
      </c>
    </row>
    <row r="9" spans="1:11" s="3" customFormat="1" x14ac:dyDescent="0.15">
      <c r="A9" s="40" t="s">
        <v>152</v>
      </c>
      <c r="B9" s="141">
        <v>3655</v>
      </c>
      <c r="C9" s="142">
        <v>-20.283533260632495</v>
      </c>
      <c r="D9" s="141">
        <v>6713</v>
      </c>
      <c r="E9" s="142">
        <v>-17.062021250308874</v>
      </c>
      <c r="F9" s="142">
        <v>1.8366621067031463</v>
      </c>
      <c r="G9" s="141">
        <v>16078</v>
      </c>
      <c r="H9" s="142">
        <v>-16.767614018739977</v>
      </c>
      <c r="I9" s="141">
        <v>29208</v>
      </c>
      <c r="J9" s="142">
        <v>-14.436372158425129</v>
      </c>
      <c r="K9" s="142">
        <v>1.8166438611767632</v>
      </c>
    </row>
    <row r="10" spans="1:11" s="3" customFormat="1" ht="9" customHeight="1" x14ac:dyDescent="0.15">
      <c r="A10" s="40" t="s">
        <v>202</v>
      </c>
      <c r="B10" s="144"/>
      <c r="C10" s="144"/>
      <c r="D10" s="144"/>
      <c r="E10" s="144"/>
      <c r="F10" s="144"/>
      <c r="G10" s="144"/>
      <c r="H10" s="144"/>
      <c r="I10" s="144"/>
      <c r="J10" s="144"/>
      <c r="K10" s="144"/>
    </row>
    <row r="11" spans="1:11" s="3" customFormat="1" ht="11.1" customHeight="1" x14ac:dyDescent="0.15">
      <c r="A11" s="47" t="s">
        <v>58</v>
      </c>
      <c r="B11" s="139">
        <v>29097</v>
      </c>
      <c r="C11" s="140">
        <v>0.59116365899191692</v>
      </c>
      <c r="D11" s="139">
        <v>49039</v>
      </c>
      <c r="E11" s="140">
        <v>-1.4707359707460199</v>
      </c>
      <c r="F11" s="140">
        <v>1.6853627521737635</v>
      </c>
      <c r="G11" s="139">
        <v>147136</v>
      </c>
      <c r="H11" s="140">
        <v>-1.7285137987229859</v>
      </c>
      <c r="I11" s="139">
        <v>243455</v>
      </c>
      <c r="J11" s="140">
        <v>-3.0148631798679872</v>
      </c>
      <c r="K11" s="140">
        <v>1.6546256524575902</v>
      </c>
    </row>
    <row r="12" spans="1:11" s="5" customFormat="1" x14ac:dyDescent="0.15">
      <c r="A12" s="53" t="s">
        <v>207</v>
      </c>
      <c r="B12" s="141">
        <v>26439</v>
      </c>
      <c r="C12" s="142">
        <v>3.9187170819904082</v>
      </c>
      <c r="D12" s="141">
        <v>44173</v>
      </c>
      <c r="E12" s="142">
        <v>1.2608027875203476</v>
      </c>
      <c r="F12" s="142">
        <v>1.6707515412837097</v>
      </c>
      <c r="G12" s="141">
        <v>135079</v>
      </c>
      <c r="H12" s="142">
        <v>-5.8450110241352604E-2</v>
      </c>
      <c r="I12" s="141">
        <v>222021</v>
      </c>
      <c r="J12" s="142">
        <v>-1.6330906883703165</v>
      </c>
      <c r="K12" s="142">
        <v>1.6436381672946943</v>
      </c>
    </row>
    <row r="13" spans="1:11" s="5" customFormat="1" x14ac:dyDescent="0.15">
      <c r="A13" s="53" t="s">
        <v>208</v>
      </c>
      <c r="B13" s="141">
        <v>2658</v>
      </c>
      <c r="C13" s="142">
        <v>-23.708381171067742</v>
      </c>
      <c r="D13" s="141">
        <v>4866</v>
      </c>
      <c r="E13" s="142">
        <v>-20.852309694209495</v>
      </c>
      <c r="F13" s="142">
        <v>1.8306997742663658</v>
      </c>
      <c r="G13" s="141">
        <v>12057</v>
      </c>
      <c r="H13" s="142">
        <v>-17.225044624467941</v>
      </c>
      <c r="I13" s="141">
        <v>21434</v>
      </c>
      <c r="J13" s="142">
        <v>-15.334176015168268</v>
      </c>
      <c r="K13" s="142">
        <v>1.7777224848635647</v>
      </c>
    </row>
    <row r="14" spans="1:11" s="3" customFormat="1" ht="11.1" customHeight="1" x14ac:dyDescent="0.15">
      <c r="A14" s="47" t="s">
        <v>49</v>
      </c>
      <c r="B14" s="139">
        <v>1069</v>
      </c>
      <c r="C14" s="140">
        <v>4.4965786901270803</v>
      </c>
      <c r="D14" s="139">
        <v>1643</v>
      </c>
      <c r="E14" s="140">
        <v>7.0358306188925042</v>
      </c>
      <c r="F14" s="140">
        <v>1.5369504209541627</v>
      </c>
      <c r="G14" s="139">
        <v>4859</v>
      </c>
      <c r="H14" s="140">
        <v>-5.4301284546516086</v>
      </c>
      <c r="I14" s="139">
        <v>7381</v>
      </c>
      <c r="J14" s="140">
        <v>-5.637944259780113</v>
      </c>
      <c r="K14" s="140">
        <v>1.5190368388557316</v>
      </c>
    </row>
    <row r="15" spans="1:11" s="3" customFormat="1" x14ac:dyDescent="0.15">
      <c r="A15" s="53" t="s">
        <v>207</v>
      </c>
      <c r="B15" s="141">
        <v>1014</v>
      </c>
      <c r="C15" s="142">
        <v>2.1148036253776468</v>
      </c>
      <c r="D15" s="141">
        <v>1554</v>
      </c>
      <c r="E15" s="142">
        <v>4.085733422638981</v>
      </c>
      <c r="F15" s="142">
        <v>1.5325443786982249</v>
      </c>
      <c r="G15" s="141">
        <v>4659</v>
      </c>
      <c r="H15" s="142">
        <v>-4.7239263803680984</v>
      </c>
      <c r="I15" s="141">
        <v>7023</v>
      </c>
      <c r="J15" s="142">
        <v>-5.3504043126684593</v>
      </c>
      <c r="K15" s="142">
        <v>1.507405022537025</v>
      </c>
    </row>
    <row r="16" spans="1:11" s="3" customFormat="1" x14ac:dyDescent="0.15">
      <c r="A16" s="53" t="s">
        <v>208</v>
      </c>
      <c r="B16" s="141">
        <v>55</v>
      </c>
      <c r="C16" s="142">
        <v>83.333333333333343</v>
      </c>
      <c r="D16" s="141">
        <v>89</v>
      </c>
      <c r="E16" s="142">
        <v>111.9047619047619</v>
      </c>
      <c r="F16" s="142">
        <v>1.6181818181818182</v>
      </c>
      <c r="G16" s="141">
        <v>200</v>
      </c>
      <c r="H16" s="142">
        <v>-19.354838709677423</v>
      </c>
      <c r="I16" s="141">
        <v>358</v>
      </c>
      <c r="J16" s="142">
        <v>-10.945273631840791</v>
      </c>
      <c r="K16" s="142">
        <v>1.79</v>
      </c>
    </row>
    <row r="17" spans="1:11" s="5" customFormat="1" ht="15.95" customHeight="1" x14ac:dyDescent="0.15">
      <c r="A17" s="35" t="s">
        <v>114</v>
      </c>
      <c r="B17" s="144"/>
      <c r="C17" s="144"/>
      <c r="D17" s="144"/>
      <c r="E17" s="144"/>
      <c r="F17" s="144"/>
      <c r="G17" s="144"/>
      <c r="H17" s="144"/>
      <c r="I17" s="144"/>
      <c r="J17" s="144"/>
      <c r="K17" s="143"/>
    </row>
    <row r="18" spans="1:11" s="5" customFormat="1" ht="12.95" customHeight="1" x14ac:dyDescent="0.15">
      <c r="A18" s="35" t="s">
        <v>206</v>
      </c>
      <c r="B18" s="139">
        <v>9459</v>
      </c>
      <c r="C18" s="140">
        <v>-1.663374571161242</v>
      </c>
      <c r="D18" s="139">
        <v>14708</v>
      </c>
      <c r="E18" s="140">
        <v>-6.0551865099642299</v>
      </c>
      <c r="F18" s="140">
        <v>1.5549212390316101</v>
      </c>
      <c r="G18" s="139">
        <v>46420</v>
      </c>
      <c r="H18" s="140">
        <v>-5.0366187962849267</v>
      </c>
      <c r="I18" s="139">
        <v>75265</v>
      </c>
      <c r="J18" s="140">
        <v>-6.6989797815765684</v>
      </c>
      <c r="K18" s="140">
        <v>1.6213916415338216</v>
      </c>
    </row>
    <row r="19" spans="1:11" s="3" customFormat="1" x14ac:dyDescent="0.15">
      <c r="A19" s="40" t="s">
        <v>57</v>
      </c>
      <c r="B19" s="141">
        <v>7815</v>
      </c>
      <c r="C19" s="142">
        <v>-0.9631225446711511</v>
      </c>
      <c r="D19" s="141">
        <v>12442</v>
      </c>
      <c r="E19" s="142">
        <v>-4.7465931710304687</v>
      </c>
      <c r="F19" s="142">
        <v>1.5920665387076136</v>
      </c>
      <c r="G19" s="141">
        <v>39741</v>
      </c>
      <c r="H19" s="142">
        <v>-6.438930219418026</v>
      </c>
      <c r="I19" s="141">
        <v>65224</v>
      </c>
      <c r="J19" s="142">
        <v>-6.5304309195912964</v>
      </c>
      <c r="K19" s="142">
        <v>1.6412269444654135</v>
      </c>
    </row>
    <row r="20" spans="1:11" s="3" customFormat="1" x14ac:dyDescent="0.15">
      <c r="A20" s="40" t="s">
        <v>152</v>
      </c>
      <c r="B20" s="141">
        <v>1644</v>
      </c>
      <c r="C20" s="142">
        <v>-4.8611111111111143</v>
      </c>
      <c r="D20" s="141">
        <v>2266</v>
      </c>
      <c r="E20" s="142">
        <v>-12.644564379336927</v>
      </c>
      <c r="F20" s="142">
        <v>1.3783454987834549</v>
      </c>
      <c r="G20" s="141">
        <v>6679</v>
      </c>
      <c r="H20" s="142">
        <v>4.2616297221354955</v>
      </c>
      <c r="I20" s="141">
        <v>10041</v>
      </c>
      <c r="J20" s="142">
        <v>-7.7792064658339513</v>
      </c>
      <c r="K20" s="142">
        <v>1.5033687677796077</v>
      </c>
    </row>
    <row r="21" spans="1:11" s="3" customFormat="1" ht="9" customHeight="1" x14ac:dyDescent="0.15">
      <c r="A21" s="40" t="s">
        <v>202</v>
      </c>
      <c r="B21" s="144"/>
      <c r="C21" s="144"/>
      <c r="D21" s="144"/>
      <c r="E21" s="144"/>
      <c r="F21" s="144"/>
      <c r="G21" s="144"/>
      <c r="H21" s="144"/>
      <c r="I21" s="144"/>
      <c r="J21" s="144"/>
      <c r="K21" s="144"/>
    </row>
    <row r="22" spans="1:11" s="3" customFormat="1" ht="11.1" customHeight="1" x14ac:dyDescent="0.15">
      <c r="A22" s="47" t="s">
        <v>58</v>
      </c>
      <c r="B22" s="139">
        <v>7450</v>
      </c>
      <c r="C22" s="140">
        <v>2.293011121790471</v>
      </c>
      <c r="D22" s="139">
        <v>11213</v>
      </c>
      <c r="E22" s="140">
        <v>-1.4155090557411683</v>
      </c>
      <c r="F22" s="140">
        <v>1.5051006711409396</v>
      </c>
      <c r="G22" s="139">
        <v>35558</v>
      </c>
      <c r="H22" s="140">
        <v>-3.602895328977695</v>
      </c>
      <c r="I22" s="139">
        <v>55610</v>
      </c>
      <c r="J22" s="140">
        <v>-3.0762527233115406</v>
      </c>
      <c r="K22" s="140">
        <v>1.5639237302435458</v>
      </c>
    </row>
    <row r="23" spans="1:11" s="5" customFormat="1" x14ac:dyDescent="0.15">
      <c r="A23" s="53" t="s">
        <v>207</v>
      </c>
      <c r="B23" s="141">
        <v>6186</v>
      </c>
      <c r="C23" s="142">
        <v>4.9720006787714226</v>
      </c>
      <c r="D23" s="141">
        <v>9424</v>
      </c>
      <c r="E23" s="142">
        <v>1.1484383385209895</v>
      </c>
      <c r="F23" s="142">
        <v>1.5234400258648562</v>
      </c>
      <c r="G23" s="141">
        <v>30875</v>
      </c>
      <c r="H23" s="142">
        <v>-3.7382303423333525</v>
      </c>
      <c r="I23" s="141">
        <v>48479</v>
      </c>
      <c r="J23" s="142">
        <v>-2.193035548561511</v>
      </c>
      <c r="K23" s="142">
        <v>1.5701700404858299</v>
      </c>
    </row>
    <row r="24" spans="1:11" s="5" customFormat="1" x14ac:dyDescent="0.15">
      <c r="A24" s="53" t="s">
        <v>208</v>
      </c>
      <c r="B24" s="141">
        <v>1264</v>
      </c>
      <c r="C24" s="142">
        <v>-9.0647482014388459</v>
      </c>
      <c r="D24" s="141">
        <v>1789</v>
      </c>
      <c r="E24" s="142">
        <v>-13.028682547399129</v>
      </c>
      <c r="F24" s="142">
        <v>1.4153481012658229</v>
      </c>
      <c r="G24" s="141">
        <v>4683</v>
      </c>
      <c r="H24" s="142">
        <v>-2.7010180760440505</v>
      </c>
      <c r="I24" s="141">
        <v>7131</v>
      </c>
      <c r="J24" s="142">
        <v>-8.6822896657702699</v>
      </c>
      <c r="K24" s="142">
        <v>1.5227418321588726</v>
      </c>
    </row>
    <row r="25" spans="1:11" s="3" customFormat="1" ht="11.1" customHeight="1" x14ac:dyDescent="0.15">
      <c r="A25" s="47" t="s">
        <v>49</v>
      </c>
      <c r="B25" s="139">
        <v>520</v>
      </c>
      <c r="C25" s="140">
        <v>-14.049586776859499</v>
      </c>
      <c r="D25" s="139">
        <v>1035</v>
      </c>
      <c r="E25" s="140">
        <v>-2.816901408450704</v>
      </c>
      <c r="F25" s="140">
        <v>1.9903846153846154</v>
      </c>
      <c r="G25" s="139">
        <v>2607</v>
      </c>
      <c r="H25" s="140">
        <v>-13.359920239282147</v>
      </c>
      <c r="I25" s="139">
        <v>5168</v>
      </c>
      <c r="J25" s="140">
        <v>-7.4498567335243564</v>
      </c>
      <c r="K25" s="140">
        <v>1.9823551975450711</v>
      </c>
    </row>
    <row r="26" spans="1:11" s="3" customFormat="1" x14ac:dyDescent="0.15">
      <c r="A26" s="53" t="s">
        <v>207</v>
      </c>
      <c r="B26" s="141">
        <v>491</v>
      </c>
      <c r="C26" s="142">
        <v>-14.756944444444443</v>
      </c>
      <c r="D26" s="141">
        <v>967</v>
      </c>
      <c r="E26" s="142">
        <v>-5.7504873294346908</v>
      </c>
      <c r="F26" s="142">
        <v>1.969450101832994</v>
      </c>
      <c r="G26" s="141">
        <v>2480</v>
      </c>
      <c r="H26" s="142">
        <v>-13.195659782989154</v>
      </c>
      <c r="I26" s="141">
        <v>4875</v>
      </c>
      <c r="J26" s="142">
        <v>-8.8273798391621483</v>
      </c>
      <c r="K26" s="142">
        <v>1.965725806451613</v>
      </c>
    </row>
    <row r="27" spans="1:11" s="3" customFormat="1" x14ac:dyDescent="0.15">
      <c r="A27" s="53" t="s">
        <v>208</v>
      </c>
      <c r="B27" s="141">
        <v>29</v>
      </c>
      <c r="C27" s="142">
        <v>0</v>
      </c>
      <c r="D27" s="141">
        <v>68</v>
      </c>
      <c r="E27" s="142">
        <v>74.358974358974365</v>
      </c>
      <c r="F27" s="142">
        <v>2.3448275862068964</v>
      </c>
      <c r="G27" s="141">
        <v>127</v>
      </c>
      <c r="H27" s="142">
        <v>-16.44736842105263</v>
      </c>
      <c r="I27" s="141">
        <v>293</v>
      </c>
      <c r="J27" s="142">
        <v>23.628691983122366</v>
      </c>
      <c r="K27" s="142">
        <v>2.3070866141732282</v>
      </c>
    </row>
    <row r="28" spans="1:11" s="5" customFormat="1" ht="15.95" customHeight="1" x14ac:dyDescent="0.15">
      <c r="A28" s="35" t="s">
        <v>115</v>
      </c>
      <c r="B28" s="144"/>
      <c r="C28" s="144"/>
      <c r="D28" s="144"/>
      <c r="E28" s="144"/>
      <c r="F28" s="144"/>
      <c r="G28" s="144"/>
      <c r="H28" s="144"/>
      <c r="I28" s="144"/>
      <c r="J28" s="144"/>
      <c r="K28" s="143"/>
    </row>
    <row r="29" spans="1:11" s="5" customFormat="1" ht="12.95" customHeight="1" x14ac:dyDescent="0.15">
      <c r="A29" s="35" t="s">
        <v>206</v>
      </c>
      <c r="B29" s="139">
        <v>18030</v>
      </c>
      <c r="C29" s="140">
        <v>5.0638074704271361</v>
      </c>
      <c r="D29" s="139">
        <v>28784</v>
      </c>
      <c r="E29" s="140">
        <v>-3.3964290508793056</v>
      </c>
      <c r="F29" s="140">
        <v>1.5964503605102607</v>
      </c>
      <c r="G29" s="139">
        <v>87636</v>
      </c>
      <c r="H29" s="140">
        <v>1.4528657922459871</v>
      </c>
      <c r="I29" s="139">
        <v>141770</v>
      </c>
      <c r="J29" s="140">
        <v>6.211092446464761E-2</v>
      </c>
      <c r="K29" s="140">
        <v>1.6177141813866447</v>
      </c>
    </row>
    <row r="30" spans="1:11" s="3" customFormat="1" x14ac:dyDescent="0.15">
      <c r="A30" s="40" t="s">
        <v>57</v>
      </c>
      <c r="B30" s="141">
        <v>14835</v>
      </c>
      <c r="C30" s="142">
        <v>3.6036036036036023</v>
      </c>
      <c r="D30" s="141">
        <v>23311</v>
      </c>
      <c r="E30" s="142">
        <v>-2.3786590728254993</v>
      </c>
      <c r="F30" s="142">
        <v>1.5713515335355579</v>
      </c>
      <c r="G30" s="141">
        <v>74340</v>
      </c>
      <c r="H30" s="142">
        <v>1.772879731672262</v>
      </c>
      <c r="I30" s="141">
        <v>119056</v>
      </c>
      <c r="J30" s="142">
        <v>1.2932208004356056</v>
      </c>
      <c r="K30" s="142">
        <v>1.6015065913370998</v>
      </c>
    </row>
    <row r="31" spans="1:11" s="3" customFormat="1" x14ac:dyDescent="0.15">
      <c r="A31" s="40" t="s">
        <v>152</v>
      </c>
      <c r="B31" s="141">
        <v>3195</v>
      </c>
      <c r="C31" s="142">
        <v>12.420830401125968</v>
      </c>
      <c r="D31" s="141">
        <v>5473</v>
      </c>
      <c r="E31" s="142">
        <v>-7.5038026026702767</v>
      </c>
      <c r="F31" s="142">
        <v>1.7129890453834116</v>
      </c>
      <c r="G31" s="141">
        <v>13296</v>
      </c>
      <c r="H31" s="142">
        <v>-0.29994001199760589</v>
      </c>
      <c r="I31" s="141">
        <v>22714</v>
      </c>
      <c r="J31" s="142">
        <v>-5.9305889174190298</v>
      </c>
      <c r="K31" s="142">
        <v>1.7083333333333333</v>
      </c>
    </row>
    <row r="32" spans="1:11" s="3" customFormat="1" ht="9" customHeight="1" x14ac:dyDescent="0.15">
      <c r="A32" s="40" t="s">
        <v>202</v>
      </c>
      <c r="B32" s="144"/>
      <c r="C32" s="144"/>
      <c r="D32" s="144"/>
      <c r="E32" s="144"/>
      <c r="F32" s="144"/>
      <c r="G32" s="144"/>
      <c r="H32" s="144"/>
      <c r="I32" s="144"/>
      <c r="J32" s="144"/>
      <c r="K32" s="144"/>
    </row>
    <row r="33" spans="1:11" s="3" customFormat="1" ht="11.1" customHeight="1" x14ac:dyDescent="0.15">
      <c r="A33" s="47" t="s">
        <v>58</v>
      </c>
      <c r="B33" s="139">
        <v>12701</v>
      </c>
      <c r="C33" s="140">
        <v>5.4900332225913644</v>
      </c>
      <c r="D33" s="139">
        <v>19854</v>
      </c>
      <c r="E33" s="140">
        <v>-5.5066393793727144</v>
      </c>
      <c r="F33" s="140">
        <v>1.5631840012597433</v>
      </c>
      <c r="G33" s="139">
        <v>61803</v>
      </c>
      <c r="H33" s="140">
        <v>-0.86299546045138698</v>
      </c>
      <c r="I33" s="139">
        <v>96219</v>
      </c>
      <c r="J33" s="140">
        <v>-2.0442444541724711</v>
      </c>
      <c r="K33" s="140">
        <v>1.5568661715450707</v>
      </c>
    </row>
    <row r="34" spans="1:11" s="5" customFormat="1" x14ac:dyDescent="0.15">
      <c r="A34" s="53" t="s">
        <v>207</v>
      </c>
      <c r="B34" s="141">
        <v>9863</v>
      </c>
      <c r="C34" s="142">
        <v>3.3749082905355863</v>
      </c>
      <c r="D34" s="141">
        <v>15208</v>
      </c>
      <c r="E34" s="142">
        <v>-4.0080792779145327</v>
      </c>
      <c r="F34" s="142">
        <v>1.5419243637838387</v>
      </c>
      <c r="G34" s="141">
        <v>50022</v>
      </c>
      <c r="H34" s="142">
        <v>-0.71454090746695442</v>
      </c>
      <c r="I34" s="141">
        <v>76981</v>
      </c>
      <c r="J34" s="142">
        <v>-0.56575259303271253</v>
      </c>
      <c r="K34" s="142">
        <v>1.5389428651393386</v>
      </c>
    </row>
    <row r="35" spans="1:11" s="5" customFormat="1" x14ac:dyDescent="0.15">
      <c r="A35" s="53" t="s">
        <v>208</v>
      </c>
      <c r="B35" s="141">
        <v>2838</v>
      </c>
      <c r="C35" s="142">
        <v>13.565426170468186</v>
      </c>
      <c r="D35" s="141">
        <v>4646</v>
      </c>
      <c r="E35" s="142">
        <v>-10.100619195046434</v>
      </c>
      <c r="F35" s="142">
        <v>1.6370683579985905</v>
      </c>
      <c r="G35" s="141">
        <v>11781</v>
      </c>
      <c r="H35" s="142">
        <v>-1.4884187641107047</v>
      </c>
      <c r="I35" s="141">
        <v>19238</v>
      </c>
      <c r="J35" s="142">
        <v>-7.545174932718183</v>
      </c>
      <c r="K35" s="142">
        <v>1.6329683388506917</v>
      </c>
    </row>
    <row r="36" spans="1:11" s="3" customFormat="1" ht="11.1" customHeight="1" x14ac:dyDescent="0.15">
      <c r="A36" s="47" t="s">
        <v>49</v>
      </c>
      <c r="B36" s="139">
        <v>2277</v>
      </c>
      <c r="C36" s="140">
        <v>25.041186161449758</v>
      </c>
      <c r="D36" s="139">
        <v>3732</v>
      </c>
      <c r="E36" s="140">
        <v>15.75682382133995</v>
      </c>
      <c r="F36" s="140">
        <v>1.6389986824769434</v>
      </c>
      <c r="G36" s="139">
        <v>10700</v>
      </c>
      <c r="H36" s="140">
        <v>25.586854460093903</v>
      </c>
      <c r="I36" s="139">
        <v>18372</v>
      </c>
      <c r="J36" s="140">
        <v>15.026296018031559</v>
      </c>
      <c r="K36" s="140">
        <v>1.7170093457943925</v>
      </c>
    </row>
    <row r="37" spans="1:11" s="3" customFormat="1" x14ac:dyDescent="0.15">
      <c r="A37" s="53" t="s">
        <v>207</v>
      </c>
      <c r="B37" s="141">
        <v>2147</v>
      </c>
      <c r="C37" s="142">
        <v>27.116637063351092</v>
      </c>
      <c r="D37" s="141">
        <v>3483</v>
      </c>
      <c r="E37" s="142">
        <v>19.280821917808225</v>
      </c>
      <c r="F37" s="142">
        <v>1.6222636236609222</v>
      </c>
      <c r="G37" s="141">
        <v>10185</v>
      </c>
      <c r="H37" s="142">
        <v>28.129324443326198</v>
      </c>
      <c r="I37" s="141">
        <v>17357</v>
      </c>
      <c r="J37" s="142">
        <v>19.046639231824415</v>
      </c>
      <c r="K37" s="142">
        <v>1.7041728031418752</v>
      </c>
    </row>
    <row r="38" spans="1:11" s="3" customFormat="1" x14ac:dyDescent="0.15">
      <c r="A38" s="53" t="s">
        <v>208</v>
      </c>
      <c r="B38" s="141">
        <v>130</v>
      </c>
      <c r="C38" s="142">
        <v>-1.5151515151515156</v>
      </c>
      <c r="D38" s="141">
        <v>249</v>
      </c>
      <c r="E38" s="142">
        <v>-18.09210526315789</v>
      </c>
      <c r="F38" s="142">
        <v>1.9153846153846155</v>
      </c>
      <c r="G38" s="141">
        <v>515</v>
      </c>
      <c r="H38" s="142">
        <v>-9.8073555166374717</v>
      </c>
      <c r="I38" s="141">
        <v>1015</v>
      </c>
      <c r="J38" s="142">
        <v>-27.083333333333329</v>
      </c>
      <c r="K38" s="142">
        <v>1.970873786407767</v>
      </c>
    </row>
    <row r="39" spans="1:11" s="5" customFormat="1" ht="15.95" customHeight="1" x14ac:dyDescent="0.15">
      <c r="A39" s="35" t="s">
        <v>116</v>
      </c>
      <c r="B39" s="144"/>
      <c r="C39" s="144"/>
      <c r="D39" s="144"/>
      <c r="E39" s="144"/>
      <c r="F39" s="144"/>
      <c r="G39" s="144"/>
      <c r="H39" s="144"/>
      <c r="I39" s="144"/>
      <c r="J39" s="144"/>
      <c r="K39" s="143"/>
    </row>
    <row r="40" spans="1:11" s="5" customFormat="1" ht="12.95" customHeight="1" x14ac:dyDescent="0.15">
      <c r="A40" s="35" t="s">
        <v>206</v>
      </c>
      <c r="B40" s="139">
        <v>7508</v>
      </c>
      <c r="C40" s="140">
        <v>-10.852529090477319</v>
      </c>
      <c r="D40" s="139">
        <v>20655</v>
      </c>
      <c r="E40" s="140">
        <v>-10.596026490066222</v>
      </c>
      <c r="F40" s="140">
        <v>2.7510655301012252</v>
      </c>
      <c r="G40" s="139">
        <v>42181</v>
      </c>
      <c r="H40" s="140">
        <v>-0.14204209180654459</v>
      </c>
      <c r="I40" s="139">
        <v>105309</v>
      </c>
      <c r="J40" s="140">
        <v>-3.8616383205981464</v>
      </c>
      <c r="K40" s="140">
        <v>2.4965979943576491</v>
      </c>
    </row>
    <row r="41" spans="1:11" s="3" customFormat="1" x14ac:dyDescent="0.15">
      <c r="A41" s="40" t="s">
        <v>57</v>
      </c>
      <c r="B41" s="141">
        <v>6741</v>
      </c>
      <c r="C41" s="142">
        <v>2.0745003028467579</v>
      </c>
      <c r="D41" s="141">
        <v>17128</v>
      </c>
      <c r="E41" s="142">
        <v>6.6500622665006262</v>
      </c>
      <c r="F41" s="142">
        <v>2.5408693072244475</v>
      </c>
      <c r="G41" s="141">
        <v>40270</v>
      </c>
      <c r="H41" s="142">
        <v>2.6405668552785784</v>
      </c>
      <c r="I41" s="141">
        <v>98780</v>
      </c>
      <c r="J41" s="142">
        <v>0.92464878671775352</v>
      </c>
      <c r="K41" s="142">
        <v>2.4529426371989076</v>
      </c>
    </row>
    <row r="42" spans="1:11" s="3" customFormat="1" x14ac:dyDescent="0.15">
      <c r="A42" s="40" t="s">
        <v>152</v>
      </c>
      <c r="B42" s="141">
        <v>767</v>
      </c>
      <c r="C42" s="142">
        <v>-57.810781078107809</v>
      </c>
      <c r="D42" s="141">
        <v>3527</v>
      </c>
      <c r="E42" s="142">
        <v>-49.921908277722558</v>
      </c>
      <c r="F42" s="142">
        <v>4.5984354628422421</v>
      </c>
      <c r="G42" s="141">
        <v>1911</v>
      </c>
      <c r="H42" s="142">
        <v>-36.448287329564351</v>
      </c>
      <c r="I42" s="141">
        <v>6529</v>
      </c>
      <c r="J42" s="142">
        <v>-44.024348422496573</v>
      </c>
      <c r="K42" s="142">
        <v>3.4165358451072736</v>
      </c>
    </row>
    <row r="43" spans="1:11" s="3" customFormat="1" ht="9" customHeight="1" x14ac:dyDescent="0.15">
      <c r="A43" s="40" t="s">
        <v>202</v>
      </c>
      <c r="B43" s="144"/>
      <c r="C43" s="144"/>
      <c r="D43" s="144"/>
      <c r="E43" s="144"/>
      <c r="F43" s="144"/>
      <c r="G43" s="144"/>
      <c r="H43" s="144"/>
      <c r="I43" s="144"/>
      <c r="J43" s="144"/>
      <c r="K43" s="144"/>
    </row>
    <row r="44" spans="1:11" s="3" customFormat="1" ht="11.1" customHeight="1" x14ac:dyDescent="0.15">
      <c r="A44" s="47" t="s">
        <v>58</v>
      </c>
      <c r="B44" s="139">
        <v>6994</v>
      </c>
      <c r="C44" s="140">
        <v>-10.927152317880797</v>
      </c>
      <c r="D44" s="139">
        <v>19193</v>
      </c>
      <c r="E44" s="140">
        <v>-10.317274893696563</v>
      </c>
      <c r="F44" s="140">
        <v>2.7442093222762369</v>
      </c>
      <c r="G44" s="139">
        <v>39434</v>
      </c>
      <c r="H44" s="140">
        <v>4.8204998097176599E-2</v>
      </c>
      <c r="I44" s="139">
        <v>98210</v>
      </c>
      <c r="J44" s="140">
        <v>-3.8401284612070583</v>
      </c>
      <c r="K44" s="140">
        <v>2.4904904397220671</v>
      </c>
    </row>
    <row r="45" spans="1:11" s="5" customFormat="1" x14ac:dyDescent="0.15">
      <c r="A45" s="53" t="s">
        <v>207</v>
      </c>
      <c r="B45" s="141">
        <v>6243</v>
      </c>
      <c r="C45" s="142">
        <v>3.1389393689079839</v>
      </c>
      <c r="D45" s="141">
        <v>15718</v>
      </c>
      <c r="E45" s="142">
        <v>8.5797181541862386</v>
      </c>
      <c r="F45" s="142">
        <v>2.5176998238026589</v>
      </c>
      <c r="G45" s="141">
        <v>37583</v>
      </c>
      <c r="H45" s="142">
        <v>3.1055389426901883</v>
      </c>
      <c r="I45" s="141">
        <v>92157</v>
      </c>
      <c r="J45" s="142">
        <v>1.5705594498082291</v>
      </c>
      <c r="K45" s="142">
        <v>2.4520927014873748</v>
      </c>
    </row>
    <row r="46" spans="1:11" s="5" customFormat="1" x14ac:dyDescent="0.15">
      <c r="A46" s="53" t="s">
        <v>208</v>
      </c>
      <c r="B46" s="141">
        <v>751</v>
      </c>
      <c r="C46" s="142">
        <v>-58.254585881045024</v>
      </c>
      <c r="D46" s="141">
        <v>3475</v>
      </c>
      <c r="E46" s="142">
        <v>-49.819494584837543</v>
      </c>
      <c r="F46" s="142">
        <v>4.6271637816245006</v>
      </c>
      <c r="G46" s="141">
        <v>1851</v>
      </c>
      <c r="H46" s="142">
        <v>-37.550607287449395</v>
      </c>
      <c r="I46" s="141">
        <v>6053</v>
      </c>
      <c r="J46" s="142">
        <v>-46.903508771929822</v>
      </c>
      <c r="K46" s="142">
        <v>3.2701242571582929</v>
      </c>
    </row>
    <row r="47" spans="1:11" s="3" customFormat="1" ht="11.1" customHeight="1" x14ac:dyDescent="0.15">
      <c r="A47" s="47" t="s">
        <v>49</v>
      </c>
      <c r="B47" s="139">
        <v>152</v>
      </c>
      <c r="C47" s="140">
        <v>-22.448979591836732</v>
      </c>
      <c r="D47" s="139">
        <v>422</v>
      </c>
      <c r="E47" s="140">
        <v>-28.474576271186436</v>
      </c>
      <c r="F47" s="140">
        <v>2.7763157894736841</v>
      </c>
      <c r="G47" s="139">
        <v>812</v>
      </c>
      <c r="H47" s="140">
        <v>-19.683481701285857</v>
      </c>
      <c r="I47" s="139">
        <v>2284</v>
      </c>
      <c r="J47" s="140">
        <v>-19.236209335219243</v>
      </c>
      <c r="K47" s="140">
        <v>2.812807881773399</v>
      </c>
    </row>
    <row r="48" spans="1:11" s="3" customFormat="1" x14ac:dyDescent="0.15">
      <c r="A48" s="53" t="s">
        <v>207</v>
      </c>
      <c r="B48" s="141">
        <v>149</v>
      </c>
      <c r="C48" s="142">
        <v>-23.979591836734699</v>
      </c>
      <c r="D48" s="141">
        <v>419</v>
      </c>
      <c r="E48" s="142">
        <v>-28.983050847457633</v>
      </c>
      <c r="F48" s="142">
        <v>2.8120805369127515</v>
      </c>
      <c r="G48" s="141">
        <v>809</v>
      </c>
      <c r="H48" s="142">
        <v>-19.98021760633037</v>
      </c>
      <c r="I48" s="141">
        <v>2281</v>
      </c>
      <c r="J48" s="142">
        <v>-19.342291371994335</v>
      </c>
      <c r="K48" s="142">
        <v>2.819530284301607</v>
      </c>
    </row>
    <row r="49" spans="1:11" s="3" customFormat="1" x14ac:dyDescent="0.15">
      <c r="A49" s="53" t="s">
        <v>208</v>
      </c>
      <c r="B49" s="141">
        <v>3</v>
      </c>
      <c r="C49" s="145" t="s">
        <v>490</v>
      </c>
      <c r="D49" s="141">
        <v>3</v>
      </c>
      <c r="E49" s="145" t="s">
        <v>490</v>
      </c>
      <c r="F49" s="142">
        <v>1</v>
      </c>
      <c r="G49" s="141">
        <v>3</v>
      </c>
      <c r="H49" s="145" t="s">
        <v>490</v>
      </c>
      <c r="I49" s="141">
        <v>3</v>
      </c>
      <c r="J49" s="145" t="s">
        <v>490</v>
      </c>
      <c r="K49" s="142">
        <v>1</v>
      </c>
    </row>
    <row r="50" spans="1:11" s="5" customFormat="1" ht="15.95" customHeight="1" x14ac:dyDescent="0.15">
      <c r="A50" s="35" t="s">
        <v>117</v>
      </c>
      <c r="B50" s="144"/>
      <c r="C50" s="144"/>
      <c r="D50" s="144"/>
      <c r="E50" s="144"/>
      <c r="F50" s="144"/>
      <c r="G50" s="144"/>
      <c r="H50" s="144"/>
      <c r="I50" s="144"/>
      <c r="J50" s="144"/>
      <c r="K50" s="143"/>
    </row>
    <row r="51" spans="1:11" s="5" customFormat="1" ht="12.95" customHeight="1" x14ac:dyDescent="0.15">
      <c r="A51" s="35" t="s">
        <v>206</v>
      </c>
      <c r="B51" s="139">
        <v>35382</v>
      </c>
      <c r="C51" s="140">
        <v>1.5965083558261028</v>
      </c>
      <c r="D51" s="139">
        <v>63192</v>
      </c>
      <c r="E51" s="140">
        <v>-1.5930857276337349</v>
      </c>
      <c r="F51" s="140">
        <v>1.7859928777344412</v>
      </c>
      <c r="G51" s="139">
        <v>156835</v>
      </c>
      <c r="H51" s="140">
        <v>2.5480913834364287</v>
      </c>
      <c r="I51" s="139">
        <v>282335</v>
      </c>
      <c r="J51" s="140">
        <v>0.11630916963054005</v>
      </c>
      <c r="K51" s="140">
        <v>1.8002040360888831</v>
      </c>
    </row>
    <row r="52" spans="1:11" s="3" customFormat="1" x14ac:dyDescent="0.15">
      <c r="A52" s="40" t="s">
        <v>57</v>
      </c>
      <c r="B52" s="141">
        <v>31528</v>
      </c>
      <c r="C52" s="142">
        <v>2.7807660961695149</v>
      </c>
      <c r="D52" s="141">
        <v>56311</v>
      </c>
      <c r="E52" s="142">
        <v>-0.35567667044168161</v>
      </c>
      <c r="F52" s="142">
        <v>1.7860631819335193</v>
      </c>
      <c r="G52" s="141">
        <v>142049</v>
      </c>
      <c r="H52" s="142">
        <v>3.831675279773691</v>
      </c>
      <c r="I52" s="141">
        <v>255722</v>
      </c>
      <c r="J52" s="142">
        <v>1.2603993838575462</v>
      </c>
      <c r="K52" s="142">
        <v>1.8002379460608664</v>
      </c>
    </row>
    <row r="53" spans="1:11" s="3" customFormat="1" x14ac:dyDescent="0.15">
      <c r="A53" s="40" t="s">
        <v>152</v>
      </c>
      <c r="B53" s="141">
        <v>3854</v>
      </c>
      <c r="C53" s="142">
        <v>-7.1549024331486351</v>
      </c>
      <c r="D53" s="141">
        <v>6881</v>
      </c>
      <c r="E53" s="142">
        <v>-10.671167077761908</v>
      </c>
      <c r="F53" s="142">
        <v>1.7854177477944992</v>
      </c>
      <c r="G53" s="141">
        <v>14786</v>
      </c>
      <c r="H53" s="142">
        <v>-8.3379827661025416</v>
      </c>
      <c r="I53" s="141">
        <v>26613</v>
      </c>
      <c r="J53" s="142">
        <v>-9.6884756345866663</v>
      </c>
      <c r="K53" s="142">
        <v>1.7998782632219668</v>
      </c>
    </row>
    <row r="54" spans="1:11" s="3" customFormat="1" ht="9" customHeight="1" x14ac:dyDescent="0.15">
      <c r="A54" s="40" t="s">
        <v>202</v>
      </c>
      <c r="B54" s="144"/>
      <c r="C54" s="144"/>
      <c r="D54" s="144"/>
      <c r="E54" s="144"/>
      <c r="F54" s="144"/>
      <c r="G54" s="144"/>
      <c r="H54" s="144"/>
      <c r="I54" s="144"/>
      <c r="J54" s="144"/>
      <c r="K54" s="144"/>
    </row>
    <row r="55" spans="1:11" s="3" customFormat="1" ht="11.1" customHeight="1" x14ac:dyDescent="0.15">
      <c r="A55" s="47" t="s">
        <v>58</v>
      </c>
      <c r="B55" s="139">
        <v>21353</v>
      </c>
      <c r="C55" s="140">
        <v>-4.9583834067743737</v>
      </c>
      <c r="D55" s="139">
        <v>36586</v>
      </c>
      <c r="E55" s="140">
        <v>-9.1572726821274273</v>
      </c>
      <c r="F55" s="140">
        <v>1.7133892193134455</v>
      </c>
      <c r="G55" s="139">
        <v>95226</v>
      </c>
      <c r="H55" s="140">
        <v>-5.5775351756551714</v>
      </c>
      <c r="I55" s="139">
        <v>168462</v>
      </c>
      <c r="J55" s="140">
        <v>-6.2808758734256145</v>
      </c>
      <c r="K55" s="140">
        <v>1.7690756726104215</v>
      </c>
    </row>
    <row r="56" spans="1:11" s="5" customFormat="1" x14ac:dyDescent="0.15">
      <c r="A56" s="53" t="s">
        <v>207</v>
      </c>
      <c r="B56" s="141">
        <v>18473</v>
      </c>
      <c r="C56" s="142">
        <v>-3.2168491643526949</v>
      </c>
      <c r="D56" s="141">
        <v>31710</v>
      </c>
      <c r="E56" s="142">
        <v>-7.0687532969931368</v>
      </c>
      <c r="F56" s="142">
        <v>1.7165593027661994</v>
      </c>
      <c r="G56" s="141">
        <v>84604</v>
      </c>
      <c r="H56" s="142">
        <v>-4.3720047020526209</v>
      </c>
      <c r="I56" s="141">
        <v>149869</v>
      </c>
      <c r="J56" s="142">
        <v>-5.0999537749409569</v>
      </c>
      <c r="K56" s="142">
        <v>1.771417427072006</v>
      </c>
    </row>
    <row r="57" spans="1:11" s="5" customFormat="1" x14ac:dyDescent="0.15">
      <c r="A57" s="53" t="s">
        <v>208</v>
      </c>
      <c r="B57" s="141">
        <v>2880</v>
      </c>
      <c r="C57" s="142">
        <v>-14.792899408284029</v>
      </c>
      <c r="D57" s="141">
        <v>4876</v>
      </c>
      <c r="E57" s="142">
        <v>-20.741222366710019</v>
      </c>
      <c r="F57" s="142">
        <v>1.6930555555555555</v>
      </c>
      <c r="G57" s="141">
        <v>10622</v>
      </c>
      <c r="H57" s="142">
        <v>-14.193392034897812</v>
      </c>
      <c r="I57" s="141">
        <v>18593</v>
      </c>
      <c r="J57" s="142">
        <v>-14.824316276512889</v>
      </c>
      <c r="K57" s="142">
        <v>1.7504236490303144</v>
      </c>
    </row>
    <row r="58" spans="1:11" s="3" customFormat="1" ht="11.1" customHeight="1" x14ac:dyDescent="0.15">
      <c r="A58" s="47" t="s">
        <v>49</v>
      </c>
      <c r="B58" s="139">
        <v>242</v>
      </c>
      <c r="C58" s="140">
        <v>-6.201550387596896</v>
      </c>
      <c r="D58" s="139">
        <v>407</v>
      </c>
      <c r="E58" s="140">
        <v>-28.970331588132638</v>
      </c>
      <c r="F58" s="140">
        <v>1.6818181818181819</v>
      </c>
      <c r="G58" s="139">
        <v>1195</v>
      </c>
      <c r="H58" s="140">
        <v>17.387033398821217</v>
      </c>
      <c r="I58" s="139">
        <v>1834</v>
      </c>
      <c r="J58" s="140">
        <v>-7.1862348178137694</v>
      </c>
      <c r="K58" s="140">
        <v>1.5347280334728033</v>
      </c>
    </row>
    <row r="59" spans="1:11" s="3" customFormat="1" x14ac:dyDescent="0.15">
      <c r="A59" s="53" t="s">
        <v>207</v>
      </c>
      <c r="B59" s="141">
        <v>231</v>
      </c>
      <c r="C59" s="142">
        <v>-6.0975609756097526</v>
      </c>
      <c r="D59" s="141">
        <v>386</v>
      </c>
      <c r="E59" s="142">
        <v>-28.913443830570898</v>
      </c>
      <c r="F59" s="142">
        <v>1.670995670995671</v>
      </c>
      <c r="G59" s="141">
        <v>1162</v>
      </c>
      <c r="H59" s="142">
        <v>18.329938900203672</v>
      </c>
      <c r="I59" s="141">
        <v>1777</v>
      </c>
      <c r="J59" s="142">
        <v>-6.8658280922431913</v>
      </c>
      <c r="K59" s="142">
        <v>1.5292598967297764</v>
      </c>
    </row>
    <row r="60" spans="1:11" s="3" customFormat="1" x14ac:dyDescent="0.15">
      <c r="A60" s="53" t="s">
        <v>208</v>
      </c>
      <c r="B60" s="141">
        <v>11</v>
      </c>
      <c r="C60" s="142">
        <v>-8.3333333333333286</v>
      </c>
      <c r="D60" s="141">
        <v>21</v>
      </c>
      <c r="E60" s="142">
        <v>-30</v>
      </c>
      <c r="F60" s="142">
        <v>1.9090909090909092</v>
      </c>
      <c r="G60" s="141">
        <v>33</v>
      </c>
      <c r="H60" s="142">
        <v>-8.3333333333333286</v>
      </c>
      <c r="I60" s="141">
        <v>57</v>
      </c>
      <c r="J60" s="142">
        <v>-16.17647058823529</v>
      </c>
      <c r="K60" s="142">
        <v>1.7272727272727273</v>
      </c>
    </row>
    <row r="61" spans="1:11" s="5" customFormat="1" ht="15.95" customHeight="1" x14ac:dyDescent="0.15">
      <c r="A61" s="35" t="s">
        <v>118</v>
      </c>
      <c r="B61" s="144"/>
      <c r="C61" s="144"/>
      <c r="D61" s="144"/>
      <c r="E61" s="144"/>
      <c r="F61" s="144"/>
      <c r="G61" s="144"/>
      <c r="H61" s="144"/>
      <c r="I61" s="144"/>
      <c r="J61" s="144"/>
      <c r="K61" s="143"/>
    </row>
    <row r="62" spans="1:11" s="5" customFormat="1" ht="12.95" customHeight="1" x14ac:dyDescent="0.15">
      <c r="A62" s="35" t="s">
        <v>206</v>
      </c>
      <c r="B62" s="139">
        <v>19752</v>
      </c>
      <c r="C62" s="140">
        <v>-3.5688131621344468</v>
      </c>
      <c r="D62" s="139">
        <v>31558</v>
      </c>
      <c r="E62" s="140">
        <v>-5.4555259294766216</v>
      </c>
      <c r="F62" s="140">
        <v>1.5977116241393277</v>
      </c>
      <c r="G62" s="139">
        <v>89476</v>
      </c>
      <c r="H62" s="140">
        <v>-4.8967401124538981</v>
      </c>
      <c r="I62" s="139">
        <v>143588</v>
      </c>
      <c r="J62" s="140">
        <v>-6.2453885983297681</v>
      </c>
      <c r="K62" s="140">
        <v>1.6047655237158567</v>
      </c>
    </row>
    <row r="63" spans="1:11" s="3" customFormat="1" x14ac:dyDescent="0.15">
      <c r="A63" s="40" t="s">
        <v>57</v>
      </c>
      <c r="B63" s="141">
        <v>17392</v>
      </c>
      <c r="C63" s="142">
        <v>-2.9572592344604374</v>
      </c>
      <c r="D63" s="141">
        <v>27652</v>
      </c>
      <c r="E63" s="142">
        <v>-5.5923523386821472</v>
      </c>
      <c r="F63" s="142">
        <v>1.5899264029438822</v>
      </c>
      <c r="G63" s="141">
        <v>78529</v>
      </c>
      <c r="H63" s="142">
        <v>-5.2268887279748952</v>
      </c>
      <c r="I63" s="141">
        <v>126811</v>
      </c>
      <c r="J63" s="142">
        <v>-6.1250323870155796</v>
      </c>
      <c r="K63" s="142">
        <v>1.6148301901208471</v>
      </c>
    </row>
    <row r="64" spans="1:11" s="3" customFormat="1" x14ac:dyDescent="0.15">
      <c r="A64" s="40" t="s">
        <v>152</v>
      </c>
      <c r="B64" s="141">
        <v>2360</v>
      </c>
      <c r="C64" s="142">
        <v>-7.8484966809839847</v>
      </c>
      <c r="D64" s="141">
        <v>3906</v>
      </c>
      <c r="E64" s="142">
        <v>-4.4754218635363117</v>
      </c>
      <c r="F64" s="142">
        <v>1.6550847457627118</v>
      </c>
      <c r="G64" s="141">
        <v>10947</v>
      </c>
      <c r="H64" s="142">
        <v>-2.4592354985298073</v>
      </c>
      <c r="I64" s="141">
        <v>16777</v>
      </c>
      <c r="J64" s="142">
        <v>-7.1452291343812249</v>
      </c>
      <c r="K64" s="142">
        <v>1.5325659998173016</v>
      </c>
    </row>
    <row r="65" spans="1:11" s="3" customFormat="1" ht="9" customHeight="1" x14ac:dyDescent="0.15">
      <c r="A65" s="40" t="s">
        <v>202</v>
      </c>
      <c r="B65" s="144"/>
      <c r="C65" s="144"/>
      <c r="D65" s="144"/>
      <c r="E65" s="144"/>
      <c r="F65" s="144"/>
      <c r="G65" s="144"/>
      <c r="H65" s="144"/>
      <c r="I65" s="144"/>
      <c r="J65" s="144"/>
      <c r="K65" s="144"/>
    </row>
    <row r="66" spans="1:11" s="3" customFormat="1" ht="11.1" customHeight="1" x14ac:dyDescent="0.15">
      <c r="A66" s="47" t="s">
        <v>58</v>
      </c>
      <c r="B66" s="139">
        <v>16069</v>
      </c>
      <c r="C66" s="140">
        <v>-3.2395977599807253</v>
      </c>
      <c r="D66" s="139">
        <v>24245</v>
      </c>
      <c r="E66" s="140">
        <v>-4.3665194067529143</v>
      </c>
      <c r="F66" s="140">
        <v>1.5088057750949033</v>
      </c>
      <c r="G66" s="139">
        <v>74365</v>
      </c>
      <c r="H66" s="140">
        <v>-4.3881303196276633</v>
      </c>
      <c r="I66" s="139">
        <v>114046</v>
      </c>
      <c r="J66" s="140">
        <v>-5.4172402925906908</v>
      </c>
      <c r="K66" s="140">
        <v>1.5335977946614672</v>
      </c>
    </row>
    <row r="67" spans="1:11" s="5" customFormat="1" x14ac:dyDescent="0.15">
      <c r="A67" s="53" t="s">
        <v>207</v>
      </c>
      <c r="B67" s="141">
        <v>14092</v>
      </c>
      <c r="C67" s="142">
        <v>-2.6661141041580265</v>
      </c>
      <c r="D67" s="141">
        <v>21360</v>
      </c>
      <c r="E67" s="142">
        <v>-4.1894680183008859</v>
      </c>
      <c r="F67" s="142">
        <v>1.5157536190746523</v>
      </c>
      <c r="G67" s="141">
        <v>65086</v>
      </c>
      <c r="H67" s="142">
        <v>-4.6107398288193195</v>
      </c>
      <c r="I67" s="141">
        <v>100909</v>
      </c>
      <c r="J67" s="142">
        <v>-5.4929102590518255</v>
      </c>
      <c r="K67" s="142">
        <v>1.5503948621823433</v>
      </c>
    </row>
    <row r="68" spans="1:11" s="5" customFormat="1" x14ac:dyDescent="0.15">
      <c r="A68" s="53" t="s">
        <v>208</v>
      </c>
      <c r="B68" s="141">
        <v>1977</v>
      </c>
      <c r="C68" s="142">
        <v>-7.1395021136683852</v>
      </c>
      <c r="D68" s="141">
        <v>2885</v>
      </c>
      <c r="E68" s="142">
        <v>-5.6572923479398298</v>
      </c>
      <c r="F68" s="142">
        <v>1.4592817400101163</v>
      </c>
      <c r="G68" s="141">
        <v>9279</v>
      </c>
      <c r="H68" s="142">
        <v>-2.7969830295411668</v>
      </c>
      <c r="I68" s="141">
        <v>13137</v>
      </c>
      <c r="J68" s="142">
        <v>-4.8319327731092443</v>
      </c>
      <c r="K68" s="142">
        <v>1.4157775622373101</v>
      </c>
    </row>
    <row r="69" spans="1:11" s="3" customFormat="1" ht="11.1" customHeight="1" x14ac:dyDescent="0.15">
      <c r="A69" s="47" t="s">
        <v>49</v>
      </c>
      <c r="B69" s="139">
        <v>585</v>
      </c>
      <c r="C69" s="140">
        <v>34.482758620689651</v>
      </c>
      <c r="D69" s="139">
        <v>863</v>
      </c>
      <c r="E69" s="140">
        <v>-4.2175360710321854</v>
      </c>
      <c r="F69" s="140">
        <v>1.4752136752136753</v>
      </c>
      <c r="G69" s="139">
        <v>2178</v>
      </c>
      <c r="H69" s="140">
        <v>7.1323167732415129</v>
      </c>
      <c r="I69" s="139">
        <v>3628</v>
      </c>
      <c r="J69" s="140">
        <v>4.5231921636415962</v>
      </c>
      <c r="K69" s="140">
        <v>1.6657483930211203</v>
      </c>
    </row>
    <row r="70" spans="1:11" s="3" customFormat="1" x14ac:dyDescent="0.15">
      <c r="A70" s="53" t="s">
        <v>207</v>
      </c>
      <c r="B70" s="141">
        <v>568</v>
      </c>
      <c r="C70" s="142">
        <v>31.786542923433871</v>
      </c>
      <c r="D70" s="141">
        <v>838</v>
      </c>
      <c r="E70" s="142">
        <v>-6.1590145576707727</v>
      </c>
      <c r="F70" s="142">
        <v>1.4753521126760563</v>
      </c>
      <c r="G70" s="141">
        <v>2127</v>
      </c>
      <c r="H70" s="142">
        <v>5.6631892697466526</v>
      </c>
      <c r="I70" s="141">
        <v>3561</v>
      </c>
      <c r="J70" s="142">
        <v>3.397212543554005</v>
      </c>
      <c r="K70" s="142">
        <v>1.6741889985895628</v>
      </c>
    </row>
    <row r="71" spans="1:11" s="3" customFormat="1" x14ac:dyDescent="0.15">
      <c r="A71" s="53" t="s">
        <v>208</v>
      </c>
      <c r="B71" s="141">
        <v>17</v>
      </c>
      <c r="C71" s="145" t="s">
        <v>490</v>
      </c>
      <c r="D71" s="141">
        <v>25</v>
      </c>
      <c r="E71" s="142">
        <v>212.5</v>
      </c>
      <c r="F71" s="142">
        <v>1.4705882352941178</v>
      </c>
      <c r="G71" s="141">
        <v>51</v>
      </c>
      <c r="H71" s="142">
        <v>155</v>
      </c>
      <c r="I71" s="141">
        <v>67</v>
      </c>
      <c r="J71" s="142">
        <v>148.14814814814815</v>
      </c>
      <c r="K71" s="142">
        <v>1.3137254901960784</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8 B3:C3 A52 A19 A41 A63">
    <cfRule type="cellIs" dxfId="3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8" orientation="portrait" useFirstPageNumber="1"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5" t="s">
        <v>209</v>
      </c>
      <c r="B1" s="266"/>
      <c r="C1" s="266"/>
      <c r="D1" s="266"/>
      <c r="E1" s="266"/>
      <c r="F1" s="266"/>
      <c r="G1" s="266"/>
      <c r="H1" s="266"/>
      <c r="I1" s="266"/>
      <c r="J1" s="266"/>
      <c r="K1" s="267"/>
    </row>
    <row r="2" spans="1:11" ht="9.9499999999999993" customHeight="1" x14ac:dyDescent="0.15">
      <c r="A2" s="255" t="s">
        <v>210</v>
      </c>
      <c r="B2" s="250" t="s">
        <v>487</v>
      </c>
      <c r="C2" s="246"/>
      <c r="D2" s="246"/>
      <c r="E2" s="246"/>
      <c r="F2" s="246"/>
      <c r="G2" s="251" t="s">
        <v>488</v>
      </c>
      <c r="H2" s="252"/>
      <c r="I2" s="252"/>
      <c r="J2" s="252"/>
      <c r="K2" s="252"/>
    </row>
    <row r="3" spans="1:11" ht="9.9499999999999993" customHeight="1" x14ac:dyDescent="0.15">
      <c r="A3" s="256"/>
      <c r="B3" s="245" t="s">
        <v>133</v>
      </c>
      <c r="C3" s="247"/>
      <c r="D3" s="259" t="s">
        <v>131</v>
      </c>
      <c r="E3" s="264"/>
      <c r="F3" s="253" t="s">
        <v>55</v>
      </c>
      <c r="G3" s="259" t="s">
        <v>133</v>
      </c>
      <c r="H3" s="264"/>
      <c r="I3" s="259" t="s">
        <v>131</v>
      </c>
      <c r="J3" s="264"/>
      <c r="K3" s="259" t="s">
        <v>55</v>
      </c>
    </row>
    <row r="4" spans="1:11" ht="45" customHeight="1" x14ac:dyDescent="0.15">
      <c r="A4" s="256"/>
      <c r="B4" s="26" t="s">
        <v>134</v>
      </c>
      <c r="C4" s="16" t="s">
        <v>150</v>
      </c>
      <c r="D4" s="16" t="s">
        <v>134</v>
      </c>
      <c r="E4" s="16" t="s">
        <v>150</v>
      </c>
      <c r="F4" s="254"/>
      <c r="G4" s="16" t="s">
        <v>134</v>
      </c>
      <c r="H4" s="16" t="s">
        <v>153</v>
      </c>
      <c r="I4" s="16" t="s">
        <v>134</v>
      </c>
      <c r="J4" s="16" t="s">
        <v>153</v>
      </c>
      <c r="K4" s="259"/>
    </row>
    <row r="5" spans="1:11" ht="9.9499999999999993" customHeight="1" x14ac:dyDescent="0.15">
      <c r="A5" s="257"/>
      <c r="B5" s="27" t="s">
        <v>135</v>
      </c>
      <c r="C5" s="18" t="s">
        <v>136</v>
      </c>
      <c r="D5" s="18" t="s">
        <v>135</v>
      </c>
      <c r="E5" s="18" t="s">
        <v>136</v>
      </c>
      <c r="F5" s="18" t="s">
        <v>137</v>
      </c>
      <c r="G5" s="18" t="s">
        <v>135</v>
      </c>
      <c r="H5" s="18" t="s">
        <v>136</v>
      </c>
      <c r="I5" s="18" t="s">
        <v>135</v>
      </c>
      <c r="J5" s="18" t="s">
        <v>136</v>
      </c>
      <c r="K5" s="19" t="s">
        <v>137</v>
      </c>
    </row>
    <row r="6" spans="1:11" s="5" customFormat="1" ht="15.95" customHeight="1" x14ac:dyDescent="0.15">
      <c r="A6" s="35" t="s">
        <v>154</v>
      </c>
      <c r="B6" s="50"/>
      <c r="C6" s="50"/>
      <c r="D6" s="31"/>
      <c r="E6" s="50"/>
      <c r="F6" s="31"/>
      <c r="G6" s="31"/>
      <c r="H6" s="50"/>
      <c r="I6" s="31"/>
      <c r="J6" s="31"/>
      <c r="K6" s="23"/>
    </row>
    <row r="7" spans="1:11" s="5" customFormat="1" ht="12.95" customHeight="1" x14ac:dyDescent="0.15">
      <c r="A7" s="35" t="s">
        <v>206</v>
      </c>
      <c r="B7" s="139">
        <v>7518</v>
      </c>
      <c r="C7" s="140">
        <v>15.732758620689651</v>
      </c>
      <c r="D7" s="139">
        <v>13758</v>
      </c>
      <c r="E7" s="140">
        <v>11.817295188556571</v>
      </c>
      <c r="F7" s="140">
        <v>1.8300079808459697</v>
      </c>
      <c r="G7" s="139">
        <v>40839</v>
      </c>
      <c r="H7" s="140">
        <v>22.783440064940919</v>
      </c>
      <c r="I7" s="139">
        <v>75487</v>
      </c>
      <c r="J7" s="140">
        <v>22.307555209902944</v>
      </c>
      <c r="K7" s="140">
        <v>1.8484047111829378</v>
      </c>
    </row>
    <row r="8" spans="1:11" s="3" customFormat="1" x14ac:dyDescent="0.15">
      <c r="A8" s="40" t="s">
        <v>57</v>
      </c>
      <c r="B8" s="141">
        <v>6574</v>
      </c>
      <c r="C8" s="142">
        <v>10.487394957983199</v>
      </c>
      <c r="D8" s="141">
        <v>12183</v>
      </c>
      <c r="E8" s="142">
        <v>12.430786267995572</v>
      </c>
      <c r="F8" s="142">
        <v>1.8532096136294494</v>
      </c>
      <c r="G8" s="141">
        <v>36457</v>
      </c>
      <c r="H8" s="142">
        <v>16.879328032828937</v>
      </c>
      <c r="I8" s="141">
        <v>67978</v>
      </c>
      <c r="J8" s="142">
        <v>20.361910832536566</v>
      </c>
      <c r="K8" s="142">
        <v>1.8646076199358148</v>
      </c>
    </row>
    <row r="9" spans="1:11" s="3" customFormat="1" x14ac:dyDescent="0.15">
      <c r="A9" s="40" t="s">
        <v>152</v>
      </c>
      <c r="B9" s="141">
        <v>944</v>
      </c>
      <c r="C9" s="142">
        <v>72.893772893772905</v>
      </c>
      <c r="D9" s="141">
        <v>1575</v>
      </c>
      <c r="E9" s="142">
        <v>7.2888283378746621</v>
      </c>
      <c r="F9" s="142">
        <v>1.6684322033898304</v>
      </c>
      <c r="G9" s="141">
        <v>4382</v>
      </c>
      <c r="H9" s="142">
        <v>111.79313678105365</v>
      </c>
      <c r="I9" s="141">
        <v>7509</v>
      </c>
      <c r="J9" s="142">
        <v>43.274184315970246</v>
      </c>
      <c r="K9" s="142">
        <v>1.7136010953902328</v>
      </c>
    </row>
    <row r="10" spans="1:11" s="3" customFormat="1" ht="9" customHeight="1" x14ac:dyDescent="0.15">
      <c r="A10" s="40" t="s">
        <v>202</v>
      </c>
      <c r="B10" s="144"/>
      <c r="C10" s="144"/>
      <c r="D10" s="144"/>
      <c r="E10" s="144"/>
      <c r="F10" s="144"/>
      <c r="G10" s="144"/>
      <c r="H10" s="144"/>
      <c r="I10" s="144"/>
      <c r="J10" s="144"/>
      <c r="K10" s="144"/>
    </row>
    <row r="11" spans="1:11" s="3" customFormat="1" ht="11.1" customHeight="1" x14ac:dyDescent="0.15">
      <c r="A11" s="47" t="s">
        <v>58</v>
      </c>
      <c r="B11" s="139">
        <v>6417</v>
      </c>
      <c r="C11" s="140">
        <v>14.650705735215297</v>
      </c>
      <c r="D11" s="139">
        <v>11474</v>
      </c>
      <c r="E11" s="140">
        <v>8.8305036517120357</v>
      </c>
      <c r="F11" s="140">
        <v>1.7880629577684277</v>
      </c>
      <c r="G11" s="139">
        <v>35513</v>
      </c>
      <c r="H11" s="140">
        <v>21.682371081034773</v>
      </c>
      <c r="I11" s="139">
        <v>64523</v>
      </c>
      <c r="J11" s="140">
        <v>20.067362623048439</v>
      </c>
      <c r="K11" s="140">
        <v>1.816883957987216</v>
      </c>
    </row>
    <row r="12" spans="1:11" s="5" customFormat="1" x14ac:dyDescent="0.15">
      <c r="A12" s="53" t="s">
        <v>207</v>
      </c>
      <c r="B12" s="141">
        <v>5492</v>
      </c>
      <c r="C12" s="142">
        <v>8.216748768472911</v>
      </c>
      <c r="D12" s="141">
        <v>9993</v>
      </c>
      <c r="E12" s="142">
        <v>6.8427242595958546</v>
      </c>
      <c r="F12" s="142">
        <v>1.8195557174071377</v>
      </c>
      <c r="G12" s="141">
        <v>31269</v>
      </c>
      <c r="H12" s="142">
        <v>14.904641164149481</v>
      </c>
      <c r="I12" s="141">
        <v>57793</v>
      </c>
      <c r="J12" s="142">
        <v>17.467834712087651</v>
      </c>
      <c r="K12" s="142">
        <v>1.8482522626243245</v>
      </c>
    </row>
    <row r="13" spans="1:11" s="5" customFormat="1" x14ac:dyDescent="0.15">
      <c r="A13" s="53" t="s">
        <v>208</v>
      </c>
      <c r="B13" s="141">
        <v>925</v>
      </c>
      <c r="C13" s="142">
        <v>77.203065134099603</v>
      </c>
      <c r="D13" s="141">
        <v>1481</v>
      </c>
      <c r="E13" s="142">
        <v>24.453781512605048</v>
      </c>
      <c r="F13" s="142">
        <v>1.6010810810810812</v>
      </c>
      <c r="G13" s="141">
        <v>4244</v>
      </c>
      <c r="H13" s="142">
        <v>115.21298174442191</v>
      </c>
      <c r="I13" s="141">
        <v>6730</v>
      </c>
      <c r="J13" s="142">
        <v>48.237885462555056</v>
      </c>
      <c r="K13" s="142">
        <v>1.5857681432610744</v>
      </c>
    </row>
    <row r="14" spans="1:11" s="3" customFormat="1" ht="11.1" customHeight="1" x14ac:dyDescent="0.15">
      <c r="A14" s="47" t="s">
        <v>49</v>
      </c>
      <c r="B14" s="139">
        <v>862</v>
      </c>
      <c r="C14" s="140">
        <v>9.3908629441624356</v>
      </c>
      <c r="D14" s="139">
        <v>1471</v>
      </c>
      <c r="E14" s="140">
        <v>19.109311740890689</v>
      </c>
      <c r="F14" s="140">
        <v>1.7064965197215778</v>
      </c>
      <c r="G14" s="139">
        <v>3958</v>
      </c>
      <c r="H14" s="140">
        <v>9.4579646017699162</v>
      </c>
      <c r="I14" s="139">
        <v>6951</v>
      </c>
      <c r="J14" s="140">
        <v>15.830694884185974</v>
      </c>
      <c r="K14" s="140">
        <v>1.7561899949469428</v>
      </c>
    </row>
    <row r="15" spans="1:11" s="3" customFormat="1" x14ac:dyDescent="0.15">
      <c r="A15" s="53" t="s">
        <v>207</v>
      </c>
      <c r="B15" s="141">
        <v>853</v>
      </c>
      <c r="C15" s="142">
        <v>9.6401028277634992</v>
      </c>
      <c r="D15" s="141">
        <v>1441</v>
      </c>
      <c r="E15" s="142">
        <v>18.018018018018012</v>
      </c>
      <c r="F15" s="142">
        <v>1.6893317702227433</v>
      </c>
      <c r="G15" s="141">
        <v>3917</v>
      </c>
      <c r="H15" s="142">
        <v>9.9354476564692646</v>
      </c>
      <c r="I15" s="141">
        <v>6799</v>
      </c>
      <c r="J15" s="142">
        <v>14.906202467466628</v>
      </c>
      <c r="K15" s="142">
        <v>1.7357671687515956</v>
      </c>
    </row>
    <row r="16" spans="1:11" s="3" customFormat="1" x14ac:dyDescent="0.15">
      <c r="A16" s="53" t="s">
        <v>208</v>
      </c>
      <c r="B16" s="141">
        <v>9</v>
      </c>
      <c r="C16" s="142">
        <v>-10</v>
      </c>
      <c r="D16" s="141">
        <v>30</v>
      </c>
      <c r="E16" s="142">
        <v>114.28571428571428</v>
      </c>
      <c r="F16" s="142">
        <v>3.3333333333333335</v>
      </c>
      <c r="G16" s="141">
        <v>41</v>
      </c>
      <c r="H16" s="142">
        <v>-22.64150943396227</v>
      </c>
      <c r="I16" s="141">
        <v>152</v>
      </c>
      <c r="J16" s="142">
        <v>80.952380952380963</v>
      </c>
      <c r="K16" s="142">
        <v>3.7073170731707319</v>
      </c>
    </row>
    <row r="17" spans="1:11" s="5" customFormat="1" ht="15.95" customHeight="1" x14ac:dyDescent="0.15">
      <c r="A17" s="35" t="s">
        <v>155</v>
      </c>
      <c r="B17" s="144"/>
      <c r="C17" s="144"/>
      <c r="D17" s="144"/>
      <c r="E17" s="144"/>
      <c r="F17" s="144"/>
      <c r="G17" s="144"/>
      <c r="H17" s="144"/>
      <c r="I17" s="144"/>
      <c r="J17" s="144"/>
      <c r="K17" s="143"/>
    </row>
    <row r="18" spans="1:11" s="5" customFormat="1" ht="12.95" customHeight="1" x14ac:dyDescent="0.15">
      <c r="A18" s="35" t="s">
        <v>206</v>
      </c>
      <c r="B18" s="139">
        <v>5830</v>
      </c>
      <c r="C18" s="140">
        <v>4.4615660275936193</v>
      </c>
      <c r="D18" s="139">
        <v>11291</v>
      </c>
      <c r="E18" s="140">
        <v>-11.07348192486414</v>
      </c>
      <c r="F18" s="140">
        <v>1.9367066895368783</v>
      </c>
      <c r="G18" s="139">
        <v>26563</v>
      </c>
      <c r="H18" s="140">
        <v>-2.6960694530935143</v>
      </c>
      <c r="I18" s="139">
        <v>54971</v>
      </c>
      <c r="J18" s="140">
        <v>-8.5691000116428029</v>
      </c>
      <c r="K18" s="140">
        <v>2.0694575160938147</v>
      </c>
    </row>
    <row r="19" spans="1:11" s="3" customFormat="1" x14ac:dyDescent="0.15">
      <c r="A19" s="40" t="s">
        <v>57</v>
      </c>
      <c r="B19" s="141">
        <v>5623</v>
      </c>
      <c r="C19" s="142">
        <v>3.7453874538745424</v>
      </c>
      <c r="D19" s="141">
        <v>10882</v>
      </c>
      <c r="E19" s="142">
        <v>-11.993530125353814</v>
      </c>
      <c r="F19" s="142">
        <v>1.9352658723101548</v>
      </c>
      <c r="G19" s="141">
        <v>25549</v>
      </c>
      <c r="H19" s="142">
        <v>-3.1354261449802863</v>
      </c>
      <c r="I19" s="141">
        <v>52116</v>
      </c>
      <c r="J19" s="142">
        <v>-9.9367504233919703</v>
      </c>
      <c r="K19" s="142">
        <v>2.0398450037183453</v>
      </c>
    </row>
    <row r="20" spans="1:11" s="3" customFormat="1" x14ac:dyDescent="0.15">
      <c r="A20" s="40" t="s">
        <v>152</v>
      </c>
      <c r="B20" s="141">
        <v>207</v>
      </c>
      <c r="C20" s="142">
        <v>28.571428571428584</v>
      </c>
      <c r="D20" s="141">
        <v>409</v>
      </c>
      <c r="E20" s="142">
        <v>23.192771084337352</v>
      </c>
      <c r="F20" s="142">
        <v>1.9758454106280192</v>
      </c>
      <c r="G20" s="141">
        <v>1014</v>
      </c>
      <c r="H20" s="142">
        <v>9.8591549295774712</v>
      </c>
      <c r="I20" s="141">
        <v>2855</v>
      </c>
      <c r="J20" s="142">
        <v>26.495347806823219</v>
      </c>
      <c r="K20" s="142">
        <v>2.8155818540433923</v>
      </c>
    </row>
    <row r="21" spans="1:11" s="3" customFormat="1" ht="9" customHeight="1" x14ac:dyDescent="0.15">
      <c r="A21" s="40" t="s">
        <v>202</v>
      </c>
      <c r="B21" s="144"/>
      <c r="C21" s="144"/>
      <c r="D21" s="144"/>
      <c r="E21" s="144"/>
      <c r="F21" s="144"/>
      <c r="G21" s="144"/>
      <c r="H21" s="144"/>
      <c r="I21" s="144"/>
      <c r="J21" s="144"/>
      <c r="K21" s="144"/>
    </row>
    <row r="22" spans="1:11" s="3" customFormat="1" ht="11.1" customHeight="1" x14ac:dyDescent="0.15">
      <c r="A22" s="47" t="s">
        <v>58</v>
      </c>
      <c r="B22" s="139">
        <v>4529</v>
      </c>
      <c r="C22" s="140">
        <v>9.1062394603710004</v>
      </c>
      <c r="D22" s="139">
        <v>8793</v>
      </c>
      <c r="E22" s="140">
        <v>-8.984577165924847</v>
      </c>
      <c r="F22" s="140">
        <v>1.9414881872378009</v>
      </c>
      <c r="G22" s="139">
        <v>20003</v>
      </c>
      <c r="H22" s="140">
        <v>-2.3577077028214433</v>
      </c>
      <c r="I22" s="139">
        <v>41363</v>
      </c>
      <c r="J22" s="140">
        <v>-9.2518648530056993</v>
      </c>
      <c r="K22" s="140">
        <v>2.0678398240263962</v>
      </c>
    </row>
    <row r="23" spans="1:11" s="5" customFormat="1" x14ac:dyDescent="0.15">
      <c r="A23" s="53" t="s">
        <v>207</v>
      </c>
      <c r="B23" s="141">
        <v>4359</v>
      </c>
      <c r="C23" s="142">
        <v>8.110119047619051</v>
      </c>
      <c r="D23" s="141">
        <v>8428</v>
      </c>
      <c r="E23" s="142">
        <v>-10.559269871590786</v>
      </c>
      <c r="F23" s="142">
        <v>1.9334709795824729</v>
      </c>
      <c r="G23" s="141">
        <v>19246</v>
      </c>
      <c r="H23" s="142">
        <v>-2.8028887429927778</v>
      </c>
      <c r="I23" s="141">
        <v>39078</v>
      </c>
      <c r="J23" s="142">
        <v>-11.089370222060424</v>
      </c>
      <c r="K23" s="142">
        <v>2.0304478852748624</v>
      </c>
    </row>
    <row r="24" spans="1:11" s="5" customFormat="1" x14ac:dyDescent="0.15">
      <c r="A24" s="53" t="s">
        <v>208</v>
      </c>
      <c r="B24" s="141">
        <v>170</v>
      </c>
      <c r="C24" s="142">
        <v>42.857142857142861</v>
      </c>
      <c r="D24" s="141">
        <v>365</v>
      </c>
      <c r="E24" s="142">
        <v>53.361344537815114</v>
      </c>
      <c r="F24" s="142">
        <v>2.1470588235294117</v>
      </c>
      <c r="G24" s="141">
        <v>757</v>
      </c>
      <c r="H24" s="142">
        <v>10.510948905109487</v>
      </c>
      <c r="I24" s="141">
        <v>2285</v>
      </c>
      <c r="J24" s="142">
        <v>40.356265356265368</v>
      </c>
      <c r="K24" s="142">
        <v>3.0184940554821664</v>
      </c>
    </row>
    <row r="25" spans="1:11" s="3" customFormat="1" ht="11.1" customHeight="1" x14ac:dyDescent="0.15">
      <c r="A25" s="47" t="s">
        <v>49</v>
      </c>
      <c r="B25" s="139">
        <v>320</v>
      </c>
      <c r="C25" s="140">
        <v>6.3122923588039868</v>
      </c>
      <c r="D25" s="139">
        <v>557</v>
      </c>
      <c r="E25" s="140">
        <v>-0.71301247771836529</v>
      </c>
      <c r="F25" s="140">
        <v>1.7406250000000001</v>
      </c>
      <c r="G25" s="139">
        <v>1591</v>
      </c>
      <c r="H25" s="140">
        <v>-0.18820577164366625</v>
      </c>
      <c r="I25" s="139">
        <v>2799</v>
      </c>
      <c r="J25" s="140">
        <v>-7.2871811858231155</v>
      </c>
      <c r="K25" s="140">
        <v>1.7592708988057826</v>
      </c>
    </row>
    <row r="26" spans="1:11" s="3" customFormat="1" x14ac:dyDescent="0.15">
      <c r="A26" s="53" t="s">
        <v>207</v>
      </c>
      <c r="B26" s="141">
        <v>320</v>
      </c>
      <c r="C26" s="142">
        <v>6.3122923588039868</v>
      </c>
      <c r="D26" s="141">
        <v>557</v>
      </c>
      <c r="E26" s="142">
        <v>-0.71301247771836529</v>
      </c>
      <c r="F26" s="142">
        <v>1.7406250000000001</v>
      </c>
      <c r="G26" s="141">
        <v>1563</v>
      </c>
      <c r="H26" s="142">
        <v>-1.2010113780025335</v>
      </c>
      <c r="I26" s="141">
        <v>2767</v>
      </c>
      <c r="J26" s="142">
        <v>-7.5200534759358248</v>
      </c>
      <c r="K26" s="142">
        <v>1.7703134996801024</v>
      </c>
    </row>
    <row r="27" spans="1:11" s="3" customFormat="1" x14ac:dyDescent="0.15">
      <c r="A27" s="53" t="s">
        <v>208</v>
      </c>
      <c r="B27" s="141">
        <v>0</v>
      </c>
      <c r="C27" s="142">
        <v>0</v>
      </c>
      <c r="D27" s="141">
        <v>0</v>
      </c>
      <c r="E27" s="142">
        <v>0</v>
      </c>
      <c r="F27" s="142">
        <v>0</v>
      </c>
      <c r="G27" s="141">
        <v>28</v>
      </c>
      <c r="H27" s="142">
        <v>133.33333333333334</v>
      </c>
      <c r="I27" s="141">
        <v>32</v>
      </c>
      <c r="J27" s="142">
        <v>18.518518518518519</v>
      </c>
      <c r="K27" s="142">
        <v>1.1428571428571428</v>
      </c>
    </row>
    <row r="28" spans="1:11" s="5" customFormat="1" ht="15.95" customHeight="1" x14ac:dyDescent="0.15">
      <c r="A28" s="35" t="s">
        <v>156</v>
      </c>
      <c r="B28" s="144"/>
      <c r="C28" s="144"/>
      <c r="D28" s="144"/>
      <c r="E28" s="144"/>
      <c r="F28" s="144"/>
      <c r="G28" s="144"/>
      <c r="H28" s="144"/>
      <c r="I28" s="144"/>
      <c r="J28" s="144"/>
      <c r="K28" s="143"/>
    </row>
    <row r="29" spans="1:11" s="5" customFormat="1" ht="12.95" customHeight="1" x14ac:dyDescent="0.15">
      <c r="A29" s="35" t="s">
        <v>206</v>
      </c>
      <c r="B29" s="139">
        <v>10273</v>
      </c>
      <c r="C29" s="140">
        <v>-12.309005548442173</v>
      </c>
      <c r="D29" s="139">
        <v>20355</v>
      </c>
      <c r="E29" s="140">
        <v>-13.687825976338885</v>
      </c>
      <c r="F29" s="140">
        <v>1.9814075732502676</v>
      </c>
      <c r="G29" s="139">
        <v>43448</v>
      </c>
      <c r="H29" s="140">
        <v>-8.0737982396750141</v>
      </c>
      <c r="I29" s="139">
        <v>89539</v>
      </c>
      <c r="J29" s="140">
        <v>-8.8327529680086343</v>
      </c>
      <c r="K29" s="140">
        <v>2.0608313386116737</v>
      </c>
    </row>
    <row r="30" spans="1:11" s="3" customFormat="1" x14ac:dyDescent="0.15">
      <c r="A30" s="40" t="s">
        <v>57</v>
      </c>
      <c r="B30" s="141">
        <v>9759</v>
      </c>
      <c r="C30" s="142">
        <v>-13.530037214247741</v>
      </c>
      <c r="D30" s="141">
        <v>19352</v>
      </c>
      <c r="E30" s="142">
        <v>-13.956693788626566</v>
      </c>
      <c r="F30" s="142">
        <v>1.9829900604570141</v>
      </c>
      <c r="G30" s="141">
        <v>41480</v>
      </c>
      <c r="H30" s="142">
        <v>-8.7509349289453979</v>
      </c>
      <c r="I30" s="141">
        <v>85467</v>
      </c>
      <c r="J30" s="142">
        <v>-9.4830599125194652</v>
      </c>
      <c r="K30" s="142">
        <v>2.0604387656702023</v>
      </c>
    </row>
    <row r="31" spans="1:11" s="3" customFormat="1" x14ac:dyDescent="0.15">
      <c r="A31" s="40" t="s">
        <v>152</v>
      </c>
      <c r="B31" s="141">
        <v>514</v>
      </c>
      <c r="C31" s="142">
        <v>19.813519813519818</v>
      </c>
      <c r="D31" s="141">
        <v>1003</v>
      </c>
      <c r="E31" s="142">
        <v>-8.1501831501831532</v>
      </c>
      <c r="F31" s="142">
        <v>1.9513618677042801</v>
      </c>
      <c r="G31" s="141">
        <v>1968</v>
      </c>
      <c r="H31" s="142">
        <v>8.9700996677740932</v>
      </c>
      <c r="I31" s="141">
        <v>4072</v>
      </c>
      <c r="J31" s="142">
        <v>7.355655154231485</v>
      </c>
      <c r="K31" s="142">
        <v>2.0691056910569108</v>
      </c>
    </row>
    <row r="32" spans="1:11" s="3" customFormat="1" ht="9" customHeight="1" x14ac:dyDescent="0.15">
      <c r="A32" s="40" t="s">
        <v>202</v>
      </c>
      <c r="B32" s="144"/>
      <c r="C32" s="144"/>
      <c r="D32" s="144"/>
      <c r="E32" s="144"/>
      <c r="F32" s="144"/>
      <c r="G32" s="144"/>
      <c r="H32" s="144"/>
      <c r="I32" s="144"/>
      <c r="J32" s="144"/>
      <c r="K32" s="144"/>
    </row>
    <row r="33" spans="1:11" s="3" customFormat="1" ht="11.1" customHeight="1" x14ac:dyDescent="0.15">
      <c r="A33" s="47" t="s">
        <v>58</v>
      </c>
      <c r="B33" s="139">
        <v>7149</v>
      </c>
      <c r="C33" s="140">
        <v>-12.561154598825837</v>
      </c>
      <c r="D33" s="139">
        <v>13468</v>
      </c>
      <c r="E33" s="140">
        <v>-15.566422167889158</v>
      </c>
      <c r="F33" s="140">
        <v>1.8838998461323262</v>
      </c>
      <c r="G33" s="139">
        <v>30826</v>
      </c>
      <c r="H33" s="140">
        <v>-10.843094721619664</v>
      </c>
      <c r="I33" s="139">
        <v>62041</v>
      </c>
      <c r="J33" s="140">
        <v>-10.938688792868319</v>
      </c>
      <c r="K33" s="140">
        <v>2.0126192175436319</v>
      </c>
    </row>
    <row r="34" spans="1:11" s="5" customFormat="1" x14ac:dyDescent="0.15">
      <c r="A34" s="53" t="s">
        <v>207</v>
      </c>
      <c r="B34" s="141">
        <v>6783</v>
      </c>
      <c r="C34" s="142">
        <v>-13.713268032056988</v>
      </c>
      <c r="D34" s="141">
        <v>12754</v>
      </c>
      <c r="E34" s="142">
        <v>-15.396351575456052</v>
      </c>
      <c r="F34" s="142">
        <v>1.8802889576883386</v>
      </c>
      <c r="G34" s="141">
        <v>29323</v>
      </c>
      <c r="H34" s="142">
        <v>-11.664407290254559</v>
      </c>
      <c r="I34" s="141">
        <v>59073</v>
      </c>
      <c r="J34" s="142">
        <v>-11.371001620356481</v>
      </c>
      <c r="K34" s="142">
        <v>2.0145619479589403</v>
      </c>
    </row>
    <row r="35" spans="1:11" s="5" customFormat="1" x14ac:dyDescent="0.15">
      <c r="A35" s="53" t="s">
        <v>208</v>
      </c>
      <c r="B35" s="141">
        <v>366</v>
      </c>
      <c r="C35" s="142">
        <v>16.19047619047619</v>
      </c>
      <c r="D35" s="141">
        <v>714</v>
      </c>
      <c r="E35" s="142">
        <v>-18.493150684931507</v>
      </c>
      <c r="F35" s="142">
        <v>1.9508196721311475</v>
      </c>
      <c r="G35" s="141">
        <v>1503</v>
      </c>
      <c r="H35" s="142">
        <v>8.9130434782608745</v>
      </c>
      <c r="I35" s="141">
        <v>2968</v>
      </c>
      <c r="J35" s="142">
        <v>-1.3625789298770314</v>
      </c>
      <c r="K35" s="142">
        <v>1.9747172322022621</v>
      </c>
    </row>
    <row r="36" spans="1:11" s="3" customFormat="1" ht="11.1" customHeight="1" x14ac:dyDescent="0.15">
      <c r="A36" s="47" t="s">
        <v>49</v>
      </c>
      <c r="B36" s="139">
        <v>2043</v>
      </c>
      <c r="C36" s="140">
        <v>-17.186866639643299</v>
      </c>
      <c r="D36" s="139">
        <v>4173</v>
      </c>
      <c r="E36" s="140">
        <v>-14.188772362739044</v>
      </c>
      <c r="F36" s="140">
        <v>2.0425844346549193</v>
      </c>
      <c r="G36" s="139">
        <v>8090</v>
      </c>
      <c r="H36" s="140">
        <v>-3.8049940546967917</v>
      </c>
      <c r="I36" s="139">
        <v>17100</v>
      </c>
      <c r="J36" s="140">
        <v>-6.8881023686359981</v>
      </c>
      <c r="K36" s="140">
        <v>2.1137206427688504</v>
      </c>
    </row>
    <row r="37" spans="1:11" s="3" customFormat="1" x14ac:dyDescent="0.15">
      <c r="A37" s="53" t="s">
        <v>207</v>
      </c>
      <c r="B37" s="141">
        <v>1996</v>
      </c>
      <c r="C37" s="142">
        <v>-17.315658657829331</v>
      </c>
      <c r="D37" s="141">
        <v>4092</v>
      </c>
      <c r="E37" s="142">
        <v>-14.087759815242492</v>
      </c>
      <c r="F37" s="142">
        <v>2.0501002004008018</v>
      </c>
      <c r="G37" s="141">
        <v>7929</v>
      </c>
      <c r="H37" s="142">
        <v>-4.0188839123592714</v>
      </c>
      <c r="I37" s="141">
        <v>16632</v>
      </c>
      <c r="J37" s="142">
        <v>-8.1460208759043411</v>
      </c>
      <c r="K37" s="142">
        <v>2.0976163450624292</v>
      </c>
    </row>
    <row r="38" spans="1:11" s="3" customFormat="1" x14ac:dyDescent="0.15">
      <c r="A38" s="53" t="s">
        <v>208</v>
      </c>
      <c r="B38" s="141">
        <v>47</v>
      </c>
      <c r="C38" s="142">
        <v>-11.320754716981128</v>
      </c>
      <c r="D38" s="141">
        <v>81</v>
      </c>
      <c r="E38" s="142">
        <v>-19</v>
      </c>
      <c r="F38" s="142">
        <v>1.7234042553191489</v>
      </c>
      <c r="G38" s="141">
        <v>161</v>
      </c>
      <c r="H38" s="142">
        <v>8.0536912751677789</v>
      </c>
      <c r="I38" s="141">
        <v>468</v>
      </c>
      <c r="J38" s="142">
        <v>81.395348837209298</v>
      </c>
      <c r="K38" s="142">
        <v>2.9068322981366461</v>
      </c>
    </row>
    <row r="39" spans="1:11" s="5" customFormat="1" ht="15.95" customHeight="1" x14ac:dyDescent="0.15">
      <c r="A39" s="35" t="s">
        <v>157</v>
      </c>
      <c r="B39" s="144"/>
      <c r="C39" s="144"/>
      <c r="D39" s="144"/>
      <c r="E39" s="144"/>
      <c r="F39" s="144"/>
      <c r="G39" s="144"/>
      <c r="H39" s="144"/>
      <c r="I39" s="144"/>
      <c r="J39" s="144"/>
      <c r="K39" s="143"/>
    </row>
    <row r="40" spans="1:11" s="5" customFormat="1" ht="12.95" customHeight="1" x14ac:dyDescent="0.15">
      <c r="A40" s="35" t="s">
        <v>206</v>
      </c>
      <c r="B40" s="139">
        <v>8916</v>
      </c>
      <c r="C40" s="140">
        <v>-14.417354578613939</v>
      </c>
      <c r="D40" s="139">
        <v>19357</v>
      </c>
      <c r="E40" s="140">
        <v>-3.2150000000000034</v>
      </c>
      <c r="F40" s="140">
        <v>2.1710408254822791</v>
      </c>
      <c r="G40" s="139">
        <v>41848</v>
      </c>
      <c r="H40" s="140">
        <v>14.20150638576574</v>
      </c>
      <c r="I40" s="139">
        <v>94776</v>
      </c>
      <c r="J40" s="140">
        <v>39.75669099756692</v>
      </c>
      <c r="K40" s="140">
        <v>2.2647677308354042</v>
      </c>
    </row>
    <row r="41" spans="1:11" s="3" customFormat="1" x14ac:dyDescent="0.15">
      <c r="A41" s="40" t="s">
        <v>57</v>
      </c>
      <c r="B41" s="141">
        <v>8682</v>
      </c>
      <c r="C41" s="142">
        <v>-14.192528167622058</v>
      </c>
      <c r="D41" s="141">
        <v>18585</v>
      </c>
      <c r="E41" s="142">
        <v>-3.4746026799626009</v>
      </c>
      <c r="F41" s="142">
        <v>2.1406357982031792</v>
      </c>
      <c r="G41" s="141">
        <v>40839</v>
      </c>
      <c r="H41" s="142">
        <v>14.806589452378276</v>
      </c>
      <c r="I41" s="141">
        <v>92457</v>
      </c>
      <c r="J41" s="142">
        <v>41.205308734364735</v>
      </c>
      <c r="K41" s="142">
        <v>2.2639388819510762</v>
      </c>
    </row>
    <row r="42" spans="1:11" s="3" customFormat="1" x14ac:dyDescent="0.15">
      <c r="A42" s="40" t="s">
        <v>152</v>
      </c>
      <c r="B42" s="141">
        <v>234</v>
      </c>
      <c r="C42" s="142">
        <v>-22</v>
      </c>
      <c r="D42" s="141">
        <v>772</v>
      </c>
      <c r="E42" s="142">
        <v>3.4852546916890077</v>
      </c>
      <c r="F42" s="142">
        <v>3.299145299145299</v>
      </c>
      <c r="G42" s="141">
        <v>1009</v>
      </c>
      <c r="H42" s="142">
        <v>-5.8768656716417951</v>
      </c>
      <c r="I42" s="141">
        <v>2319</v>
      </c>
      <c r="J42" s="142">
        <v>-0.81266039349871733</v>
      </c>
      <c r="K42" s="142">
        <v>2.2983151635282457</v>
      </c>
    </row>
    <row r="43" spans="1:11" s="3" customFormat="1" ht="9" customHeight="1" x14ac:dyDescent="0.15">
      <c r="A43" s="40" t="s">
        <v>202</v>
      </c>
      <c r="B43" s="144"/>
      <c r="C43" s="144"/>
      <c r="D43" s="144"/>
      <c r="E43" s="144"/>
      <c r="F43" s="144"/>
      <c r="G43" s="144"/>
      <c r="H43" s="144"/>
      <c r="I43" s="144"/>
      <c r="J43" s="144"/>
      <c r="K43" s="144"/>
    </row>
    <row r="44" spans="1:11" s="3" customFormat="1" ht="11.1" customHeight="1" x14ac:dyDescent="0.15">
      <c r="A44" s="47" t="s">
        <v>58</v>
      </c>
      <c r="B44" s="139">
        <v>6189</v>
      </c>
      <c r="C44" s="140">
        <v>-10.821325648414984</v>
      </c>
      <c r="D44" s="139">
        <v>13720</v>
      </c>
      <c r="E44" s="140">
        <v>2.4033437826541331</v>
      </c>
      <c r="F44" s="140">
        <v>2.216836322507675</v>
      </c>
      <c r="G44" s="139">
        <v>29245</v>
      </c>
      <c r="H44" s="140">
        <v>20.99209796864011</v>
      </c>
      <c r="I44" s="139">
        <v>69212</v>
      </c>
      <c r="J44" s="140">
        <v>58.826904100787118</v>
      </c>
      <c r="K44" s="140">
        <v>2.3666267738074884</v>
      </c>
    </row>
    <row r="45" spans="1:11" s="5" customFormat="1" x14ac:dyDescent="0.15">
      <c r="A45" s="53" t="s">
        <v>207</v>
      </c>
      <c r="B45" s="141">
        <v>6048</v>
      </c>
      <c r="C45" s="142">
        <v>-10.730627306273064</v>
      </c>
      <c r="D45" s="141">
        <v>13379</v>
      </c>
      <c r="E45" s="142">
        <v>3.616790582403965</v>
      </c>
      <c r="F45" s="142">
        <v>2.2121362433862433</v>
      </c>
      <c r="G45" s="141">
        <v>28564</v>
      </c>
      <c r="H45" s="142">
        <v>21.450741953314335</v>
      </c>
      <c r="I45" s="141">
        <v>68031</v>
      </c>
      <c r="J45" s="142">
        <v>61.478756230714453</v>
      </c>
      <c r="K45" s="142">
        <v>2.3817042431032069</v>
      </c>
    </row>
    <row r="46" spans="1:11" s="5" customFormat="1" x14ac:dyDescent="0.15">
      <c r="A46" s="53" t="s">
        <v>208</v>
      </c>
      <c r="B46" s="141">
        <v>141</v>
      </c>
      <c r="C46" s="142">
        <v>-14.545454545454547</v>
      </c>
      <c r="D46" s="141">
        <v>341</v>
      </c>
      <c r="E46" s="142">
        <v>-29.835390946502059</v>
      </c>
      <c r="F46" s="142">
        <v>2.4184397163120566</v>
      </c>
      <c r="G46" s="141">
        <v>681</v>
      </c>
      <c r="H46" s="142">
        <v>4.4478527607361968</v>
      </c>
      <c r="I46" s="141">
        <v>1181</v>
      </c>
      <c r="J46" s="142">
        <v>-18.382861091914307</v>
      </c>
      <c r="K46" s="142">
        <v>1.7342143906020557</v>
      </c>
    </row>
    <row r="47" spans="1:11" s="3" customFormat="1" ht="11.1" customHeight="1" x14ac:dyDescent="0.15">
      <c r="A47" s="47" t="s">
        <v>49</v>
      </c>
      <c r="B47" s="139">
        <v>805</v>
      </c>
      <c r="C47" s="140">
        <v>-38.361408882082692</v>
      </c>
      <c r="D47" s="139">
        <v>1842</v>
      </c>
      <c r="E47" s="140">
        <v>-31.57503714710252</v>
      </c>
      <c r="F47" s="140">
        <v>2.2881987577639751</v>
      </c>
      <c r="G47" s="139">
        <v>3268</v>
      </c>
      <c r="H47" s="140">
        <v>-24.890829694323145</v>
      </c>
      <c r="I47" s="139">
        <v>6509</v>
      </c>
      <c r="J47" s="140">
        <v>-25.958366511204645</v>
      </c>
      <c r="K47" s="140">
        <v>1.9917380660954713</v>
      </c>
    </row>
    <row r="48" spans="1:11" s="3" customFormat="1" x14ac:dyDescent="0.15">
      <c r="A48" s="53" t="s">
        <v>207</v>
      </c>
      <c r="B48" s="141">
        <v>779</v>
      </c>
      <c r="C48" s="142">
        <v>-39.705882352941174</v>
      </c>
      <c r="D48" s="141">
        <v>1772</v>
      </c>
      <c r="E48" s="142">
        <v>-33.632958801498134</v>
      </c>
      <c r="F48" s="142">
        <v>2.2747111681643131</v>
      </c>
      <c r="G48" s="141">
        <v>3200</v>
      </c>
      <c r="H48" s="142">
        <v>-25.581395348837205</v>
      </c>
      <c r="I48" s="141">
        <v>6364</v>
      </c>
      <c r="J48" s="142">
        <v>-26.70735920764713</v>
      </c>
      <c r="K48" s="142">
        <v>1.98875</v>
      </c>
    </row>
    <row r="49" spans="1:11" s="3" customFormat="1" x14ac:dyDescent="0.15">
      <c r="A49" s="53" t="s">
        <v>208</v>
      </c>
      <c r="B49" s="141">
        <v>26</v>
      </c>
      <c r="C49" s="142">
        <v>85.714285714285722</v>
      </c>
      <c r="D49" s="141">
        <v>70</v>
      </c>
      <c r="E49" s="142">
        <v>218.18181818181819</v>
      </c>
      <c r="F49" s="142">
        <v>2.6923076923076925</v>
      </c>
      <c r="G49" s="141">
        <v>68</v>
      </c>
      <c r="H49" s="142">
        <v>33.333333333333343</v>
      </c>
      <c r="I49" s="141">
        <v>145</v>
      </c>
      <c r="J49" s="142">
        <v>34.259259259259267</v>
      </c>
      <c r="K49" s="142">
        <v>2.1323529411764706</v>
      </c>
    </row>
    <row r="50" spans="1:11" s="5" customFormat="1" ht="15.95" customHeight="1" x14ac:dyDescent="0.15">
      <c r="A50" s="35" t="s">
        <v>158</v>
      </c>
      <c r="B50" s="144"/>
      <c r="C50" s="144"/>
      <c r="D50" s="144"/>
      <c r="E50" s="144"/>
      <c r="F50" s="144"/>
      <c r="G50" s="144"/>
      <c r="H50" s="144"/>
      <c r="I50" s="144"/>
      <c r="J50" s="144"/>
      <c r="K50" s="143"/>
    </row>
    <row r="51" spans="1:11" s="5" customFormat="1" ht="12.95" customHeight="1" x14ac:dyDescent="0.15">
      <c r="A51" s="35" t="s">
        <v>206</v>
      </c>
      <c r="B51" s="139">
        <v>5310</v>
      </c>
      <c r="C51" s="140">
        <v>-3.3491081179468551</v>
      </c>
      <c r="D51" s="139">
        <v>10309</v>
      </c>
      <c r="E51" s="140">
        <v>-6.6551973922491783</v>
      </c>
      <c r="F51" s="140">
        <v>1.9414312617702447</v>
      </c>
      <c r="G51" s="139">
        <v>23472</v>
      </c>
      <c r="H51" s="140">
        <v>3.5285815102328826</v>
      </c>
      <c r="I51" s="139">
        <v>47750</v>
      </c>
      <c r="J51" s="140">
        <v>4.513220101558403</v>
      </c>
      <c r="K51" s="140">
        <v>2.0343387866394003</v>
      </c>
    </row>
    <row r="52" spans="1:11" s="3" customFormat="1" x14ac:dyDescent="0.15">
      <c r="A52" s="40" t="s">
        <v>57</v>
      </c>
      <c r="B52" s="141">
        <v>5116</v>
      </c>
      <c r="C52" s="142">
        <v>-3.1794095382286116</v>
      </c>
      <c r="D52" s="141">
        <v>9941</v>
      </c>
      <c r="E52" s="142">
        <v>-6.4112219920918818</v>
      </c>
      <c r="F52" s="142">
        <v>1.9431196247068021</v>
      </c>
      <c r="G52" s="141">
        <v>22601</v>
      </c>
      <c r="H52" s="142">
        <v>3.3046896425633037</v>
      </c>
      <c r="I52" s="141">
        <v>45936</v>
      </c>
      <c r="J52" s="142">
        <v>5.0662153198691726</v>
      </c>
      <c r="K52" s="142">
        <v>2.0324764390956154</v>
      </c>
    </row>
    <row r="53" spans="1:11" s="3" customFormat="1" x14ac:dyDescent="0.15">
      <c r="A53" s="40" t="s">
        <v>152</v>
      </c>
      <c r="B53" s="141">
        <v>194</v>
      </c>
      <c r="C53" s="142">
        <v>-7.6190476190476204</v>
      </c>
      <c r="D53" s="141">
        <v>368</v>
      </c>
      <c r="E53" s="142">
        <v>-12.796208530805686</v>
      </c>
      <c r="F53" s="142">
        <v>1.8969072164948453</v>
      </c>
      <c r="G53" s="141">
        <v>871</v>
      </c>
      <c r="H53" s="142">
        <v>9.6977329974811113</v>
      </c>
      <c r="I53" s="141">
        <v>1814</v>
      </c>
      <c r="J53" s="142">
        <v>-7.7783426537874902</v>
      </c>
      <c r="K53" s="142">
        <v>2.0826636050516649</v>
      </c>
    </row>
    <row r="54" spans="1:11" s="3" customFormat="1" ht="9" customHeight="1" x14ac:dyDescent="0.15">
      <c r="A54" s="40" t="s">
        <v>202</v>
      </c>
      <c r="B54" s="144"/>
      <c r="C54" s="144"/>
      <c r="D54" s="144"/>
      <c r="E54" s="144"/>
      <c r="F54" s="144"/>
      <c r="G54" s="144"/>
      <c r="H54" s="144"/>
      <c r="I54" s="144"/>
      <c r="J54" s="144"/>
      <c r="K54" s="144"/>
    </row>
    <row r="55" spans="1:11" s="3" customFormat="1" ht="11.1" customHeight="1" x14ac:dyDescent="0.15">
      <c r="A55" s="47" t="s">
        <v>58</v>
      </c>
      <c r="B55" s="139">
        <v>3099</v>
      </c>
      <c r="C55" s="140">
        <v>-1.2113484220592881</v>
      </c>
      <c r="D55" s="139">
        <v>6126</v>
      </c>
      <c r="E55" s="140">
        <v>-4.6833670452777341</v>
      </c>
      <c r="F55" s="140">
        <v>1.9767666989351405</v>
      </c>
      <c r="G55" s="139">
        <v>14627</v>
      </c>
      <c r="H55" s="140">
        <v>5.8163929682413311</v>
      </c>
      <c r="I55" s="139">
        <v>30022</v>
      </c>
      <c r="J55" s="140">
        <v>6.9007263922518121</v>
      </c>
      <c r="K55" s="140">
        <v>2.0525056402543242</v>
      </c>
    </row>
    <row r="56" spans="1:11" s="5" customFormat="1" x14ac:dyDescent="0.15">
      <c r="A56" s="53" t="s">
        <v>207</v>
      </c>
      <c r="B56" s="141">
        <v>2979</v>
      </c>
      <c r="C56" s="142">
        <v>-0.66688896298765599</v>
      </c>
      <c r="D56" s="141">
        <v>5894</v>
      </c>
      <c r="E56" s="142">
        <v>-3.4719947592531923</v>
      </c>
      <c r="F56" s="142">
        <v>1.9785162806310843</v>
      </c>
      <c r="G56" s="141">
        <v>13997</v>
      </c>
      <c r="H56" s="142">
        <v>5.733494485571839</v>
      </c>
      <c r="I56" s="141">
        <v>28819</v>
      </c>
      <c r="J56" s="142">
        <v>8.4848484848484844</v>
      </c>
      <c r="K56" s="142">
        <v>2.0589412016860758</v>
      </c>
    </row>
    <row r="57" spans="1:11" s="5" customFormat="1" x14ac:dyDescent="0.15">
      <c r="A57" s="53" t="s">
        <v>208</v>
      </c>
      <c r="B57" s="141">
        <v>120</v>
      </c>
      <c r="C57" s="142">
        <v>-13.043478260869563</v>
      </c>
      <c r="D57" s="141">
        <v>232</v>
      </c>
      <c r="E57" s="142">
        <v>-27.72585669781931</v>
      </c>
      <c r="F57" s="142">
        <v>1.9333333333333333</v>
      </c>
      <c r="G57" s="141">
        <v>630</v>
      </c>
      <c r="H57" s="142">
        <v>7.6923076923076934</v>
      </c>
      <c r="I57" s="141">
        <v>1203</v>
      </c>
      <c r="J57" s="142">
        <v>-20.80315997366688</v>
      </c>
      <c r="K57" s="142">
        <v>1.9095238095238096</v>
      </c>
    </row>
    <row r="58" spans="1:11" s="3" customFormat="1" ht="11.1" customHeight="1" x14ac:dyDescent="0.15">
      <c r="A58" s="47" t="s">
        <v>49</v>
      </c>
      <c r="B58" s="139">
        <v>1255</v>
      </c>
      <c r="C58" s="140">
        <v>-6.6220238095238102</v>
      </c>
      <c r="D58" s="139">
        <v>2136</v>
      </c>
      <c r="E58" s="140">
        <v>-13.276492082825825</v>
      </c>
      <c r="F58" s="140">
        <v>1.7019920318725099</v>
      </c>
      <c r="G58" s="139">
        <v>4864</v>
      </c>
      <c r="H58" s="140">
        <v>5.0313107320233144</v>
      </c>
      <c r="I58" s="139">
        <v>8736</v>
      </c>
      <c r="J58" s="140">
        <v>-1.8647494944956122</v>
      </c>
      <c r="K58" s="140">
        <v>1.7960526315789473</v>
      </c>
    </row>
    <row r="59" spans="1:11" s="3" customFormat="1" x14ac:dyDescent="0.15">
      <c r="A59" s="53" t="s">
        <v>207</v>
      </c>
      <c r="B59" s="141">
        <v>1200</v>
      </c>
      <c r="C59" s="142">
        <v>-7.6923076923076934</v>
      </c>
      <c r="D59" s="141">
        <v>2029</v>
      </c>
      <c r="E59" s="142">
        <v>-15.246449456975768</v>
      </c>
      <c r="F59" s="142">
        <v>1.6908333333333334</v>
      </c>
      <c r="G59" s="141">
        <v>4714</v>
      </c>
      <c r="H59" s="142">
        <v>4.4538001329492545</v>
      </c>
      <c r="I59" s="141">
        <v>8317</v>
      </c>
      <c r="J59" s="142">
        <v>-4.204100437687174</v>
      </c>
      <c r="K59" s="142">
        <v>1.7643190496393721</v>
      </c>
    </row>
    <row r="60" spans="1:11" s="3" customFormat="1" x14ac:dyDescent="0.15">
      <c r="A60" s="53" t="s">
        <v>208</v>
      </c>
      <c r="B60" s="141">
        <v>55</v>
      </c>
      <c r="C60" s="142">
        <v>25</v>
      </c>
      <c r="D60" s="141">
        <v>107</v>
      </c>
      <c r="E60" s="142">
        <v>55.072463768115938</v>
      </c>
      <c r="F60" s="142">
        <v>1.9454545454545455</v>
      </c>
      <c r="G60" s="141">
        <v>150</v>
      </c>
      <c r="H60" s="142">
        <v>27.118644067796609</v>
      </c>
      <c r="I60" s="141">
        <v>419</v>
      </c>
      <c r="J60" s="142">
        <v>90.454545454545467</v>
      </c>
      <c r="K60" s="142">
        <v>2.7933333333333334</v>
      </c>
    </row>
    <row r="61" spans="1:11" s="5" customFormat="1" ht="15.95" customHeight="1" x14ac:dyDescent="0.15">
      <c r="A61" s="35" t="s">
        <v>159</v>
      </c>
      <c r="B61" s="144"/>
      <c r="C61" s="144"/>
      <c r="D61" s="144"/>
      <c r="E61" s="144"/>
      <c r="F61" s="144"/>
      <c r="G61" s="144"/>
      <c r="H61" s="144"/>
      <c r="I61" s="144"/>
      <c r="J61" s="144"/>
      <c r="K61" s="143"/>
    </row>
    <row r="62" spans="1:11" s="5" customFormat="1" ht="12.95" customHeight="1" x14ac:dyDescent="0.15">
      <c r="A62" s="35" t="s">
        <v>206</v>
      </c>
      <c r="B62" s="139">
        <v>20116</v>
      </c>
      <c r="C62" s="140">
        <v>-11.87242618067117</v>
      </c>
      <c r="D62" s="139">
        <v>39131</v>
      </c>
      <c r="E62" s="140">
        <v>-12.891233693958412</v>
      </c>
      <c r="F62" s="140">
        <v>1.9452674487969774</v>
      </c>
      <c r="G62" s="139">
        <v>119770</v>
      </c>
      <c r="H62" s="140">
        <v>-1.1447955957971914</v>
      </c>
      <c r="I62" s="139">
        <v>254395</v>
      </c>
      <c r="J62" s="140">
        <v>-0.37555706979330239</v>
      </c>
      <c r="K62" s="140">
        <v>2.1240293896635216</v>
      </c>
    </row>
    <row r="63" spans="1:11" s="3" customFormat="1" x14ac:dyDescent="0.15">
      <c r="A63" s="40" t="s">
        <v>57</v>
      </c>
      <c r="B63" s="141">
        <v>18689</v>
      </c>
      <c r="C63" s="142">
        <v>-13.183444047010724</v>
      </c>
      <c r="D63" s="141">
        <v>36278</v>
      </c>
      <c r="E63" s="142">
        <v>-13.382517966716804</v>
      </c>
      <c r="F63" s="142">
        <v>1.9411418481459681</v>
      </c>
      <c r="G63" s="141">
        <v>114384</v>
      </c>
      <c r="H63" s="142">
        <v>-1.0827078072572505</v>
      </c>
      <c r="I63" s="141">
        <v>241898</v>
      </c>
      <c r="J63" s="142">
        <v>5.8323026840994885E-2</v>
      </c>
      <c r="K63" s="142">
        <v>2.1147887816477828</v>
      </c>
    </row>
    <row r="64" spans="1:11" s="3" customFormat="1" x14ac:dyDescent="0.15">
      <c r="A64" s="40" t="s">
        <v>152</v>
      </c>
      <c r="B64" s="141">
        <v>1427</v>
      </c>
      <c r="C64" s="142">
        <v>9.8537336412625081</v>
      </c>
      <c r="D64" s="141">
        <v>2853</v>
      </c>
      <c r="E64" s="142">
        <v>-6.1204343534057273</v>
      </c>
      <c r="F64" s="142">
        <v>1.9992992291520673</v>
      </c>
      <c r="G64" s="141">
        <v>5386</v>
      </c>
      <c r="H64" s="142">
        <v>-2.4452092012316626</v>
      </c>
      <c r="I64" s="141">
        <v>12497</v>
      </c>
      <c r="J64" s="142">
        <v>-8.0900198573214652</v>
      </c>
      <c r="K64" s="142">
        <v>2.3202747864834756</v>
      </c>
    </row>
    <row r="65" spans="1:11" s="3" customFormat="1" ht="9" customHeight="1" x14ac:dyDescent="0.15">
      <c r="A65" s="40" t="s">
        <v>202</v>
      </c>
      <c r="B65" s="144"/>
      <c r="C65" s="144"/>
      <c r="D65" s="144"/>
      <c r="E65" s="144"/>
      <c r="F65" s="144"/>
      <c r="G65" s="144"/>
      <c r="H65" s="144"/>
      <c r="I65" s="144"/>
      <c r="J65" s="144"/>
      <c r="K65" s="144"/>
    </row>
    <row r="66" spans="1:11" s="3" customFormat="1" ht="11.1" customHeight="1" x14ac:dyDescent="0.15">
      <c r="A66" s="47" t="s">
        <v>58</v>
      </c>
      <c r="B66" s="139">
        <v>14943</v>
      </c>
      <c r="C66" s="140">
        <v>-13.709072010163425</v>
      </c>
      <c r="D66" s="139">
        <v>28783</v>
      </c>
      <c r="E66" s="140">
        <v>-13.727782273776342</v>
      </c>
      <c r="F66" s="140">
        <v>1.9261861741283544</v>
      </c>
      <c r="G66" s="139">
        <v>93724</v>
      </c>
      <c r="H66" s="140">
        <v>-0.46938385404497751</v>
      </c>
      <c r="I66" s="139">
        <v>198271</v>
      </c>
      <c r="J66" s="140">
        <v>1.3277253376807181</v>
      </c>
      <c r="K66" s="140">
        <v>2.1154773590542444</v>
      </c>
    </row>
    <row r="67" spans="1:11" s="5" customFormat="1" x14ac:dyDescent="0.15">
      <c r="A67" s="53" t="s">
        <v>207</v>
      </c>
      <c r="B67" s="141">
        <v>13679</v>
      </c>
      <c r="C67" s="142">
        <v>-15.587781548904658</v>
      </c>
      <c r="D67" s="141">
        <v>26391</v>
      </c>
      <c r="E67" s="142">
        <v>-14.843018940982873</v>
      </c>
      <c r="F67" s="142">
        <v>1.9293076979311352</v>
      </c>
      <c r="G67" s="141">
        <v>89356</v>
      </c>
      <c r="H67" s="142">
        <v>-0.34795021635366652</v>
      </c>
      <c r="I67" s="141">
        <v>189473</v>
      </c>
      <c r="J67" s="142">
        <v>1.7310160054550607</v>
      </c>
      <c r="K67" s="142">
        <v>2.1204283987644925</v>
      </c>
    </row>
    <row r="68" spans="1:11" s="5" customFormat="1" x14ac:dyDescent="0.15">
      <c r="A68" s="53" t="s">
        <v>208</v>
      </c>
      <c r="B68" s="141">
        <v>1264</v>
      </c>
      <c r="C68" s="142">
        <v>13.669064748201436</v>
      </c>
      <c r="D68" s="141">
        <v>2392</v>
      </c>
      <c r="E68" s="142">
        <v>0.84317032040472384</v>
      </c>
      <c r="F68" s="142">
        <v>1.8924050632911393</v>
      </c>
      <c r="G68" s="141">
        <v>4368</v>
      </c>
      <c r="H68" s="142">
        <v>-2.8901734104046284</v>
      </c>
      <c r="I68" s="141">
        <v>8798</v>
      </c>
      <c r="J68" s="142">
        <v>-6.6426146010186784</v>
      </c>
      <c r="K68" s="142">
        <v>2.0141941391941391</v>
      </c>
    </row>
    <row r="69" spans="1:11" s="3" customFormat="1" ht="11.1" customHeight="1" x14ac:dyDescent="0.15">
      <c r="A69" s="47" t="s">
        <v>49</v>
      </c>
      <c r="B69" s="139">
        <v>2653</v>
      </c>
      <c r="C69" s="140">
        <v>-17.429193899782135</v>
      </c>
      <c r="D69" s="139">
        <v>5284</v>
      </c>
      <c r="E69" s="140">
        <v>-18.695183874442222</v>
      </c>
      <c r="F69" s="140">
        <v>1.9917075009423295</v>
      </c>
      <c r="G69" s="139">
        <v>13170</v>
      </c>
      <c r="H69" s="140">
        <v>-11.63446054750402</v>
      </c>
      <c r="I69" s="139">
        <v>28067</v>
      </c>
      <c r="J69" s="140">
        <v>-11.702897410891239</v>
      </c>
      <c r="K69" s="140">
        <v>2.1311313591495824</v>
      </c>
    </row>
    <row r="70" spans="1:11" s="3" customFormat="1" x14ac:dyDescent="0.15">
      <c r="A70" s="53" t="s">
        <v>207</v>
      </c>
      <c r="B70" s="141">
        <v>2619</v>
      </c>
      <c r="C70" s="142">
        <v>-16.352603002235711</v>
      </c>
      <c r="D70" s="141">
        <v>5217</v>
      </c>
      <c r="E70" s="142">
        <v>-17.347908745247153</v>
      </c>
      <c r="F70" s="142">
        <v>1.9919816723940436</v>
      </c>
      <c r="G70" s="141">
        <v>12843</v>
      </c>
      <c r="H70" s="142">
        <v>-11.822863027806392</v>
      </c>
      <c r="I70" s="141">
        <v>27223</v>
      </c>
      <c r="J70" s="142">
        <v>-11.392116655274549</v>
      </c>
      <c r="K70" s="142">
        <v>2.1196760881414001</v>
      </c>
    </row>
    <row r="71" spans="1:11" s="3" customFormat="1" x14ac:dyDescent="0.15">
      <c r="A71" s="53" t="s">
        <v>208</v>
      </c>
      <c r="B71" s="141">
        <v>34</v>
      </c>
      <c r="C71" s="142">
        <v>-58.536585365853661</v>
      </c>
      <c r="D71" s="141">
        <v>67</v>
      </c>
      <c r="E71" s="142">
        <v>-64.171122994652407</v>
      </c>
      <c r="F71" s="142">
        <v>1.9705882352941178</v>
      </c>
      <c r="G71" s="141">
        <v>327</v>
      </c>
      <c r="H71" s="142">
        <v>-3.5398230088495524</v>
      </c>
      <c r="I71" s="141">
        <v>844</v>
      </c>
      <c r="J71" s="142">
        <v>-20.676691729323309</v>
      </c>
      <c r="K71" s="142">
        <v>2.5810397553516822</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52 B3:C3 A8 A19 A41 A63">
    <cfRule type="cellIs" dxfId="2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9" orientation="portrait" useFirstPageNumber="1"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5" t="s">
        <v>209</v>
      </c>
      <c r="B1" s="266"/>
      <c r="C1" s="266"/>
      <c r="D1" s="266"/>
      <c r="E1" s="266"/>
      <c r="F1" s="266"/>
      <c r="G1" s="266"/>
      <c r="H1" s="266"/>
      <c r="I1" s="266"/>
      <c r="J1" s="266"/>
      <c r="K1" s="267"/>
    </row>
    <row r="2" spans="1:11" ht="9.9499999999999993" customHeight="1" x14ac:dyDescent="0.15">
      <c r="A2" s="255" t="s">
        <v>210</v>
      </c>
      <c r="B2" s="250" t="s">
        <v>487</v>
      </c>
      <c r="C2" s="246"/>
      <c r="D2" s="246"/>
      <c r="E2" s="246"/>
      <c r="F2" s="246"/>
      <c r="G2" s="251" t="s">
        <v>488</v>
      </c>
      <c r="H2" s="252"/>
      <c r="I2" s="252"/>
      <c r="J2" s="252"/>
      <c r="K2" s="252"/>
    </row>
    <row r="3" spans="1:11" ht="9.9499999999999993" customHeight="1" x14ac:dyDescent="0.15">
      <c r="A3" s="256"/>
      <c r="B3" s="245" t="s">
        <v>133</v>
      </c>
      <c r="C3" s="247"/>
      <c r="D3" s="259" t="s">
        <v>131</v>
      </c>
      <c r="E3" s="264"/>
      <c r="F3" s="253" t="s">
        <v>55</v>
      </c>
      <c r="G3" s="259" t="s">
        <v>133</v>
      </c>
      <c r="H3" s="264"/>
      <c r="I3" s="259" t="s">
        <v>131</v>
      </c>
      <c r="J3" s="264"/>
      <c r="K3" s="259" t="s">
        <v>55</v>
      </c>
    </row>
    <row r="4" spans="1:11" ht="45" customHeight="1" x14ac:dyDescent="0.15">
      <c r="A4" s="256"/>
      <c r="B4" s="26" t="s">
        <v>134</v>
      </c>
      <c r="C4" s="16" t="s">
        <v>150</v>
      </c>
      <c r="D4" s="16" t="s">
        <v>134</v>
      </c>
      <c r="E4" s="16" t="s">
        <v>150</v>
      </c>
      <c r="F4" s="254"/>
      <c r="G4" s="16" t="s">
        <v>134</v>
      </c>
      <c r="H4" s="16" t="s">
        <v>153</v>
      </c>
      <c r="I4" s="16" t="s">
        <v>134</v>
      </c>
      <c r="J4" s="16" t="s">
        <v>153</v>
      </c>
      <c r="K4" s="259"/>
    </row>
    <row r="5" spans="1:11" ht="9.9499999999999993" customHeight="1" x14ac:dyDescent="0.15">
      <c r="A5" s="257"/>
      <c r="B5" s="27" t="s">
        <v>135</v>
      </c>
      <c r="C5" s="18" t="s">
        <v>136</v>
      </c>
      <c r="D5" s="18" t="s">
        <v>135</v>
      </c>
      <c r="E5" s="18" t="s">
        <v>136</v>
      </c>
      <c r="F5" s="18" t="s">
        <v>137</v>
      </c>
      <c r="G5" s="18" t="s">
        <v>135</v>
      </c>
      <c r="H5" s="18" t="s">
        <v>136</v>
      </c>
      <c r="I5" s="18" t="s">
        <v>135</v>
      </c>
      <c r="J5" s="18" t="s">
        <v>136</v>
      </c>
      <c r="K5" s="19" t="s">
        <v>137</v>
      </c>
    </row>
    <row r="6" spans="1:11" s="5" customFormat="1" ht="15.95" customHeight="1" x14ac:dyDescent="0.15">
      <c r="A6" s="35" t="s">
        <v>160</v>
      </c>
      <c r="B6" s="50"/>
      <c r="C6" s="50"/>
      <c r="D6" s="31"/>
      <c r="E6" s="50"/>
      <c r="F6" s="31"/>
      <c r="G6" s="31"/>
      <c r="H6" s="50"/>
      <c r="I6" s="31"/>
      <c r="J6" s="31"/>
      <c r="K6" s="23"/>
    </row>
    <row r="7" spans="1:11" s="5" customFormat="1" ht="12.95" customHeight="1" x14ac:dyDescent="0.15">
      <c r="A7" s="35" t="s">
        <v>206</v>
      </c>
      <c r="B7" s="139">
        <v>26290</v>
      </c>
      <c r="C7" s="140">
        <v>-4.4694767441860535</v>
      </c>
      <c r="D7" s="139">
        <v>62361</v>
      </c>
      <c r="E7" s="140">
        <v>-4.7807365785134124</v>
      </c>
      <c r="F7" s="140">
        <v>2.3720426017497149</v>
      </c>
      <c r="G7" s="139">
        <v>138702</v>
      </c>
      <c r="H7" s="140">
        <v>1.7152746712818043</v>
      </c>
      <c r="I7" s="139">
        <v>329962</v>
      </c>
      <c r="J7" s="140">
        <v>1.8215818724368091</v>
      </c>
      <c r="K7" s="140">
        <v>2.3789274848235786</v>
      </c>
    </row>
    <row r="8" spans="1:11" s="3" customFormat="1" x14ac:dyDescent="0.15">
      <c r="A8" s="40" t="s">
        <v>57</v>
      </c>
      <c r="B8" s="141">
        <v>24496</v>
      </c>
      <c r="C8" s="142">
        <v>-4.9031406498699539</v>
      </c>
      <c r="D8" s="141">
        <v>57984</v>
      </c>
      <c r="E8" s="142">
        <v>-5.695605503691894</v>
      </c>
      <c r="F8" s="142">
        <v>2.3670803396472895</v>
      </c>
      <c r="G8" s="141">
        <v>131371</v>
      </c>
      <c r="H8" s="142">
        <v>2.0032455684015247</v>
      </c>
      <c r="I8" s="141">
        <v>314493</v>
      </c>
      <c r="J8" s="142">
        <v>2.1227058410941879</v>
      </c>
      <c r="K8" s="142">
        <v>2.3939301672363</v>
      </c>
    </row>
    <row r="9" spans="1:11" s="3" customFormat="1" x14ac:dyDescent="0.15">
      <c r="A9" s="40" t="s">
        <v>152</v>
      </c>
      <c r="B9" s="141">
        <v>1794</v>
      </c>
      <c r="C9" s="142">
        <v>1.8739352640545093</v>
      </c>
      <c r="D9" s="141">
        <v>4377</v>
      </c>
      <c r="E9" s="142">
        <v>9.2611083374937664</v>
      </c>
      <c r="F9" s="142">
        <v>2.439799331103679</v>
      </c>
      <c r="G9" s="141">
        <v>7331</v>
      </c>
      <c r="H9" s="142">
        <v>-3.1827786582144739</v>
      </c>
      <c r="I9" s="141">
        <v>15469</v>
      </c>
      <c r="J9" s="142">
        <v>-3.9371545674718931</v>
      </c>
      <c r="K9" s="142">
        <v>2.1100804801527757</v>
      </c>
    </row>
    <row r="10" spans="1:11" s="3" customFormat="1" ht="9" customHeight="1" x14ac:dyDescent="0.15">
      <c r="A10" s="40" t="s">
        <v>202</v>
      </c>
      <c r="B10" s="144"/>
      <c r="C10" s="144"/>
      <c r="D10" s="144"/>
      <c r="E10" s="144"/>
      <c r="F10" s="144"/>
      <c r="G10" s="144"/>
      <c r="H10" s="144"/>
      <c r="I10" s="144"/>
      <c r="J10" s="144"/>
      <c r="K10" s="144"/>
    </row>
    <row r="11" spans="1:11" s="3" customFormat="1" ht="11.1" customHeight="1" x14ac:dyDescent="0.15">
      <c r="A11" s="47" t="s">
        <v>58</v>
      </c>
      <c r="B11" s="139">
        <v>21787</v>
      </c>
      <c r="C11" s="140">
        <v>-2.234687009199007</v>
      </c>
      <c r="D11" s="139">
        <v>52882</v>
      </c>
      <c r="E11" s="140">
        <v>-4.0584916272065925</v>
      </c>
      <c r="F11" s="140">
        <v>2.4272272456051773</v>
      </c>
      <c r="G11" s="139">
        <v>117285</v>
      </c>
      <c r="H11" s="140">
        <v>3.3521029952150627</v>
      </c>
      <c r="I11" s="139">
        <v>285498</v>
      </c>
      <c r="J11" s="140">
        <v>2.9953642742473647</v>
      </c>
      <c r="K11" s="140">
        <v>2.4342243253612992</v>
      </c>
    </row>
    <row r="12" spans="1:11" s="5" customFormat="1" x14ac:dyDescent="0.15">
      <c r="A12" s="53" t="s">
        <v>207</v>
      </c>
      <c r="B12" s="141">
        <v>20121</v>
      </c>
      <c r="C12" s="142">
        <v>-2.9096699478865133</v>
      </c>
      <c r="D12" s="141">
        <v>48735</v>
      </c>
      <c r="E12" s="142">
        <v>-5.5431727880608577</v>
      </c>
      <c r="F12" s="142">
        <v>2.4220963172804533</v>
      </c>
      <c r="G12" s="141">
        <v>110504</v>
      </c>
      <c r="H12" s="142">
        <v>3.6302082844897967</v>
      </c>
      <c r="I12" s="141">
        <v>271105</v>
      </c>
      <c r="J12" s="142">
        <v>3.0605883202688489</v>
      </c>
      <c r="K12" s="142">
        <v>2.4533501049735755</v>
      </c>
    </row>
    <row r="13" spans="1:11" s="5" customFormat="1" x14ac:dyDescent="0.15">
      <c r="A13" s="53" t="s">
        <v>208</v>
      </c>
      <c r="B13" s="141">
        <v>1666</v>
      </c>
      <c r="C13" s="142">
        <v>6.7264573991031398</v>
      </c>
      <c r="D13" s="141">
        <v>4147</v>
      </c>
      <c r="E13" s="142">
        <v>17.678774120317826</v>
      </c>
      <c r="F13" s="142">
        <v>2.4891956782713085</v>
      </c>
      <c r="G13" s="141">
        <v>6781</v>
      </c>
      <c r="H13" s="142">
        <v>-0.9783878504672856</v>
      </c>
      <c r="I13" s="141">
        <v>14393</v>
      </c>
      <c r="J13" s="142">
        <v>1.7820521886712442</v>
      </c>
      <c r="K13" s="142">
        <v>2.1225482967113996</v>
      </c>
    </row>
    <row r="14" spans="1:11" s="3" customFormat="1" ht="11.1" customHeight="1" x14ac:dyDescent="0.15">
      <c r="A14" s="47" t="s">
        <v>49</v>
      </c>
      <c r="B14" s="139">
        <v>2386</v>
      </c>
      <c r="C14" s="140">
        <v>-12.343864805290224</v>
      </c>
      <c r="D14" s="139">
        <v>4606</v>
      </c>
      <c r="E14" s="140">
        <v>-7.1183706392417889</v>
      </c>
      <c r="F14" s="140">
        <v>1.9304274937133277</v>
      </c>
      <c r="G14" s="139">
        <v>10817</v>
      </c>
      <c r="H14" s="140">
        <v>-7.1900471900471956</v>
      </c>
      <c r="I14" s="139">
        <v>20335</v>
      </c>
      <c r="J14" s="140">
        <v>-7.622768364148456</v>
      </c>
      <c r="K14" s="140">
        <v>1.879911250808912</v>
      </c>
    </row>
    <row r="15" spans="1:11" s="3" customFormat="1" x14ac:dyDescent="0.15">
      <c r="A15" s="53" t="s">
        <v>207</v>
      </c>
      <c r="B15" s="141">
        <v>2334</v>
      </c>
      <c r="C15" s="142">
        <v>-11.791383219954653</v>
      </c>
      <c r="D15" s="141">
        <v>4530</v>
      </c>
      <c r="E15" s="142">
        <v>-3.9847392963120001</v>
      </c>
      <c r="F15" s="142">
        <v>1.9408740359897172</v>
      </c>
      <c r="G15" s="141">
        <v>10633</v>
      </c>
      <c r="H15" s="142">
        <v>-6.4408271007479101</v>
      </c>
      <c r="I15" s="141">
        <v>20004</v>
      </c>
      <c r="J15" s="142">
        <v>-5.1628502346750054</v>
      </c>
      <c r="K15" s="142">
        <v>1.881312893821123</v>
      </c>
    </row>
    <row r="16" spans="1:11" s="3" customFormat="1" x14ac:dyDescent="0.15">
      <c r="A16" s="53" t="s">
        <v>208</v>
      </c>
      <c r="B16" s="141">
        <v>52</v>
      </c>
      <c r="C16" s="142">
        <v>-31.578947368421055</v>
      </c>
      <c r="D16" s="141">
        <v>76</v>
      </c>
      <c r="E16" s="142">
        <v>-68.46473029045643</v>
      </c>
      <c r="F16" s="142">
        <v>1.4615384615384615</v>
      </c>
      <c r="G16" s="141">
        <v>184</v>
      </c>
      <c r="H16" s="142">
        <v>-36.551724137931032</v>
      </c>
      <c r="I16" s="141">
        <v>331</v>
      </c>
      <c r="J16" s="142">
        <v>-64.021739130434781</v>
      </c>
      <c r="K16" s="142">
        <v>1.798913043478261</v>
      </c>
    </row>
    <row r="17" spans="1:11" s="5" customFormat="1" ht="15.95" customHeight="1" x14ac:dyDescent="0.15">
      <c r="A17" s="35" t="s">
        <v>161</v>
      </c>
      <c r="B17" s="144"/>
      <c r="C17" s="144"/>
      <c r="D17" s="144"/>
      <c r="E17" s="144"/>
      <c r="F17" s="144"/>
      <c r="G17" s="144"/>
      <c r="H17" s="144"/>
      <c r="I17" s="144"/>
      <c r="J17" s="144"/>
      <c r="K17" s="143"/>
    </row>
    <row r="18" spans="1:11" s="5" customFormat="1" ht="12.95" customHeight="1" x14ac:dyDescent="0.15">
      <c r="A18" s="35" t="s">
        <v>206</v>
      </c>
      <c r="B18" s="139">
        <v>2695</v>
      </c>
      <c r="C18" s="140">
        <v>12.714345462149723</v>
      </c>
      <c r="D18" s="139">
        <v>5767</v>
      </c>
      <c r="E18" s="140">
        <v>2.5244444444444412</v>
      </c>
      <c r="F18" s="140">
        <v>2.1398886827458257</v>
      </c>
      <c r="G18" s="139">
        <v>11630</v>
      </c>
      <c r="H18" s="140">
        <v>0.89355426390214632</v>
      </c>
      <c r="I18" s="139">
        <v>26987</v>
      </c>
      <c r="J18" s="140">
        <v>2.5848633443570179</v>
      </c>
      <c r="K18" s="140">
        <v>2.3204643164230441</v>
      </c>
    </row>
    <row r="19" spans="1:11" s="3" customFormat="1" x14ac:dyDescent="0.15">
      <c r="A19" s="40" t="s">
        <v>57</v>
      </c>
      <c r="B19" s="141">
        <v>2388</v>
      </c>
      <c r="C19" s="142">
        <v>8.348457350272227</v>
      </c>
      <c r="D19" s="141">
        <v>4430</v>
      </c>
      <c r="E19" s="142">
        <v>-8.3195364238410576</v>
      </c>
      <c r="F19" s="142">
        <v>1.8551088777219431</v>
      </c>
      <c r="G19" s="141">
        <v>10641</v>
      </c>
      <c r="H19" s="142">
        <v>-2.0526509572901261</v>
      </c>
      <c r="I19" s="141">
        <v>21371</v>
      </c>
      <c r="J19" s="142">
        <v>-9.5522261723379103</v>
      </c>
      <c r="K19" s="142">
        <v>2.0083638755756037</v>
      </c>
    </row>
    <row r="20" spans="1:11" s="3" customFormat="1" x14ac:dyDescent="0.15">
      <c r="A20" s="40" t="s">
        <v>152</v>
      </c>
      <c r="B20" s="141">
        <v>307</v>
      </c>
      <c r="C20" s="142">
        <v>64.171122994652393</v>
      </c>
      <c r="D20" s="141">
        <v>1337</v>
      </c>
      <c r="E20" s="142">
        <v>68.600252206809586</v>
      </c>
      <c r="F20" s="142">
        <v>4.3550488599348531</v>
      </c>
      <c r="G20" s="141">
        <v>989</v>
      </c>
      <c r="H20" s="142">
        <v>49.170437405731519</v>
      </c>
      <c r="I20" s="141">
        <v>5616</v>
      </c>
      <c r="J20" s="142">
        <v>109.63045912653976</v>
      </c>
      <c r="K20" s="142">
        <v>5.6784630940343783</v>
      </c>
    </row>
    <row r="21" spans="1:11" s="3" customFormat="1" ht="9" customHeight="1" x14ac:dyDescent="0.15">
      <c r="A21" s="40" t="s">
        <v>202</v>
      </c>
      <c r="B21" s="144"/>
      <c r="C21" s="144"/>
      <c r="D21" s="144"/>
      <c r="E21" s="144"/>
      <c r="F21" s="144"/>
      <c r="G21" s="144"/>
      <c r="H21" s="144"/>
      <c r="I21" s="144"/>
      <c r="J21" s="144"/>
      <c r="K21" s="144"/>
    </row>
    <row r="22" spans="1:11" s="3" customFormat="1" ht="11.1" customHeight="1" x14ac:dyDescent="0.15">
      <c r="A22" s="47" t="s">
        <v>58</v>
      </c>
      <c r="B22" s="139">
        <v>1887</v>
      </c>
      <c r="C22" s="140">
        <v>8.448275862068968</v>
      </c>
      <c r="D22" s="139">
        <v>3219</v>
      </c>
      <c r="E22" s="140">
        <v>-5.2120141342756199</v>
      </c>
      <c r="F22" s="140">
        <v>1.7058823529411764</v>
      </c>
      <c r="G22" s="139">
        <v>8208</v>
      </c>
      <c r="H22" s="140">
        <v>-1.4172471775162165</v>
      </c>
      <c r="I22" s="139">
        <v>15079</v>
      </c>
      <c r="J22" s="140">
        <v>-3.1223899775136488</v>
      </c>
      <c r="K22" s="140">
        <v>1.8371101364522417</v>
      </c>
    </row>
    <row r="23" spans="1:11" s="5" customFormat="1" x14ac:dyDescent="0.15">
      <c r="A23" s="53" t="s">
        <v>207</v>
      </c>
      <c r="B23" s="141">
        <v>1652</v>
      </c>
      <c r="C23" s="142">
        <v>2.8002489110143074</v>
      </c>
      <c r="D23" s="141">
        <v>2788</v>
      </c>
      <c r="E23" s="142">
        <v>-9.919224555735056</v>
      </c>
      <c r="F23" s="142">
        <v>1.6876513317191284</v>
      </c>
      <c r="G23" s="141">
        <v>7578</v>
      </c>
      <c r="H23" s="142">
        <v>-3.6245707745135434</v>
      </c>
      <c r="I23" s="141">
        <v>13570</v>
      </c>
      <c r="J23" s="142">
        <v>-6.5555708580085366</v>
      </c>
      <c r="K23" s="142">
        <v>1.7907099498548429</v>
      </c>
    </row>
    <row r="24" spans="1:11" s="5" customFormat="1" x14ac:dyDescent="0.15">
      <c r="A24" s="53" t="s">
        <v>208</v>
      </c>
      <c r="B24" s="141">
        <v>235</v>
      </c>
      <c r="C24" s="142">
        <v>76.691729323308266</v>
      </c>
      <c r="D24" s="141">
        <v>431</v>
      </c>
      <c r="E24" s="142">
        <v>43.189368770764133</v>
      </c>
      <c r="F24" s="142">
        <v>1.8340425531914895</v>
      </c>
      <c r="G24" s="141">
        <v>630</v>
      </c>
      <c r="H24" s="142">
        <v>36.069114470842322</v>
      </c>
      <c r="I24" s="141">
        <v>1509</v>
      </c>
      <c r="J24" s="142">
        <v>44.678811121764141</v>
      </c>
      <c r="K24" s="142">
        <v>2.3952380952380952</v>
      </c>
    </row>
    <row r="25" spans="1:11" s="3" customFormat="1" ht="11.1" customHeight="1" x14ac:dyDescent="0.15">
      <c r="A25" s="47" t="s">
        <v>49</v>
      </c>
      <c r="B25" s="139">
        <v>192</v>
      </c>
      <c r="C25" s="140">
        <v>10.982658959537574</v>
      </c>
      <c r="D25" s="139">
        <v>549</v>
      </c>
      <c r="E25" s="140">
        <v>-5.6701030927835063</v>
      </c>
      <c r="F25" s="140">
        <v>2.859375</v>
      </c>
      <c r="G25" s="139">
        <v>1063</v>
      </c>
      <c r="H25" s="140">
        <v>15.921483097055614</v>
      </c>
      <c r="I25" s="139">
        <v>2638</v>
      </c>
      <c r="J25" s="140">
        <v>-6.1877667140824997</v>
      </c>
      <c r="K25" s="140">
        <v>2.4816556914393226</v>
      </c>
    </row>
    <row r="26" spans="1:11" s="3" customFormat="1" x14ac:dyDescent="0.15">
      <c r="A26" s="53" t="s">
        <v>207</v>
      </c>
      <c r="B26" s="141">
        <v>186</v>
      </c>
      <c r="C26" s="142">
        <v>10.714285714285708</v>
      </c>
      <c r="D26" s="141">
        <v>505</v>
      </c>
      <c r="E26" s="142">
        <v>4.7717842323651496</v>
      </c>
      <c r="F26" s="142">
        <v>2.71505376344086</v>
      </c>
      <c r="G26" s="141">
        <v>1051</v>
      </c>
      <c r="H26" s="142">
        <v>16.004415011037523</v>
      </c>
      <c r="I26" s="141">
        <v>2574</v>
      </c>
      <c r="J26" s="142">
        <v>-4.6666666666666714</v>
      </c>
      <c r="K26" s="142">
        <v>2.4490960989533779</v>
      </c>
    </row>
    <row r="27" spans="1:11" s="3" customFormat="1" x14ac:dyDescent="0.15">
      <c r="A27" s="53" t="s">
        <v>208</v>
      </c>
      <c r="B27" s="141">
        <v>6</v>
      </c>
      <c r="C27" s="142">
        <v>20</v>
      </c>
      <c r="D27" s="141">
        <v>44</v>
      </c>
      <c r="E27" s="142">
        <v>-56</v>
      </c>
      <c r="F27" s="142">
        <v>7.333333333333333</v>
      </c>
      <c r="G27" s="141">
        <v>12</v>
      </c>
      <c r="H27" s="142">
        <v>9.0909090909090935</v>
      </c>
      <c r="I27" s="141">
        <v>64</v>
      </c>
      <c r="J27" s="142">
        <v>-42.857142857142854</v>
      </c>
      <c r="K27" s="142">
        <v>5.333333333333333</v>
      </c>
    </row>
    <row r="28" spans="1:11" s="5" customFormat="1" ht="15.95" customHeight="1" x14ac:dyDescent="0.15">
      <c r="A28" s="35" t="s">
        <v>162</v>
      </c>
      <c r="B28" s="144"/>
      <c r="C28" s="144"/>
      <c r="D28" s="144"/>
      <c r="E28" s="144"/>
      <c r="F28" s="144"/>
      <c r="G28" s="144"/>
      <c r="H28" s="144"/>
      <c r="I28" s="144"/>
      <c r="J28" s="144"/>
      <c r="K28" s="143"/>
    </row>
    <row r="29" spans="1:11" s="5" customFormat="1" ht="12.95" customHeight="1" x14ac:dyDescent="0.15">
      <c r="A29" s="35" t="s">
        <v>206</v>
      </c>
      <c r="B29" s="139">
        <v>6615</v>
      </c>
      <c r="C29" s="140">
        <v>-9.0846619021440347</v>
      </c>
      <c r="D29" s="139">
        <v>15696</v>
      </c>
      <c r="E29" s="140">
        <v>-11.641522179689261</v>
      </c>
      <c r="F29" s="140">
        <v>2.3727891156462584</v>
      </c>
      <c r="G29" s="139">
        <v>35000</v>
      </c>
      <c r="H29" s="140">
        <v>5.5488540410132714</v>
      </c>
      <c r="I29" s="139">
        <v>90139</v>
      </c>
      <c r="J29" s="140">
        <v>7.2585347279239443</v>
      </c>
      <c r="K29" s="140">
        <v>2.5754000000000001</v>
      </c>
    </row>
    <row r="30" spans="1:11" s="3" customFormat="1" x14ac:dyDescent="0.15">
      <c r="A30" s="40" t="s">
        <v>57</v>
      </c>
      <c r="B30" s="141">
        <v>6398</v>
      </c>
      <c r="C30" s="142">
        <v>-7.9159470351180232</v>
      </c>
      <c r="D30" s="141">
        <v>14962</v>
      </c>
      <c r="E30" s="142">
        <v>-9.6988351741203473</v>
      </c>
      <c r="F30" s="142">
        <v>2.3385432947796185</v>
      </c>
      <c r="G30" s="141">
        <v>34245</v>
      </c>
      <c r="H30" s="142">
        <v>6.1827540231310678</v>
      </c>
      <c r="I30" s="141">
        <v>87740</v>
      </c>
      <c r="J30" s="142">
        <v>8.0475340188412048</v>
      </c>
      <c r="K30" s="142">
        <v>2.5621258577894581</v>
      </c>
    </row>
    <row r="31" spans="1:11" s="3" customFormat="1" x14ac:dyDescent="0.15">
      <c r="A31" s="40" t="s">
        <v>152</v>
      </c>
      <c r="B31" s="141">
        <v>217</v>
      </c>
      <c r="C31" s="142">
        <v>-33.841463414634148</v>
      </c>
      <c r="D31" s="141">
        <v>734</v>
      </c>
      <c r="E31" s="142">
        <v>-38.577405857740587</v>
      </c>
      <c r="F31" s="142">
        <v>3.3824884792626726</v>
      </c>
      <c r="G31" s="141">
        <v>755</v>
      </c>
      <c r="H31" s="142">
        <v>-16.941694169416948</v>
      </c>
      <c r="I31" s="141">
        <v>2399</v>
      </c>
      <c r="J31" s="142">
        <v>-15.34932956951306</v>
      </c>
      <c r="K31" s="142">
        <v>3.1774834437086095</v>
      </c>
    </row>
    <row r="32" spans="1:11" s="3" customFormat="1" ht="9" customHeight="1" x14ac:dyDescent="0.15">
      <c r="A32" s="40" t="s">
        <v>202</v>
      </c>
      <c r="B32" s="144"/>
      <c r="C32" s="144"/>
      <c r="D32" s="144"/>
      <c r="E32" s="144"/>
      <c r="F32" s="144"/>
      <c r="G32" s="144"/>
      <c r="H32" s="144"/>
      <c r="I32" s="144"/>
      <c r="J32" s="144"/>
      <c r="K32" s="144"/>
    </row>
    <row r="33" spans="1:11" s="3" customFormat="1" ht="11.1" customHeight="1" x14ac:dyDescent="0.15">
      <c r="A33" s="47" t="s">
        <v>58</v>
      </c>
      <c r="B33" s="139">
        <v>4864</v>
      </c>
      <c r="C33" s="140">
        <v>-12.376148441722208</v>
      </c>
      <c r="D33" s="139">
        <v>11943</v>
      </c>
      <c r="E33" s="140">
        <v>-12.862979716912307</v>
      </c>
      <c r="F33" s="140">
        <v>2.4553865131578947</v>
      </c>
      <c r="G33" s="139">
        <v>26836</v>
      </c>
      <c r="H33" s="140">
        <v>8.1399097356544132</v>
      </c>
      <c r="I33" s="139">
        <v>71243</v>
      </c>
      <c r="J33" s="140">
        <v>12.28211189913317</v>
      </c>
      <c r="K33" s="140">
        <v>2.6547548069757041</v>
      </c>
    </row>
    <row r="34" spans="1:11" s="5" customFormat="1" x14ac:dyDescent="0.15">
      <c r="A34" s="53" t="s">
        <v>207</v>
      </c>
      <c r="B34" s="141">
        <v>4698</v>
      </c>
      <c r="C34" s="142">
        <v>-11.056418023475956</v>
      </c>
      <c r="D34" s="141">
        <v>11339</v>
      </c>
      <c r="E34" s="142">
        <v>-12.676164805544857</v>
      </c>
      <c r="F34" s="142">
        <v>2.4135802469135803</v>
      </c>
      <c r="G34" s="141">
        <v>26291</v>
      </c>
      <c r="H34" s="142">
        <v>9.1048678258704427</v>
      </c>
      <c r="I34" s="141">
        <v>69740</v>
      </c>
      <c r="J34" s="142">
        <v>13.124300475271298</v>
      </c>
      <c r="K34" s="142">
        <v>2.6526187668783994</v>
      </c>
    </row>
    <row r="35" spans="1:11" s="5" customFormat="1" x14ac:dyDescent="0.15">
      <c r="A35" s="53" t="s">
        <v>208</v>
      </c>
      <c r="B35" s="141">
        <v>166</v>
      </c>
      <c r="C35" s="142">
        <v>-38.289962825278813</v>
      </c>
      <c r="D35" s="141">
        <v>604</v>
      </c>
      <c r="E35" s="142">
        <v>-16.227461858529821</v>
      </c>
      <c r="F35" s="142">
        <v>3.6385542168674698</v>
      </c>
      <c r="G35" s="141">
        <v>545</v>
      </c>
      <c r="H35" s="142">
        <v>-24.200278164116824</v>
      </c>
      <c r="I35" s="141">
        <v>1503</v>
      </c>
      <c r="J35" s="142">
        <v>-16.546363131593566</v>
      </c>
      <c r="K35" s="142">
        <v>2.7577981651376149</v>
      </c>
    </row>
    <row r="36" spans="1:11" s="3" customFormat="1" ht="11.1" customHeight="1" x14ac:dyDescent="0.15">
      <c r="A36" s="47" t="s">
        <v>49</v>
      </c>
      <c r="B36" s="139">
        <v>1060</v>
      </c>
      <c r="C36" s="140">
        <v>-1.578458681522747</v>
      </c>
      <c r="D36" s="139">
        <v>2425</v>
      </c>
      <c r="E36" s="140">
        <v>-11.946259985475677</v>
      </c>
      <c r="F36" s="140">
        <v>2.2877358490566038</v>
      </c>
      <c r="G36" s="139">
        <v>4975</v>
      </c>
      <c r="H36" s="140">
        <v>-0.5</v>
      </c>
      <c r="I36" s="139">
        <v>11692</v>
      </c>
      <c r="J36" s="140">
        <v>-8.4201456881021386</v>
      </c>
      <c r="K36" s="140">
        <v>2.3501507537688444</v>
      </c>
    </row>
    <row r="37" spans="1:11" s="3" customFormat="1" x14ac:dyDescent="0.15">
      <c r="A37" s="53" t="s">
        <v>207</v>
      </c>
      <c r="B37" s="141">
        <v>1011</v>
      </c>
      <c r="C37" s="142">
        <v>-1.0763209393346358</v>
      </c>
      <c r="D37" s="141">
        <v>2347</v>
      </c>
      <c r="E37" s="142">
        <v>0.77286389008158096</v>
      </c>
      <c r="F37" s="142">
        <v>2.3214638971315531</v>
      </c>
      <c r="G37" s="141">
        <v>4798</v>
      </c>
      <c r="H37" s="142">
        <v>-0.74472486553578676</v>
      </c>
      <c r="I37" s="141">
        <v>11321</v>
      </c>
      <c r="J37" s="142">
        <v>-5.9717607973421991</v>
      </c>
      <c r="K37" s="142">
        <v>2.3595248020008337</v>
      </c>
    </row>
    <row r="38" spans="1:11" s="3" customFormat="1" x14ac:dyDescent="0.15">
      <c r="A38" s="53" t="s">
        <v>208</v>
      </c>
      <c r="B38" s="141">
        <v>49</v>
      </c>
      <c r="C38" s="142">
        <v>-10.909090909090907</v>
      </c>
      <c r="D38" s="141">
        <v>78</v>
      </c>
      <c r="E38" s="142">
        <v>-81.64705882352942</v>
      </c>
      <c r="F38" s="142">
        <v>1.5918367346938775</v>
      </c>
      <c r="G38" s="141">
        <v>177</v>
      </c>
      <c r="H38" s="142">
        <v>6.6265060240963862</v>
      </c>
      <c r="I38" s="141">
        <v>371</v>
      </c>
      <c r="J38" s="142">
        <v>-48.968363136176066</v>
      </c>
      <c r="K38" s="142">
        <v>2.0960451977401129</v>
      </c>
    </row>
    <row r="39" spans="1:11" s="5" customFormat="1" ht="15.95" customHeight="1" x14ac:dyDescent="0.15">
      <c r="A39" s="35" t="s">
        <v>163</v>
      </c>
      <c r="B39" s="144"/>
      <c r="C39" s="144"/>
      <c r="D39" s="144"/>
      <c r="E39" s="144"/>
      <c r="F39" s="144"/>
      <c r="G39" s="144"/>
      <c r="H39" s="144"/>
      <c r="I39" s="144"/>
      <c r="J39" s="144"/>
      <c r="K39" s="143"/>
    </row>
    <row r="40" spans="1:11" s="5" customFormat="1" ht="12.95" customHeight="1" x14ac:dyDescent="0.15">
      <c r="A40" s="35" t="s">
        <v>206</v>
      </c>
      <c r="B40" s="139">
        <v>12783</v>
      </c>
      <c r="C40" s="140">
        <v>-15.029247540547729</v>
      </c>
      <c r="D40" s="139">
        <v>27573</v>
      </c>
      <c r="E40" s="140">
        <v>-15.851313821832946</v>
      </c>
      <c r="F40" s="140">
        <v>2.1570053977939452</v>
      </c>
      <c r="G40" s="139">
        <v>64733</v>
      </c>
      <c r="H40" s="140">
        <v>-8.0849674130660105</v>
      </c>
      <c r="I40" s="139">
        <v>142408</v>
      </c>
      <c r="J40" s="140">
        <v>-7.8670876248641406</v>
      </c>
      <c r="K40" s="140">
        <v>2.1999289388719818</v>
      </c>
    </row>
    <row r="41" spans="1:11" s="3" customFormat="1" x14ac:dyDescent="0.15">
      <c r="A41" s="40" t="s">
        <v>57</v>
      </c>
      <c r="B41" s="141">
        <v>12117</v>
      </c>
      <c r="C41" s="142">
        <v>-15.20643806857943</v>
      </c>
      <c r="D41" s="141">
        <v>25548</v>
      </c>
      <c r="E41" s="142">
        <v>-18.023423712498001</v>
      </c>
      <c r="F41" s="142">
        <v>2.108442683832632</v>
      </c>
      <c r="G41" s="141">
        <v>62010</v>
      </c>
      <c r="H41" s="142">
        <v>-8.1483017582319945</v>
      </c>
      <c r="I41" s="141">
        <v>134434</v>
      </c>
      <c r="J41" s="142">
        <v>-9.2783922582212597</v>
      </c>
      <c r="K41" s="142">
        <v>2.1679406547331075</v>
      </c>
    </row>
    <row r="42" spans="1:11" s="3" customFormat="1" x14ac:dyDescent="0.15">
      <c r="A42" s="40" t="s">
        <v>152</v>
      </c>
      <c r="B42" s="141">
        <v>666</v>
      </c>
      <c r="C42" s="142">
        <v>-11.671087533156495</v>
      </c>
      <c r="D42" s="141">
        <v>2025</v>
      </c>
      <c r="E42" s="142">
        <v>26.404494382022477</v>
      </c>
      <c r="F42" s="142">
        <v>3.0405405405405403</v>
      </c>
      <c r="G42" s="141">
        <v>2723</v>
      </c>
      <c r="H42" s="142">
        <v>-6.6186556927297602</v>
      </c>
      <c r="I42" s="141">
        <v>7974</v>
      </c>
      <c r="J42" s="142">
        <v>24.886452623335941</v>
      </c>
      <c r="K42" s="142">
        <v>2.9283878075651852</v>
      </c>
    </row>
    <row r="43" spans="1:11" s="3" customFormat="1" ht="9" customHeight="1" x14ac:dyDescent="0.15">
      <c r="A43" s="40" t="s">
        <v>202</v>
      </c>
      <c r="B43" s="144"/>
      <c r="C43" s="144"/>
      <c r="D43" s="144"/>
      <c r="E43" s="144"/>
      <c r="F43" s="144"/>
      <c r="G43" s="144"/>
      <c r="H43" s="144"/>
      <c r="I43" s="144"/>
      <c r="J43" s="144"/>
      <c r="K43" s="144"/>
    </row>
    <row r="44" spans="1:11" s="3" customFormat="1" ht="11.1" customHeight="1" x14ac:dyDescent="0.15">
      <c r="A44" s="47" t="s">
        <v>58</v>
      </c>
      <c r="B44" s="139">
        <v>9336</v>
      </c>
      <c r="C44" s="140">
        <v>-15.227458458185779</v>
      </c>
      <c r="D44" s="139">
        <v>20308</v>
      </c>
      <c r="E44" s="140">
        <v>-15.964578333195405</v>
      </c>
      <c r="F44" s="140">
        <v>2.1752356469580119</v>
      </c>
      <c r="G44" s="139">
        <v>48226</v>
      </c>
      <c r="H44" s="140">
        <v>-8.453083771521861</v>
      </c>
      <c r="I44" s="139">
        <v>105792</v>
      </c>
      <c r="J44" s="140">
        <v>-8.4155030169764444</v>
      </c>
      <c r="K44" s="140">
        <v>2.1936714635258987</v>
      </c>
    </row>
    <row r="45" spans="1:11" s="5" customFormat="1" x14ac:dyDescent="0.15">
      <c r="A45" s="53" t="s">
        <v>207</v>
      </c>
      <c r="B45" s="141">
        <v>8801</v>
      </c>
      <c r="C45" s="142">
        <v>-15.366862198288302</v>
      </c>
      <c r="D45" s="141">
        <v>18652</v>
      </c>
      <c r="E45" s="142">
        <v>-18.28974460069216</v>
      </c>
      <c r="F45" s="142">
        <v>2.1193046244744917</v>
      </c>
      <c r="G45" s="141">
        <v>46108</v>
      </c>
      <c r="H45" s="142">
        <v>-8.4359361347207908</v>
      </c>
      <c r="I45" s="141">
        <v>100309</v>
      </c>
      <c r="J45" s="142">
        <v>-9.4152706912900186</v>
      </c>
      <c r="K45" s="142">
        <v>2.1755226858679624</v>
      </c>
    </row>
    <row r="46" spans="1:11" s="5" customFormat="1" x14ac:dyDescent="0.15">
      <c r="A46" s="53" t="s">
        <v>208</v>
      </c>
      <c r="B46" s="141">
        <v>535</v>
      </c>
      <c r="C46" s="142">
        <v>-12.866449511400646</v>
      </c>
      <c r="D46" s="141">
        <v>1656</v>
      </c>
      <c r="E46" s="142">
        <v>23.674383868558621</v>
      </c>
      <c r="F46" s="142">
        <v>3.0953271028037381</v>
      </c>
      <c r="G46" s="141">
        <v>2118</v>
      </c>
      <c r="H46" s="142">
        <v>-8.8247955230305593</v>
      </c>
      <c r="I46" s="141">
        <v>5483</v>
      </c>
      <c r="J46" s="142">
        <v>14.75512766848054</v>
      </c>
      <c r="K46" s="142">
        <v>2.5887629839471198</v>
      </c>
    </row>
    <row r="47" spans="1:11" s="3" customFormat="1" ht="11.1" customHeight="1" x14ac:dyDescent="0.15">
      <c r="A47" s="47" t="s">
        <v>49</v>
      </c>
      <c r="B47" s="139">
        <v>1337</v>
      </c>
      <c r="C47" s="140">
        <v>-13.963963963963963</v>
      </c>
      <c r="D47" s="139">
        <v>2976</v>
      </c>
      <c r="E47" s="140">
        <v>-10.090634441087616</v>
      </c>
      <c r="F47" s="140">
        <v>2.2258788332086761</v>
      </c>
      <c r="G47" s="139">
        <v>6523</v>
      </c>
      <c r="H47" s="140">
        <v>-3.9463996465910753</v>
      </c>
      <c r="I47" s="139">
        <v>14857</v>
      </c>
      <c r="J47" s="140">
        <v>-2.1149031492950314</v>
      </c>
      <c r="K47" s="140">
        <v>2.2776329909550821</v>
      </c>
    </row>
    <row r="48" spans="1:11" s="3" customFormat="1" x14ac:dyDescent="0.15">
      <c r="A48" s="53" t="s">
        <v>207</v>
      </c>
      <c r="B48" s="141">
        <v>1280</v>
      </c>
      <c r="C48" s="142">
        <v>-13.45503718728871</v>
      </c>
      <c r="D48" s="141">
        <v>2843</v>
      </c>
      <c r="E48" s="142">
        <v>-10.230502052415531</v>
      </c>
      <c r="F48" s="142">
        <v>2.2210937500000001</v>
      </c>
      <c r="G48" s="141">
        <v>6326</v>
      </c>
      <c r="H48" s="142">
        <v>-3.5670731707317032</v>
      </c>
      <c r="I48" s="141">
        <v>14338</v>
      </c>
      <c r="J48" s="142">
        <v>-1.7474131432878721</v>
      </c>
      <c r="K48" s="142">
        <v>2.2665191274106862</v>
      </c>
    </row>
    <row r="49" spans="1:11" s="3" customFormat="1" x14ac:dyDescent="0.15">
      <c r="A49" s="53" t="s">
        <v>208</v>
      </c>
      <c r="B49" s="141">
        <v>57</v>
      </c>
      <c r="C49" s="142">
        <v>-24</v>
      </c>
      <c r="D49" s="141">
        <v>133</v>
      </c>
      <c r="E49" s="142">
        <v>-6.9930069930069862</v>
      </c>
      <c r="F49" s="142">
        <v>2.3333333333333335</v>
      </c>
      <c r="G49" s="141">
        <v>197</v>
      </c>
      <c r="H49" s="142">
        <v>-14.718614718614717</v>
      </c>
      <c r="I49" s="141">
        <v>519</v>
      </c>
      <c r="J49" s="142">
        <v>-11.282051282051285</v>
      </c>
      <c r="K49" s="142">
        <v>2.6345177664974617</v>
      </c>
    </row>
    <row r="50" spans="1:11" s="5" customFormat="1" ht="15.95" customHeight="1" x14ac:dyDescent="0.15">
      <c r="A50" s="35" t="s">
        <v>164</v>
      </c>
      <c r="B50" s="144"/>
      <c r="C50" s="144"/>
      <c r="D50" s="144"/>
      <c r="E50" s="144"/>
      <c r="F50" s="144"/>
      <c r="G50" s="144"/>
      <c r="H50" s="144"/>
      <c r="I50" s="144"/>
      <c r="J50" s="144"/>
      <c r="K50" s="143"/>
    </row>
    <row r="51" spans="1:11" s="5" customFormat="1" ht="12.95" customHeight="1" x14ac:dyDescent="0.15">
      <c r="A51" s="35" t="s">
        <v>206</v>
      </c>
      <c r="B51" s="139">
        <v>12364</v>
      </c>
      <c r="C51" s="140">
        <v>-8.8066086443428304</v>
      </c>
      <c r="D51" s="139">
        <v>25820</v>
      </c>
      <c r="E51" s="140">
        <v>-10.561501957116633</v>
      </c>
      <c r="F51" s="140">
        <v>2.0883209317373019</v>
      </c>
      <c r="G51" s="139">
        <v>60907</v>
      </c>
      <c r="H51" s="140">
        <v>-1.2644479387877539</v>
      </c>
      <c r="I51" s="139">
        <v>128994</v>
      </c>
      <c r="J51" s="140">
        <v>-2.4000121059879262</v>
      </c>
      <c r="K51" s="140">
        <v>2.1178846438012053</v>
      </c>
    </row>
    <row r="52" spans="1:11" s="3" customFormat="1" x14ac:dyDescent="0.15">
      <c r="A52" s="40" t="s">
        <v>57</v>
      </c>
      <c r="B52" s="141">
        <v>11431</v>
      </c>
      <c r="C52" s="142">
        <v>-10.604520215844218</v>
      </c>
      <c r="D52" s="141">
        <v>24333</v>
      </c>
      <c r="E52" s="142">
        <v>-11.135052224088824</v>
      </c>
      <c r="F52" s="142">
        <v>2.128685154404689</v>
      </c>
      <c r="G52" s="141">
        <v>57088</v>
      </c>
      <c r="H52" s="142">
        <v>-2.2030355980402163</v>
      </c>
      <c r="I52" s="141">
        <v>123087</v>
      </c>
      <c r="J52" s="142">
        <v>-2.3382579303997346</v>
      </c>
      <c r="K52" s="142">
        <v>2.1560923486547083</v>
      </c>
    </row>
    <row r="53" spans="1:11" s="3" customFormat="1" x14ac:dyDescent="0.15">
      <c r="A53" s="40" t="s">
        <v>152</v>
      </c>
      <c r="B53" s="141">
        <v>933</v>
      </c>
      <c r="C53" s="142">
        <v>21.011673151750969</v>
      </c>
      <c r="D53" s="141">
        <v>1487</v>
      </c>
      <c r="E53" s="142">
        <v>0</v>
      </c>
      <c r="F53" s="142">
        <v>1.5937834941050375</v>
      </c>
      <c r="G53" s="141">
        <v>3819</v>
      </c>
      <c r="H53" s="142">
        <v>15.273166314518562</v>
      </c>
      <c r="I53" s="141">
        <v>5907</v>
      </c>
      <c r="J53" s="142">
        <v>-3.6692759295498973</v>
      </c>
      <c r="K53" s="142">
        <v>1.546739984289081</v>
      </c>
    </row>
    <row r="54" spans="1:11" s="3" customFormat="1" ht="9" customHeight="1" x14ac:dyDescent="0.15">
      <c r="A54" s="40" t="s">
        <v>202</v>
      </c>
      <c r="B54" s="144"/>
      <c r="C54" s="144"/>
      <c r="D54" s="144"/>
      <c r="E54" s="144"/>
      <c r="F54" s="144"/>
      <c r="G54" s="144"/>
      <c r="H54" s="144"/>
      <c r="I54" s="144"/>
      <c r="J54" s="144"/>
      <c r="K54" s="144"/>
    </row>
    <row r="55" spans="1:11" s="3" customFormat="1" ht="11.1" customHeight="1" x14ac:dyDescent="0.15">
      <c r="A55" s="47" t="s">
        <v>58</v>
      </c>
      <c r="B55" s="139">
        <v>9400</v>
      </c>
      <c r="C55" s="140">
        <v>-6.5606361829025843</v>
      </c>
      <c r="D55" s="139">
        <v>20570</v>
      </c>
      <c r="E55" s="140">
        <v>-8.3986462415390122</v>
      </c>
      <c r="F55" s="140">
        <v>2.1882978723404256</v>
      </c>
      <c r="G55" s="139">
        <v>47767</v>
      </c>
      <c r="H55" s="140">
        <v>-1.4320794040568643</v>
      </c>
      <c r="I55" s="139">
        <v>105006</v>
      </c>
      <c r="J55" s="140">
        <v>-2.1151246795618732</v>
      </c>
      <c r="K55" s="140">
        <v>2.1982958946553062</v>
      </c>
    </row>
    <row r="56" spans="1:11" s="5" customFormat="1" x14ac:dyDescent="0.15">
      <c r="A56" s="53" t="s">
        <v>207</v>
      </c>
      <c r="B56" s="141">
        <v>8695</v>
      </c>
      <c r="C56" s="142">
        <v>-9.1051641229353919</v>
      </c>
      <c r="D56" s="141">
        <v>19451</v>
      </c>
      <c r="E56" s="142">
        <v>-9.2135355892648789</v>
      </c>
      <c r="F56" s="142">
        <v>2.2370327774583094</v>
      </c>
      <c r="G56" s="141">
        <v>44968</v>
      </c>
      <c r="H56" s="142">
        <v>-2.4703407291734436</v>
      </c>
      <c r="I56" s="141">
        <v>100582</v>
      </c>
      <c r="J56" s="142">
        <v>-2.1375962015586794</v>
      </c>
      <c r="K56" s="142">
        <v>2.2367461305817469</v>
      </c>
    </row>
    <row r="57" spans="1:11" s="5" customFormat="1" x14ac:dyDescent="0.15">
      <c r="A57" s="53" t="s">
        <v>208</v>
      </c>
      <c r="B57" s="141">
        <v>705</v>
      </c>
      <c r="C57" s="142">
        <v>42.712550607287454</v>
      </c>
      <c r="D57" s="141">
        <v>1119</v>
      </c>
      <c r="E57" s="142">
        <v>8.535402521823471</v>
      </c>
      <c r="F57" s="142">
        <v>1.5872340425531914</v>
      </c>
      <c r="G57" s="141">
        <v>2799</v>
      </c>
      <c r="H57" s="142">
        <v>18.903993203058619</v>
      </c>
      <c r="I57" s="141">
        <v>4424</v>
      </c>
      <c r="J57" s="142">
        <v>-1.6014234875444799</v>
      </c>
      <c r="K57" s="142">
        <v>1.5805644873168989</v>
      </c>
    </row>
    <row r="58" spans="1:11" s="3" customFormat="1" ht="11.1" customHeight="1" x14ac:dyDescent="0.15">
      <c r="A58" s="47" t="s">
        <v>49</v>
      </c>
      <c r="B58" s="139">
        <v>688</v>
      </c>
      <c r="C58" s="140">
        <v>3.7707390648567127</v>
      </c>
      <c r="D58" s="139">
        <v>1335</v>
      </c>
      <c r="E58" s="140">
        <v>-2.2693997071742302</v>
      </c>
      <c r="F58" s="140">
        <v>1.9404069767441861</v>
      </c>
      <c r="G58" s="139">
        <v>2972</v>
      </c>
      <c r="H58" s="140">
        <v>8.5860431128973289</v>
      </c>
      <c r="I58" s="139">
        <v>6140</v>
      </c>
      <c r="J58" s="140">
        <v>9.0198863636363598</v>
      </c>
      <c r="K58" s="140">
        <v>2.0659488559892329</v>
      </c>
    </row>
    <row r="59" spans="1:11" s="3" customFormat="1" x14ac:dyDescent="0.15">
      <c r="A59" s="53" t="s">
        <v>207</v>
      </c>
      <c r="B59" s="141">
        <v>684</v>
      </c>
      <c r="C59" s="142">
        <v>5.3929121725731903</v>
      </c>
      <c r="D59" s="141">
        <v>1328</v>
      </c>
      <c r="E59" s="142">
        <v>0.15082956259426794</v>
      </c>
      <c r="F59" s="142">
        <v>1.9415204678362572</v>
      </c>
      <c r="G59" s="141">
        <v>2937</v>
      </c>
      <c r="H59" s="142">
        <v>9.5895522388059646</v>
      </c>
      <c r="I59" s="141">
        <v>6034</v>
      </c>
      <c r="J59" s="142">
        <v>10.533064663857843</v>
      </c>
      <c r="K59" s="142">
        <v>2.0544773578481443</v>
      </c>
    </row>
    <row r="60" spans="1:11" s="3" customFormat="1" x14ac:dyDescent="0.15">
      <c r="A60" s="53" t="s">
        <v>208</v>
      </c>
      <c r="B60" s="141">
        <v>4</v>
      </c>
      <c r="C60" s="142">
        <v>-71.428571428571431</v>
      </c>
      <c r="D60" s="141">
        <v>7</v>
      </c>
      <c r="E60" s="142">
        <v>-82.5</v>
      </c>
      <c r="F60" s="142">
        <v>1.75</v>
      </c>
      <c r="G60" s="141">
        <v>35</v>
      </c>
      <c r="H60" s="142">
        <v>-38.596491228070178</v>
      </c>
      <c r="I60" s="141">
        <v>106</v>
      </c>
      <c r="J60" s="142">
        <v>-38.728323699421964</v>
      </c>
      <c r="K60" s="142">
        <v>3.0285714285714285</v>
      </c>
    </row>
    <row r="61" spans="1:11" s="5" customFormat="1" ht="15.95" customHeight="1" x14ac:dyDescent="0.15">
      <c r="A61" s="35" t="s">
        <v>165</v>
      </c>
      <c r="B61" s="144"/>
      <c r="C61" s="144"/>
      <c r="D61" s="144"/>
      <c r="E61" s="144"/>
      <c r="F61" s="144"/>
      <c r="G61" s="144"/>
      <c r="H61" s="144"/>
      <c r="I61" s="144"/>
      <c r="J61" s="144"/>
      <c r="K61" s="143"/>
    </row>
    <row r="62" spans="1:11" s="5" customFormat="1" ht="12.95" customHeight="1" x14ac:dyDescent="0.15">
      <c r="A62" s="35" t="s">
        <v>206</v>
      </c>
      <c r="B62" s="139">
        <v>3806</v>
      </c>
      <c r="C62" s="140">
        <v>1.9009370816599755</v>
      </c>
      <c r="D62" s="139">
        <v>7166</v>
      </c>
      <c r="E62" s="140">
        <v>-3.2797948441085225</v>
      </c>
      <c r="F62" s="140">
        <v>1.882816605359958</v>
      </c>
      <c r="G62" s="139">
        <v>18110</v>
      </c>
      <c r="H62" s="140">
        <v>1.3203535862146083</v>
      </c>
      <c r="I62" s="139">
        <v>39865</v>
      </c>
      <c r="J62" s="140">
        <v>10.806904411151564</v>
      </c>
      <c r="K62" s="140">
        <v>2.2012700165654335</v>
      </c>
    </row>
    <row r="63" spans="1:11" s="3" customFormat="1" x14ac:dyDescent="0.15">
      <c r="A63" s="40" t="s">
        <v>57</v>
      </c>
      <c r="B63" s="141">
        <v>3678</v>
      </c>
      <c r="C63" s="142">
        <v>1.9683947879123878</v>
      </c>
      <c r="D63" s="141">
        <v>6854</v>
      </c>
      <c r="E63" s="142">
        <v>-2.085714285714289</v>
      </c>
      <c r="F63" s="142">
        <v>1.8635127786840675</v>
      </c>
      <c r="G63" s="141">
        <v>17397</v>
      </c>
      <c r="H63" s="142">
        <v>0.2824533087387664</v>
      </c>
      <c r="I63" s="141">
        <v>36612</v>
      </c>
      <c r="J63" s="142">
        <v>5.7783427712931967</v>
      </c>
      <c r="K63" s="142">
        <v>2.1045007759958612</v>
      </c>
    </row>
    <row r="64" spans="1:11" s="3" customFormat="1" x14ac:dyDescent="0.15">
      <c r="A64" s="40" t="s">
        <v>152</v>
      </c>
      <c r="B64" s="141">
        <v>128</v>
      </c>
      <c r="C64" s="142">
        <v>0</v>
      </c>
      <c r="D64" s="141">
        <v>312</v>
      </c>
      <c r="E64" s="142">
        <v>-23.716381418092908</v>
      </c>
      <c r="F64" s="142">
        <v>2.4375</v>
      </c>
      <c r="G64" s="141">
        <v>713</v>
      </c>
      <c r="H64" s="142">
        <v>35.551330798479086</v>
      </c>
      <c r="I64" s="141">
        <v>3253</v>
      </c>
      <c r="J64" s="142">
        <v>138.31501831501831</v>
      </c>
      <c r="K64" s="142">
        <v>4.562412342215989</v>
      </c>
    </row>
    <row r="65" spans="1:11" s="3" customFormat="1" ht="9" customHeight="1" x14ac:dyDescent="0.15">
      <c r="A65" s="40" t="s">
        <v>202</v>
      </c>
      <c r="B65" s="144"/>
      <c r="C65" s="144"/>
      <c r="D65" s="144"/>
      <c r="E65" s="144"/>
      <c r="F65" s="144"/>
      <c r="G65" s="144"/>
      <c r="H65" s="144"/>
      <c r="I65" s="144"/>
      <c r="J65" s="144"/>
      <c r="K65" s="144"/>
    </row>
    <row r="66" spans="1:11" s="3" customFormat="1" ht="11.1" customHeight="1" x14ac:dyDescent="0.15">
      <c r="A66" s="47" t="s">
        <v>58</v>
      </c>
      <c r="B66" s="139">
        <v>1589</v>
      </c>
      <c r="C66" s="140">
        <v>-3.5800970873786468</v>
      </c>
      <c r="D66" s="139">
        <v>2764</v>
      </c>
      <c r="E66" s="140">
        <v>-16.318498334847106</v>
      </c>
      <c r="F66" s="140">
        <v>1.7394587791063563</v>
      </c>
      <c r="G66" s="139">
        <v>7668</v>
      </c>
      <c r="H66" s="140">
        <v>-4.066057800575507</v>
      </c>
      <c r="I66" s="139">
        <v>15378</v>
      </c>
      <c r="J66" s="140">
        <v>0.71386469316917101</v>
      </c>
      <c r="K66" s="140">
        <v>2.0054773082942097</v>
      </c>
    </row>
    <row r="67" spans="1:11" s="5" customFormat="1" x14ac:dyDescent="0.15">
      <c r="A67" s="53" t="s">
        <v>207</v>
      </c>
      <c r="B67" s="141">
        <v>1542</v>
      </c>
      <c r="C67" s="142">
        <v>-2.1573604060913709</v>
      </c>
      <c r="D67" s="141">
        <v>2672</v>
      </c>
      <c r="E67" s="142">
        <v>-15.174603174603178</v>
      </c>
      <c r="F67" s="142">
        <v>1.7328145265888457</v>
      </c>
      <c r="G67" s="141">
        <v>7362</v>
      </c>
      <c r="H67" s="142">
        <v>-4.0531734653981459</v>
      </c>
      <c r="I67" s="141">
        <v>14541</v>
      </c>
      <c r="J67" s="142">
        <v>-1.0008169934640563</v>
      </c>
      <c r="K67" s="142">
        <v>1.9751426242868786</v>
      </c>
    </row>
    <row r="68" spans="1:11" s="5" customFormat="1" x14ac:dyDescent="0.15">
      <c r="A68" s="53" t="s">
        <v>208</v>
      </c>
      <c r="B68" s="141">
        <v>47</v>
      </c>
      <c r="C68" s="142">
        <v>-34.722222222222229</v>
      </c>
      <c r="D68" s="141">
        <v>92</v>
      </c>
      <c r="E68" s="142">
        <v>-39.869281045751634</v>
      </c>
      <c r="F68" s="142">
        <v>1.9574468085106382</v>
      </c>
      <c r="G68" s="141">
        <v>306</v>
      </c>
      <c r="H68" s="142">
        <v>-4.375</v>
      </c>
      <c r="I68" s="141">
        <v>837</v>
      </c>
      <c r="J68" s="142">
        <v>44.061962134251303</v>
      </c>
      <c r="K68" s="142">
        <v>2.7352941176470589</v>
      </c>
    </row>
    <row r="69" spans="1:11" s="3" customFormat="1" ht="11.1" customHeight="1" x14ac:dyDescent="0.15">
      <c r="A69" s="47" t="s">
        <v>49</v>
      </c>
      <c r="B69" s="139">
        <v>957</v>
      </c>
      <c r="C69" s="140">
        <v>-24.941176470588232</v>
      </c>
      <c r="D69" s="139">
        <v>1931</v>
      </c>
      <c r="E69" s="140">
        <v>-10.01863932898415</v>
      </c>
      <c r="F69" s="140">
        <v>2.0177638453500522</v>
      </c>
      <c r="G69" s="139">
        <v>4837</v>
      </c>
      <c r="H69" s="140">
        <v>-17.188837527820581</v>
      </c>
      <c r="I69" s="139">
        <v>10246</v>
      </c>
      <c r="J69" s="140">
        <v>-11.374448577112702</v>
      </c>
      <c r="K69" s="140">
        <v>2.1182551168079389</v>
      </c>
    </row>
    <row r="70" spans="1:11" s="3" customFormat="1" x14ac:dyDescent="0.15">
      <c r="A70" s="53" t="s">
        <v>207</v>
      </c>
      <c r="B70" s="141">
        <v>945</v>
      </c>
      <c r="C70" s="142">
        <v>-24.821002386634845</v>
      </c>
      <c r="D70" s="141">
        <v>1897</v>
      </c>
      <c r="E70" s="142">
        <v>-10.687382297551792</v>
      </c>
      <c r="F70" s="142">
        <v>2.0074074074074075</v>
      </c>
      <c r="G70" s="141">
        <v>4773</v>
      </c>
      <c r="H70" s="142">
        <v>-17.4507090971982</v>
      </c>
      <c r="I70" s="141">
        <v>10127</v>
      </c>
      <c r="J70" s="142">
        <v>-11.616337929830692</v>
      </c>
      <c r="K70" s="142">
        <v>2.1217263775403312</v>
      </c>
    </row>
    <row r="71" spans="1:11" s="3" customFormat="1" x14ac:dyDescent="0.15">
      <c r="A71" s="53" t="s">
        <v>208</v>
      </c>
      <c r="B71" s="141">
        <v>12</v>
      </c>
      <c r="C71" s="142">
        <v>-33.333333333333329</v>
      </c>
      <c r="D71" s="141">
        <v>34</v>
      </c>
      <c r="E71" s="142">
        <v>54.545454545454533</v>
      </c>
      <c r="F71" s="142">
        <v>2.8333333333333335</v>
      </c>
      <c r="G71" s="141">
        <v>64</v>
      </c>
      <c r="H71" s="142">
        <v>8.4745762711864359</v>
      </c>
      <c r="I71" s="141">
        <v>119</v>
      </c>
      <c r="J71" s="142">
        <v>15.533980582524265</v>
      </c>
      <c r="K71" s="142">
        <v>1.859375</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52 B3:C3 A8 A19 A41 A63">
    <cfRule type="cellIs" dxfId="2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0" orientation="portrait" useFirstPageNumber="1"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5" t="s">
        <v>209</v>
      </c>
      <c r="B1" s="266"/>
      <c r="C1" s="266"/>
      <c r="D1" s="266"/>
      <c r="E1" s="266"/>
      <c r="F1" s="266"/>
      <c r="G1" s="266"/>
      <c r="H1" s="266"/>
      <c r="I1" s="266"/>
      <c r="J1" s="266"/>
      <c r="K1" s="267"/>
    </row>
    <row r="2" spans="1:11" ht="9.9499999999999993" customHeight="1" x14ac:dyDescent="0.15">
      <c r="A2" s="255" t="s">
        <v>210</v>
      </c>
      <c r="B2" s="250" t="s">
        <v>487</v>
      </c>
      <c r="C2" s="246"/>
      <c r="D2" s="246"/>
      <c r="E2" s="246"/>
      <c r="F2" s="246"/>
      <c r="G2" s="251" t="s">
        <v>488</v>
      </c>
      <c r="H2" s="252"/>
      <c r="I2" s="252"/>
      <c r="J2" s="252"/>
      <c r="K2" s="252"/>
    </row>
    <row r="3" spans="1:11" ht="9.9499999999999993" customHeight="1" x14ac:dyDescent="0.15">
      <c r="A3" s="256"/>
      <c r="B3" s="245" t="s">
        <v>133</v>
      </c>
      <c r="C3" s="247"/>
      <c r="D3" s="259" t="s">
        <v>131</v>
      </c>
      <c r="E3" s="264"/>
      <c r="F3" s="253" t="s">
        <v>55</v>
      </c>
      <c r="G3" s="259" t="s">
        <v>133</v>
      </c>
      <c r="H3" s="264"/>
      <c r="I3" s="259" t="s">
        <v>131</v>
      </c>
      <c r="J3" s="264"/>
      <c r="K3" s="259" t="s">
        <v>55</v>
      </c>
    </row>
    <row r="4" spans="1:11" ht="45" customHeight="1" x14ac:dyDescent="0.15">
      <c r="A4" s="256"/>
      <c r="B4" s="26" t="s">
        <v>134</v>
      </c>
      <c r="C4" s="16" t="s">
        <v>150</v>
      </c>
      <c r="D4" s="16" t="s">
        <v>134</v>
      </c>
      <c r="E4" s="16" t="s">
        <v>150</v>
      </c>
      <c r="F4" s="254"/>
      <c r="G4" s="16" t="s">
        <v>134</v>
      </c>
      <c r="H4" s="16" t="s">
        <v>153</v>
      </c>
      <c r="I4" s="16" t="s">
        <v>134</v>
      </c>
      <c r="J4" s="16" t="s">
        <v>153</v>
      </c>
      <c r="K4" s="259"/>
    </row>
    <row r="5" spans="1:11" ht="9.9499999999999993" customHeight="1" x14ac:dyDescent="0.15">
      <c r="A5" s="257"/>
      <c r="B5" s="27" t="s">
        <v>135</v>
      </c>
      <c r="C5" s="18" t="s">
        <v>136</v>
      </c>
      <c r="D5" s="18" t="s">
        <v>135</v>
      </c>
      <c r="E5" s="18" t="s">
        <v>136</v>
      </c>
      <c r="F5" s="18" t="s">
        <v>137</v>
      </c>
      <c r="G5" s="18" t="s">
        <v>135</v>
      </c>
      <c r="H5" s="18" t="s">
        <v>136</v>
      </c>
      <c r="I5" s="18" t="s">
        <v>135</v>
      </c>
      <c r="J5" s="18" t="s">
        <v>136</v>
      </c>
      <c r="K5" s="19" t="s">
        <v>137</v>
      </c>
    </row>
    <row r="6" spans="1:11" s="5" customFormat="1" ht="15.95" customHeight="1" x14ac:dyDescent="0.15">
      <c r="A6" s="35" t="s">
        <v>166</v>
      </c>
      <c r="B6" s="50"/>
      <c r="C6" s="50"/>
      <c r="D6" s="31"/>
      <c r="E6" s="50"/>
      <c r="F6" s="31"/>
      <c r="G6" s="31"/>
      <c r="H6" s="50"/>
      <c r="I6" s="31"/>
      <c r="J6" s="31"/>
      <c r="K6" s="23"/>
    </row>
    <row r="7" spans="1:11" s="5" customFormat="1" ht="12.95" customHeight="1" x14ac:dyDescent="0.15">
      <c r="A7" s="35" t="s">
        <v>206</v>
      </c>
      <c r="B7" s="139">
        <v>12484</v>
      </c>
      <c r="C7" s="140">
        <v>3.696320292383092</v>
      </c>
      <c r="D7" s="139">
        <v>27483</v>
      </c>
      <c r="E7" s="140">
        <v>-4.3404107205012252</v>
      </c>
      <c r="F7" s="140">
        <v>2.201457866068568</v>
      </c>
      <c r="G7" s="139">
        <v>51146</v>
      </c>
      <c r="H7" s="140">
        <v>2.6966247013232163</v>
      </c>
      <c r="I7" s="139">
        <v>113344</v>
      </c>
      <c r="J7" s="140">
        <v>1.2587662482690831</v>
      </c>
      <c r="K7" s="140">
        <v>2.2160872795526534</v>
      </c>
    </row>
    <row r="8" spans="1:11" s="3" customFormat="1" x14ac:dyDescent="0.15">
      <c r="A8" s="40" t="s">
        <v>57</v>
      </c>
      <c r="B8" s="141">
        <v>12135</v>
      </c>
      <c r="C8" s="142">
        <v>3.9311408016444034</v>
      </c>
      <c r="D8" s="141">
        <v>26602</v>
      </c>
      <c r="E8" s="142">
        <v>-4.6078818087280808</v>
      </c>
      <c r="F8" s="142">
        <v>2.192171405026782</v>
      </c>
      <c r="G8" s="141">
        <v>49571</v>
      </c>
      <c r="H8" s="142">
        <v>2.4977772263920741</v>
      </c>
      <c r="I8" s="141">
        <v>107125</v>
      </c>
      <c r="J8" s="142">
        <v>-0.94134618052024166</v>
      </c>
      <c r="K8" s="142">
        <v>2.1610417381130098</v>
      </c>
    </row>
    <row r="9" spans="1:11" s="3" customFormat="1" x14ac:dyDescent="0.15">
      <c r="A9" s="40" t="s">
        <v>152</v>
      </c>
      <c r="B9" s="141">
        <v>349</v>
      </c>
      <c r="C9" s="142">
        <v>-3.8567493112947631</v>
      </c>
      <c r="D9" s="141">
        <v>881</v>
      </c>
      <c r="E9" s="142">
        <v>4.5077105575326186</v>
      </c>
      <c r="F9" s="142">
        <v>2.5243553008595989</v>
      </c>
      <c r="G9" s="141">
        <v>1575</v>
      </c>
      <c r="H9" s="142">
        <v>9.375</v>
      </c>
      <c r="I9" s="141">
        <v>6219</v>
      </c>
      <c r="J9" s="142">
        <v>64.00316455696202</v>
      </c>
      <c r="K9" s="142">
        <v>3.9485714285714284</v>
      </c>
    </row>
    <row r="10" spans="1:11" s="3" customFormat="1" ht="9" customHeight="1" x14ac:dyDescent="0.15">
      <c r="A10" s="40" t="s">
        <v>202</v>
      </c>
      <c r="B10" s="144"/>
      <c r="C10" s="144"/>
      <c r="D10" s="144"/>
      <c r="E10" s="144"/>
      <c r="F10" s="144"/>
      <c r="G10" s="144"/>
      <c r="H10" s="144"/>
      <c r="I10" s="144"/>
      <c r="J10" s="144"/>
      <c r="K10" s="144"/>
    </row>
    <row r="11" spans="1:11" s="3" customFormat="1" ht="11.1" customHeight="1" x14ac:dyDescent="0.15">
      <c r="A11" s="47" t="s">
        <v>58</v>
      </c>
      <c r="B11" s="139">
        <v>8224</v>
      </c>
      <c r="C11" s="140">
        <v>3.0834795688142407</v>
      </c>
      <c r="D11" s="139">
        <v>18270</v>
      </c>
      <c r="E11" s="140">
        <v>-2.8811396980650699</v>
      </c>
      <c r="F11" s="140">
        <v>2.2215466926070038</v>
      </c>
      <c r="G11" s="139">
        <v>32592</v>
      </c>
      <c r="H11" s="140">
        <v>3.0349013657056076</v>
      </c>
      <c r="I11" s="139">
        <v>72746</v>
      </c>
      <c r="J11" s="140">
        <v>2.9274021251609383</v>
      </c>
      <c r="K11" s="140">
        <v>2.2320201276386844</v>
      </c>
    </row>
    <row r="12" spans="1:11" s="5" customFormat="1" x14ac:dyDescent="0.15">
      <c r="A12" s="53" t="s">
        <v>207</v>
      </c>
      <c r="B12" s="141">
        <v>7967</v>
      </c>
      <c r="C12" s="142">
        <v>2.879648760330582</v>
      </c>
      <c r="D12" s="141">
        <v>17575</v>
      </c>
      <c r="E12" s="142">
        <v>-3.8145796847635722</v>
      </c>
      <c r="F12" s="142">
        <v>2.2059746454123257</v>
      </c>
      <c r="G12" s="141">
        <v>31578</v>
      </c>
      <c r="H12" s="142">
        <v>2.582594289055649</v>
      </c>
      <c r="I12" s="141">
        <v>69076</v>
      </c>
      <c r="J12" s="142">
        <v>0.66599629840131058</v>
      </c>
      <c r="K12" s="142">
        <v>2.1874722908353919</v>
      </c>
    </row>
    <row r="13" spans="1:11" s="5" customFormat="1" x14ac:dyDescent="0.15">
      <c r="A13" s="53" t="s">
        <v>208</v>
      </c>
      <c r="B13" s="141">
        <v>257</v>
      </c>
      <c r="C13" s="142">
        <v>9.8290598290598297</v>
      </c>
      <c r="D13" s="141">
        <v>695</v>
      </c>
      <c r="E13" s="142">
        <v>28.703703703703695</v>
      </c>
      <c r="F13" s="142">
        <v>2.7042801556420235</v>
      </c>
      <c r="G13" s="141">
        <v>1014</v>
      </c>
      <c r="H13" s="142">
        <v>19.434628975265014</v>
      </c>
      <c r="I13" s="141">
        <v>3670</v>
      </c>
      <c r="J13" s="142">
        <v>78.32847424684158</v>
      </c>
      <c r="K13" s="142">
        <v>3.6193293885601578</v>
      </c>
    </row>
    <row r="14" spans="1:11" s="3" customFormat="1" ht="11.1" customHeight="1" x14ac:dyDescent="0.15">
      <c r="A14" s="47" t="s">
        <v>49</v>
      </c>
      <c r="B14" s="139">
        <v>2850</v>
      </c>
      <c r="C14" s="140">
        <v>-1.1103400416377553</v>
      </c>
      <c r="D14" s="139">
        <v>5477</v>
      </c>
      <c r="E14" s="140">
        <v>-16.674273543283121</v>
      </c>
      <c r="F14" s="140">
        <v>1.9217543859649122</v>
      </c>
      <c r="G14" s="139">
        <v>12618</v>
      </c>
      <c r="H14" s="140">
        <v>1.7334515842941158</v>
      </c>
      <c r="I14" s="139">
        <v>26079</v>
      </c>
      <c r="J14" s="140">
        <v>-0.92694601679140476</v>
      </c>
      <c r="K14" s="140">
        <v>2.0668093200190203</v>
      </c>
    </row>
    <row r="15" spans="1:11" s="3" customFormat="1" x14ac:dyDescent="0.15">
      <c r="A15" s="53" t="s">
        <v>207</v>
      </c>
      <c r="B15" s="141">
        <v>2780</v>
      </c>
      <c r="C15" s="142">
        <v>-0.32269630692003659</v>
      </c>
      <c r="D15" s="141">
        <v>5343</v>
      </c>
      <c r="E15" s="142">
        <v>-16.148775894538602</v>
      </c>
      <c r="F15" s="142">
        <v>1.9219424460431656</v>
      </c>
      <c r="G15" s="141">
        <v>12244</v>
      </c>
      <c r="H15" s="142">
        <v>1.8042737174690302</v>
      </c>
      <c r="I15" s="141">
        <v>23987</v>
      </c>
      <c r="J15" s="142">
        <v>-4.9906919634015878</v>
      </c>
      <c r="K15" s="142">
        <v>1.9590819993466186</v>
      </c>
    </row>
    <row r="16" spans="1:11" s="3" customFormat="1" x14ac:dyDescent="0.15">
      <c r="A16" s="53" t="s">
        <v>208</v>
      </c>
      <c r="B16" s="141">
        <v>70</v>
      </c>
      <c r="C16" s="142">
        <v>-24.731182795698928</v>
      </c>
      <c r="D16" s="141">
        <v>134</v>
      </c>
      <c r="E16" s="142">
        <v>-33.333333333333329</v>
      </c>
      <c r="F16" s="142">
        <v>1.9142857142857144</v>
      </c>
      <c r="G16" s="141">
        <v>374</v>
      </c>
      <c r="H16" s="142">
        <v>-0.53191489361702793</v>
      </c>
      <c r="I16" s="141">
        <v>2092</v>
      </c>
      <c r="J16" s="142">
        <v>94.423791821561338</v>
      </c>
      <c r="K16" s="142">
        <v>5.5935828877005349</v>
      </c>
    </row>
    <row r="17" spans="1:11" s="5" customFormat="1" ht="15.95" customHeight="1" x14ac:dyDescent="0.15">
      <c r="A17" s="35" t="s">
        <v>167</v>
      </c>
      <c r="B17" s="144"/>
      <c r="C17" s="144"/>
      <c r="D17" s="144"/>
      <c r="E17" s="144"/>
      <c r="F17" s="144"/>
      <c r="G17" s="144"/>
      <c r="H17" s="144"/>
      <c r="I17" s="144"/>
      <c r="J17" s="144"/>
      <c r="K17" s="143"/>
    </row>
    <row r="18" spans="1:11" s="5" customFormat="1" ht="12.95" customHeight="1" x14ac:dyDescent="0.15">
      <c r="A18" s="35" t="s">
        <v>206</v>
      </c>
      <c r="B18" s="139">
        <v>8069</v>
      </c>
      <c r="C18" s="140">
        <v>-3.1216232440869192</v>
      </c>
      <c r="D18" s="139">
        <v>14738</v>
      </c>
      <c r="E18" s="140">
        <v>-9.2487684729064057</v>
      </c>
      <c r="F18" s="140">
        <v>1.826496467963812</v>
      </c>
      <c r="G18" s="139">
        <v>38405</v>
      </c>
      <c r="H18" s="140">
        <v>-2.6760599072501918</v>
      </c>
      <c r="I18" s="139">
        <v>72761</v>
      </c>
      <c r="J18" s="140">
        <v>-4.0130337849425501</v>
      </c>
      <c r="K18" s="140">
        <v>1.8945710193985159</v>
      </c>
    </row>
    <row r="19" spans="1:11" s="3" customFormat="1" x14ac:dyDescent="0.15">
      <c r="A19" s="40" t="s">
        <v>57</v>
      </c>
      <c r="B19" s="141">
        <v>6989</v>
      </c>
      <c r="C19" s="142">
        <v>-1.5217697618712123</v>
      </c>
      <c r="D19" s="141">
        <v>12455</v>
      </c>
      <c r="E19" s="142">
        <v>-6.9133034379671159</v>
      </c>
      <c r="F19" s="142">
        <v>1.7820861353555588</v>
      </c>
      <c r="G19" s="141">
        <v>34976</v>
      </c>
      <c r="H19" s="142">
        <v>-1.1139383658467636</v>
      </c>
      <c r="I19" s="141">
        <v>64982</v>
      </c>
      <c r="J19" s="142">
        <v>-2.0632695814682478</v>
      </c>
      <c r="K19" s="142">
        <v>1.8579025617566332</v>
      </c>
    </row>
    <row r="20" spans="1:11" s="3" customFormat="1" x14ac:dyDescent="0.15">
      <c r="A20" s="40" t="s">
        <v>152</v>
      </c>
      <c r="B20" s="141">
        <v>1080</v>
      </c>
      <c r="C20" s="142">
        <v>-12.337662337662337</v>
      </c>
      <c r="D20" s="141">
        <v>2283</v>
      </c>
      <c r="E20" s="142">
        <v>-20.174825174825173</v>
      </c>
      <c r="F20" s="142">
        <v>2.1138888888888889</v>
      </c>
      <c r="G20" s="141">
        <v>3429</v>
      </c>
      <c r="H20" s="142">
        <v>-16.181862625274988</v>
      </c>
      <c r="I20" s="141">
        <v>7779</v>
      </c>
      <c r="J20" s="142">
        <v>-17.699957680914096</v>
      </c>
      <c r="K20" s="142">
        <v>2.2685914260717412</v>
      </c>
    </row>
    <row r="21" spans="1:11" s="3" customFormat="1" ht="9" customHeight="1" x14ac:dyDescent="0.15">
      <c r="A21" s="40" t="s">
        <v>202</v>
      </c>
      <c r="B21" s="144"/>
      <c r="C21" s="144"/>
      <c r="D21" s="144"/>
      <c r="E21" s="144"/>
      <c r="F21" s="144"/>
      <c r="G21" s="144"/>
      <c r="H21" s="144"/>
      <c r="I21" s="144"/>
      <c r="J21" s="144"/>
      <c r="K21" s="144"/>
    </row>
    <row r="22" spans="1:11" s="3" customFormat="1" ht="11.1" customHeight="1" x14ac:dyDescent="0.15">
      <c r="A22" s="47" t="s">
        <v>58</v>
      </c>
      <c r="B22" s="139">
        <v>4951</v>
      </c>
      <c r="C22" s="140">
        <v>-11.935254357879757</v>
      </c>
      <c r="D22" s="139">
        <v>9280</v>
      </c>
      <c r="E22" s="140">
        <v>-14.572401730645311</v>
      </c>
      <c r="F22" s="140">
        <v>1.8743688143809332</v>
      </c>
      <c r="G22" s="139">
        <v>24402</v>
      </c>
      <c r="H22" s="140">
        <v>-11.207335710646973</v>
      </c>
      <c r="I22" s="139">
        <v>46659</v>
      </c>
      <c r="J22" s="140">
        <v>-10.129434878076964</v>
      </c>
      <c r="K22" s="140">
        <v>1.9120973690681091</v>
      </c>
    </row>
    <row r="23" spans="1:11" s="5" customFormat="1" x14ac:dyDescent="0.15">
      <c r="A23" s="53" t="s">
        <v>207</v>
      </c>
      <c r="B23" s="141">
        <v>4197</v>
      </c>
      <c r="C23" s="142">
        <v>-10.587984661269701</v>
      </c>
      <c r="D23" s="141">
        <v>7757</v>
      </c>
      <c r="E23" s="142">
        <v>-9.9384651108789086</v>
      </c>
      <c r="F23" s="142">
        <v>1.8482249225637359</v>
      </c>
      <c r="G23" s="141">
        <v>22238</v>
      </c>
      <c r="H23" s="142">
        <v>-8.6097069822874346</v>
      </c>
      <c r="I23" s="141">
        <v>42672</v>
      </c>
      <c r="J23" s="142">
        <v>-6.6237773255432302</v>
      </c>
      <c r="K23" s="142">
        <v>1.9188775969061966</v>
      </c>
    </row>
    <row r="24" spans="1:11" s="5" customFormat="1" x14ac:dyDescent="0.15">
      <c r="A24" s="53" t="s">
        <v>208</v>
      </c>
      <c r="B24" s="141">
        <v>754</v>
      </c>
      <c r="C24" s="142">
        <v>-18.75</v>
      </c>
      <c r="D24" s="141">
        <v>1523</v>
      </c>
      <c r="E24" s="142">
        <v>-32.311111111111117</v>
      </c>
      <c r="F24" s="142">
        <v>2.0198938992042441</v>
      </c>
      <c r="G24" s="141">
        <v>2164</v>
      </c>
      <c r="H24" s="142">
        <v>-31.279771355986028</v>
      </c>
      <c r="I24" s="141">
        <v>3987</v>
      </c>
      <c r="J24" s="142">
        <v>-35.890014471780034</v>
      </c>
      <c r="K24" s="142">
        <v>1.8424214417744917</v>
      </c>
    </row>
    <row r="25" spans="1:11" s="3" customFormat="1" ht="11.1" customHeight="1" x14ac:dyDescent="0.15">
      <c r="A25" s="47" t="s">
        <v>49</v>
      </c>
      <c r="B25" s="139">
        <v>2007</v>
      </c>
      <c r="C25" s="140">
        <v>20.830824804334739</v>
      </c>
      <c r="D25" s="139">
        <v>3495</v>
      </c>
      <c r="E25" s="140">
        <v>17.007030465349843</v>
      </c>
      <c r="F25" s="140">
        <v>1.7414050822122571</v>
      </c>
      <c r="G25" s="139">
        <v>9021</v>
      </c>
      <c r="H25" s="140">
        <v>12.88950068827431</v>
      </c>
      <c r="I25" s="139">
        <v>16822</v>
      </c>
      <c r="J25" s="140">
        <v>12.922064845270853</v>
      </c>
      <c r="K25" s="140">
        <v>1.8647600044340982</v>
      </c>
    </row>
    <row r="26" spans="1:11" s="3" customFormat="1" x14ac:dyDescent="0.15">
      <c r="A26" s="53" t="s">
        <v>207</v>
      </c>
      <c r="B26" s="141">
        <v>1858</v>
      </c>
      <c r="C26" s="142">
        <v>20.80624187256177</v>
      </c>
      <c r="D26" s="141">
        <v>3006</v>
      </c>
      <c r="E26" s="142">
        <v>8.7554269175108601</v>
      </c>
      <c r="F26" s="142">
        <v>1.6178686759956944</v>
      </c>
      <c r="G26" s="141">
        <v>8490</v>
      </c>
      <c r="H26" s="142">
        <v>11.916688636962832</v>
      </c>
      <c r="I26" s="141">
        <v>14145</v>
      </c>
      <c r="J26" s="142">
        <v>7.3705784120236899</v>
      </c>
      <c r="K26" s="142">
        <v>1.6660777385159011</v>
      </c>
    </row>
    <row r="27" spans="1:11" s="3" customFormat="1" x14ac:dyDescent="0.15">
      <c r="A27" s="53" t="s">
        <v>208</v>
      </c>
      <c r="B27" s="141">
        <v>149</v>
      </c>
      <c r="C27" s="142">
        <v>21.138211382113823</v>
      </c>
      <c r="D27" s="141">
        <v>489</v>
      </c>
      <c r="E27" s="142">
        <v>119.28251121076232</v>
      </c>
      <c r="F27" s="142">
        <v>3.2818791946308723</v>
      </c>
      <c r="G27" s="141">
        <v>531</v>
      </c>
      <c r="H27" s="142">
        <v>31.111111111111114</v>
      </c>
      <c r="I27" s="141">
        <v>2677</v>
      </c>
      <c r="J27" s="142">
        <v>55.368543238537427</v>
      </c>
      <c r="K27" s="142">
        <v>5.0414312617702448</v>
      </c>
    </row>
    <row r="28" spans="1:11" s="5" customFormat="1" ht="15.95" customHeight="1" x14ac:dyDescent="0.15">
      <c r="A28" s="35" t="s">
        <v>168</v>
      </c>
      <c r="B28" s="144"/>
      <c r="C28" s="144"/>
      <c r="D28" s="144"/>
      <c r="E28" s="144"/>
      <c r="F28" s="144"/>
      <c r="G28" s="144"/>
      <c r="H28" s="144"/>
      <c r="I28" s="144"/>
      <c r="J28" s="144"/>
      <c r="K28" s="143"/>
    </row>
    <row r="29" spans="1:11" s="5" customFormat="1" ht="12.95" customHeight="1" x14ac:dyDescent="0.15">
      <c r="A29" s="35" t="s">
        <v>206</v>
      </c>
      <c r="B29" s="139">
        <v>7316</v>
      </c>
      <c r="C29" s="140">
        <v>-5.208603265094581</v>
      </c>
      <c r="D29" s="139">
        <v>13635</v>
      </c>
      <c r="E29" s="140">
        <v>-13.340536417948385</v>
      </c>
      <c r="F29" s="140">
        <v>1.8637233460907601</v>
      </c>
      <c r="G29" s="139">
        <v>31100</v>
      </c>
      <c r="H29" s="140">
        <v>-1.2949092294020517</v>
      </c>
      <c r="I29" s="139">
        <v>62395</v>
      </c>
      <c r="J29" s="140">
        <v>-6.5187426961915378</v>
      </c>
      <c r="K29" s="140">
        <v>2.0062700964630227</v>
      </c>
    </row>
    <row r="30" spans="1:11" s="3" customFormat="1" x14ac:dyDescent="0.15">
      <c r="A30" s="40" t="s">
        <v>57</v>
      </c>
      <c r="B30" s="141">
        <v>6786</v>
      </c>
      <c r="C30" s="142">
        <v>-4.9579831932773146</v>
      </c>
      <c r="D30" s="141">
        <v>12581</v>
      </c>
      <c r="E30" s="142">
        <v>-15.535414568647198</v>
      </c>
      <c r="F30" s="142">
        <v>1.853964043619216</v>
      </c>
      <c r="G30" s="141">
        <v>28832</v>
      </c>
      <c r="H30" s="142">
        <v>-0.7128344639966997</v>
      </c>
      <c r="I30" s="141">
        <v>58507</v>
      </c>
      <c r="J30" s="142">
        <v>-5.9448597379631849</v>
      </c>
      <c r="K30" s="142">
        <v>2.0292383462819088</v>
      </c>
    </row>
    <row r="31" spans="1:11" s="3" customFormat="1" x14ac:dyDescent="0.15">
      <c r="A31" s="40" t="s">
        <v>152</v>
      </c>
      <c r="B31" s="141">
        <v>530</v>
      </c>
      <c r="C31" s="142">
        <v>-8.3044982698962002</v>
      </c>
      <c r="D31" s="141">
        <v>1054</v>
      </c>
      <c r="E31" s="142">
        <v>25.625744934445763</v>
      </c>
      <c r="F31" s="142">
        <v>1.9886792452830189</v>
      </c>
      <c r="G31" s="141">
        <v>2268</v>
      </c>
      <c r="H31" s="142">
        <v>-8.1409477521263653</v>
      </c>
      <c r="I31" s="141">
        <v>3888</v>
      </c>
      <c r="J31" s="142">
        <v>-14.380092490640834</v>
      </c>
      <c r="K31" s="142">
        <v>1.7142857142857142</v>
      </c>
    </row>
    <row r="32" spans="1:11" s="3" customFormat="1" ht="9" customHeight="1" x14ac:dyDescent="0.15">
      <c r="A32" s="40" t="s">
        <v>202</v>
      </c>
      <c r="B32" s="144"/>
      <c r="C32" s="144"/>
      <c r="D32" s="144"/>
      <c r="E32" s="144"/>
      <c r="F32" s="144"/>
      <c r="G32" s="144"/>
      <c r="H32" s="144"/>
      <c r="I32" s="144"/>
      <c r="J32" s="144"/>
      <c r="K32" s="144"/>
    </row>
    <row r="33" spans="1:11" s="3" customFormat="1" ht="11.1" customHeight="1" x14ac:dyDescent="0.15">
      <c r="A33" s="47" t="s">
        <v>58</v>
      </c>
      <c r="B33" s="139">
        <v>3824</v>
      </c>
      <c r="C33" s="140">
        <v>-13.36656094245582</v>
      </c>
      <c r="D33" s="139">
        <v>7469</v>
      </c>
      <c r="E33" s="140">
        <v>-23.190045248868785</v>
      </c>
      <c r="F33" s="140">
        <v>1.9531903765690377</v>
      </c>
      <c r="G33" s="139">
        <v>17419</v>
      </c>
      <c r="H33" s="140">
        <v>-9.2571369035215696</v>
      </c>
      <c r="I33" s="139">
        <v>38883</v>
      </c>
      <c r="J33" s="140">
        <v>-13.302414769560073</v>
      </c>
      <c r="K33" s="140">
        <v>2.2322176933233826</v>
      </c>
    </row>
    <row r="34" spans="1:11" s="5" customFormat="1" x14ac:dyDescent="0.15">
      <c r="A34" s="53" t="s">
        <v>207</v>
      </c>
      <c r="B34" s="141">
        <v>3601</v>
      </c>
      <c r="C34" s="142">
        <v>-13.16614420062696</v>
      </c>
      <c r="D34" s="141">
        <v>7160</v>
      </c>
      <c r="E34" s="142">
        <v>-22.577854671280278</v>
      </c>
      <c r="F34" s="142">
        <v>1.9883365731741183</v>
      </c>
      <c r="G34" s="141">
        <v>16512</v>
      </c>
      <c r="H34" s="142">
        <v>-8.9294578346478346</v>
      </c>
      <c r="I34" s="141">
        <v>37435</v>
      </c>
      <c r="J34" s="142">
        <v>-11.780647593910544</v>
      </c>
      <c r="K34" s="142">
        <v>2.267139050387597</v>
      </c>
    </row>
    <row r="35" spans="1:11" s="5" customFormat="1" x14ac:dyDescent="0.15">
      <c r="A35" s="53" t="s">
        <v>208</v>
      </c>
      <c r="B35" s="141">
        <v>223</v>
      </c>
      <c r="C35" s="142">
        <v>-16.479400749063672</v>
      </c>
      <c r="D35" s="141">
        <v>309</v>
      </c>
      <c r="E35" s="142">
        <v>-35.084033613445385</v>
      </c>
      <c r="F35" s="142">
        <v>1.3856502242152466</v>
      </c>
      <c r="G35" s="141">
        <v>907</v>
      </c>
      <c r="H35" s="142">
        <v>-14.835680751173712</v>
      </c>
      <c r="I35" s="141">
        <v>1448</v>
      </c>
      <c r="J35" s="142">
        <v>-40.041407867494826</v>
      </c>
      <c r="K35" s="142">
        <v>1.5964718853362734</v>
      </c>
    </row>
    <row r="36" spans="1:11" s="3" customFormat="1" ht="11.1" customHeight="1" x14ac:dyDescent="0.15">
      <c r="A36" s="47" t="s">
        <v>49</v>
      </c>
      <c r="B36" s="139">
        <v>2238</v>
      </c>
      <c r="C36" s="140">
        <v>6.622201048118157</v>
      </c>
      <c r="D36" s="139">
        <v>4001</v>
      </c>
      <c r="E36" s="140">
        <v>2.8270367514777632</v>
      </c>
      <c r="F36" s="140">
        <v>1.7877569258266308</v>
      </c>
      <c r="G36" s="139">
        <v>8173</v>
      </c>
      <c r="H36" s="140">
        <v>4.6344898220458361</v>
      </c>
      <c r="I36" s="139">
        <v>14075</v>
      </c>
      <c r="J36" s="140">
        <v>-4.9050739814877318</v>
      </c>
      <c r="K36" s="140">
        <v>1.7221338553774623</v>
      </c>
    </row>
    <row r="37" spans="1:11" s="3" customFormat="1" x14ac:dyDescent="0.15">
      <c r="A37" s="53" t="s">
        <v>207</v>
      </c>
      <c r="B37" s="141">
        <v>2076</v>
      </c>
      <c r="C37" s="142">
        <v>5.8103975535168217</v>
      </c>
      <c r="D37" s="141">
        <v>3750</v>
      </c>
      <c r="E37" s="142">
        <v>1.214574898785429</v>
      </c>
      <c r="F37" s="142">
        <v>1.8063583815028901</v>
      </c>
      <c r="G37" s="141">
        <v>7632</v>
      </c>
      <c r="H37" s="142">
        <v>4.691358024691354</v>
      </c>
      <c r="I37" s="141">
        <v>13272</v>
      </c>
      <c r="J37" s="142">
        <v>-3.36391437308869</v>
      </c>
      <c r="K37" s="142">
        <v>1.7389937106918238</v>
      </c>
    </row>
    <row r="38" spans="1:11" s="3" customFormat="1" x14ac:dyDescent="0.15">
      <c r="A38" s="53" t="s">
        <v>208</v>
      </c>
      <c r="B38" s="141">
        <v>162</v>
      </c>
      <c r="C38" s="142">
        <v>18.248175182481745</v>
      </c>
      <c r="D38" s="141">
        <v>251</v>
      </c>
      <c r="E38" s="142">
        <v>34.946236559139777</v>
      </c>
      <c r="F38" s="142">
        <v>1.5493827160493827</v>
      </c>
      <c r="G38" s="141">
        <v>541</v>
      </c>
      <c r="H38" s="142">
        <v>3.8387715930902147</v>
      </c>
      <c r="I38" s="141">
        <v>803</v>
      </c>
      <c r="J38" s="142">
        <v>-24.742268041237111</v>
      </c>
      <c r="K38" s="142">
        <v>1.4842883548983363</v>
      </c>
    </row>
    <row r="39" spans="1:11" s="5" customFormat="1" ht="15.95" customHeight="1" x14ac:dyDescent="0.15">
      <c r="A39" s="35" t="s">
        <v>169</v>
      </c>
      <c r="B39" s="144"/>
      <c r="C39" s="144"/>
      <c r="D39" s="144"/>
      <c r="E39" s="144"/>
      <c r="F39" s="144"/>
      <c r="G39" s="144"/>
      <c r="H39" s="144"/>
      <c r="I39" s="144"/>
      <c r="J39" s="144"/>
      <c r="K39" s="143"/>
    </row>
    <row r="40" spans="1:11" s="5" customFormat="1" ht="12.95" customHeight="1" x14ac:dyDescent="0.15">
      <c r="A40" s="35" t="s">
        <v>206</v>
      </c>
      <c r="B40" s="139">
        <v>5350</v>
      </c>
      <c r="C40" s="140">
        <v>3.3616692426584223</v>
      </c>
      <c r="D40" s="139">
        <v>9278</v>
      </c>
      <c r="E40" s="140">
        <v>-2.1823932525039567</v>
      </c>
      <c r="F40" s="140">
        <v>1.7342056074766354</v>
      </c>
      <c r="G40" s="139">
        <v>24498</v>
      </c>
      <c r="H40" s="140">
        <v>2.7040623820902994</v>
      </c>
      <c r="I40" s="139">
        <v>45263</v>
      </c>
      <c r="J40" s="140">
        <v>-3.5726459309757104</v>
      </c>
      <c r="K40" s="140">
        <v>1.8476202138950117</v>
      </c>
    </row>
    <row r="41" spans="1:11" s="3" customFormat="1" x14ac:dyDescent="0.15">
      <c r="A41" s="40" t="s">
        <v>57</v>
      </c>
      <c r="B41" s="141">
        <v>5115</v>
      </c>
      <c r="C41" s="142">
        <v>2.8761061946902657</v>
      </c>
      <c r="D41" s="141">
        <v>8778</v>
      </c>
      <c r="E41" s="142">
        <v>-1.6360376512774479</v>
      </c>
      <c r="F41" s="142">
        <v>1.7161290322580645</v>
      </c>
      <c r="G41" s="141">
        <v>23523</v>
      </c>
      <c r="H41" s="142">
        <v>2.2694665449328255</v>
      </c>
      <c r="I41" s="141">
        <v>42695</v>
      </c>
      <c r="J41" s="142">
        <v>-3.1398171464869904</v>
      </c>
      <c r="K41" s="142">
        <v>1.8150320962462272</v>
      </c>
    </row>
    <row r="42" spans="1:11" s="3" customFormat="1" x14ac:dyDescent="0.15">
      <c r="A42" s="40" t="s">
        <v>152</v>
      </c>
      <c r="B42" s="141">
        <v>235</v>
      </c>
      <c r="C42" s="142">
        <v>15.196078431372555</v>
      </c>
      <c r="D42" s="141">
        <v>500</v>
      </c>
      <c r="E42" s="142">
        <v>-10.873440285204993</v>
      </c>
      <c r="F42" s="142">
        <v>2.1276595744680851</v>
      </c>
      <c r="G42" s="141">
        <v>975</v>
      </c>
      <c r="H42" s="142">
        <v>14.436619718309856</v>
      </c>
      <c r="I42" s="141">
        <v>2568</v>
      </c>
      <c r="J42" s="142">
        <v>-10.241174414540367</v>
      </c>
      <c r="K42" s="142">
        <v>2.6338461538461537</v>
      </c>
    </row>
    <row r="43" spans="1:11" s="3" customFormat="1" ht="9" customHeight="1" x14ac:dyDescent="0.15">
      <c r="A43" s="40" t="s">
        <v>202</v>
      </c>
      <c r="B43" s="144"/>
      <c r="C43" s="144"/>
      <c r="D43" s="144"/>
      <c r="E43" s="144"/>
      <c r="F43" s="144"/>
      <c r="G43" s="144"/>
      <c r="H43" s="144"/>
      <c r="I43" s="144"/>
      <c r="J43" s="144"/>
      <c r="K43" s="144"/>
    </row>
    <row r="44" spans="1:11" s="3" customFormat="1" ht="11.1" customHeight="1" x14ac:dyDescent="0.15">
      <c r="A44" s="47" t="s">
        <v>58</v>
      </c>
      <c r="B44" s="139">
        <v>3948</v>
      </c>
      <c r="C44" s="140">
        <v>4.3616177636796181</v>
      </c>
      <c r="D44" s="139">
        <v>6755</v>
      </c>
      <c r="E44" s="140">
        <v>2.7220194647201907</v>
      </c>
      <c r="F44" s="140">
        <v>1.7109929078014185</v>
      </c>
      <c r="G44" s="139">
        <v>18060</v>
      </c>
      <c r="H44" s="140">
        <v>3.448275862068968</v>
      </c>
      <c r="I44" s="139">
        <v>32689</v>
      </c>
      <c r="J44" s="140">
        <v>-0.91239769627159717</v>
      </c>
      <c r="K44" s="140">
        <v>1.8100221483942414</v>
      </c>
    </row>
    <row r="45" spans="1:11" s="5" customFormat="1" x14ac:dyDescent="0.15">
      <c r="A45" s="53" t="s">
        <v>207</v>
      </c>
      <c r="B45" s="141">
        <v>3813</v>
      </c>
      <c r="C45" s="142">
        <v>3.9247751430907556</v>
      </c>
      <c r="D45" s="141">
        <v>6579</v>
      </c>
      <c r="E45" s="142">
        <v>3.6226177350763891</v>
      </c>
      <c r="F45" s="142">
        <v>1.7254130605822187</v>
      </c>
      <c r="G45" s="141">
        <v>17448</v>
      </c>
      <c r="H45" s="142">
        <v>3.0413984527254456</v>
      </c>
      <c r="I45" s="141">
        <v>31627</v>
      </c>
      <c r="J45" s="142">
        <v>0.14565719894874007</v>
      </c>
      <c r="K45" s="142">
        <v>1.8126432828977532</v>
      </c>
    </row>
    <row r="46" spans="1:11" s="5" customFormat="1" x14ac:dyDescent="0.15">
      <c r="A46" s="53" t="s">
        <v>208</v>
      </c>
      <c r="B46" s="141">
        <v>135</v>
      </c>
      <c r="C46" s="142">
        <v>18.421052631578945</v>
      </c>
      <c r="D46" s="141">
        <v>176</v>
      </c>
      <c r="E46" s="142">
        <v>-22.466960352422902</v>
      </c>
      <c r="F46" s="142">
        <v>1.3037037037037038</v>
      </c>
      <c r="G46" s="141">
        <v>612</v>
      </c>
      <c r="H46" s="142">
        <v>16.571428571428569</v>
      </c>
      <c r="I46" s="141">
        <v>1062</v>
      </c>
      <c r="J46" s="142">
        <v>-24.627395315826831</v>
      </c>
      <c r="K46" s="142">
        <v>1.7352941176470589</v>
      </c>
    </row>
    <row r="47" spans="1:11" s="3" customFormat="1" ht="11.1" customHeight="1" x14ac:dyDescent="0.15">
      <c r="A47" s="47" t="s">
        <v>49</v>
      </c>
      <c r="B47" s="139">
        <v>660</v>
      </c>
      <c r="C47" s="140">
        <v>0</v>
      </c>
      <c r="D47" s="139">
        <v>1274</v>
      </c>
      <c r="E47" s="140">
        <v>-10.721793973370708</v>
      </c>
      <c r="F47" s="140">
        <v>1.9303030303030304</v>
      </c>
      <c r="G47" s="139">
        <v>3106</v>
      </c>
      <c r="H47" s="140">
        <v>8.9824561403508767</v>
      </c>
      <c r="I47" s="139">
        <v>6274</v>
      </c>
      <c r="J47" s="140">
        <v>12.316505549588257</v>
      </c>
      <c r="K47" s="140">
        <v>2.0199613650998067</v>
      </c>
    </row>
    <row r="48" spans="1:11" s="3" customFormat="1" x14ac:dyDescent="0.15">
      <c r="A48" s="53" t="s">
        <v>207</v>
      </c>
      <c r="B48" s="141">
        <v>643</v>
      </c>
      <c r="C48" s="142">
        <v>0.15576323987538387</v>
      </c>
      <c r="D48" s="141">
        <v>1219</v>
      </c>
      <c r="E48" s="142">
        <v>-11.474219317356571</v>
      </c>
      <c r="F48" s="142">
        <v>1.895800933125972</v>
      </c>
      <c r="G48" s="141">
        <v>3063</v>
      </c>
      <c r="H48" s="142">
        <v>9.5101894887379359</v>
      </c>
      <c r="I48" s="141">
        <v>6179</v>
      </c>
      <c r="J48" s="142">
        <v>13.521954804335849</v>
      </c>
      <c r="K48" s="142">
        <v>2.0173032974208294</v>
      </c>
    </row>
    <row r="49" spans="1:11" s="3" customFormat="1" x14ac:dyDescent="0.15">
      <c r="A49" s="53" t="s">
        <v>208</v>
      </c>
      <c r="B49" s="141">
        <v>17</v>
      </c>
      <c r="C49" s="142">
        <v>-5.5555555555555571</v>
      </c>
      <c r="D49" s="141">
        <v>55</v>
      </c>
      <c r="E49" s="142">
        <v>10</v>
      </c>
      <c r="F49" s="142">
        <v>3.2352941176470589</v>
      </c>
      <c r="G49" s="141">
        <v>43</v>
      </c>
      <c r="H49" s="142">
        <v>-18.867924528301884</v>
      </c>
      <c r="I49" s="141">
        <v>95</v>
      </c>
      <c r="J49" s="142">
        <v>-33.56643356643356</v>
      </c>
      <c r="K49" s="142">
        <v>2.2093023255813953</v>
      </c>
    </row>
    <row r="50" spans="1:11" s="5" customFormat="1" ht="15.95" customHeight="1" x14ac:dyDescent="0.15">
      <c r="A50" s="35" t="s">
        <v>170</v>
      </c>
      <c r="B50" s="144"/>
      <c r="C50" s="144"/>
      <c r="D50" s="144"/>
      <c r="E50" s="144"/>
      <c r="F50" s="144"/>
      <c r="G50" s="144"/>
      <c r="H50" s="144"/>
      <c r="I50" s="144"/>
      <c r="J50" s="144"/>
      <c r="K50" s="143"/>
    </row>
    <row r="51" spans="1:11" s="5" customFormat="1" ht="12.95" customHeight="1" x14ac:dyDescent="0.15">
      <c r="A51" s="35" t="s">
        <v>206</v>
      </c>
      <c r="B51" s="139">
        <v>3448</v>
      </c>
      <c r="C51" s="140">
        <v>-0.26034133641886115</v>
      </c>
      <c r="D51" s="139">
        <v>7119</v>
      </c>
      <c r="E51" s="140">
        <v>7.0848375451263479</v>
      </c>
      <c r="F51" s="140">
        <v>2.0646751740139213</v>
      </c>
      <c r="G51" s="139">
        <v>15704</v>
      </c>
      <c r="H51" s="140">
        <v>-0.70186531773632055</v>
      </c>
      <c r="I51" s="139">
        <v>32585</v>
      </c>
      <c r="J51" s="140">
        <v>-2.2440224402243985</v>
      </c>
      <c r="K51" s="140">
        <v>2.0749490575649516</v>
      </c>
    </row>
    <row r="52" spans="1:11" s="3" customFormat="1" x14ac:dyDescent="0.15">
      <c r="A52" s="40" t="s">
        <v>57</v>
      </c>
      <c r="B52" s="141">
        <v>3215</v>
      </c>
      <c r="C52" s="142">
        <v>2.1932612841703758</v>
      </c>
      <c r="D52" s="141">
        <v>6176</v>
      </c>
      <c r="E52" s="142">
        <v>11.480144404332137</v>
      </c>
      <c r="F52" s="142">
        <v>1.92099533437014</v>
      </c>
      <c r="G52" s="141">
        <v>14797</v>
      </c>
      <c r="H52" s="142">
        <v>0.15567889535670076</v>
      </c>
      <c r="I52" s="141">
        <v>28701</v>
      </c>
      <c r="J52" s="142">
        <v>1.6288375057540492</v>
      </c>
      <c r="K52" s="142">
        <v>1.9396499290396703</v>
      </c>
    </row>
    <row r="53" spans="1:11" s="3" customFormat="1" x14ac:dyDescent="0.15">
      <c r="A53" s="40" t="s">
        <v>152</v>
      </c>
      <c r="B53" s="141">
        <v>233</v>
      </c>
      <c r="C53" s="142">
        <v>-25.080385852090032</v>
      </c>
      <c r="D53" s="141">
        <v>943</v>
      </c>
      <c r="E53" s="142">
        <v>-14.891696750902526</v>
      </c>
      <c r="F53" s="142">
        <v>4.0472103004291844</v>
      </c>
      <c r="G53" s="141">
        <v>907</v>
      </c>
      <c r="H53" s="142">
        <v>-12.872238232468774</v>
      </c>
      <c r="I53" s="141">
        <v>3884</v>
      </c>
      <c r="J53" s="142">
        <v>-23.723487824037704</v>
      </c>
      <c r="K53" s="142">
        <v>4.2822491730981254</v>
      </c>
    </row>
    <row r="54" spans="1:11" s="3" customFormat="1" ht="9" customHeight="1" x14ac:dyDescent="0.15">
      <c r="A54" s="40" t="s">
        <v>202</v>
      </c>
      <c r="B54" s="144"/>
      <c r="C54" s="144"/>
      <c r="D54" s="144"/>
      <c r="E54" s="144"/>
      <c r="F54" s="144"/>
      <c r="G54" s="144"/>
      <c r="H54" s="144"/>
      <c r="I54" s="144"/>
      <c r="J54" s="144"/>
      <c r="K54" s="144"/>
    </row>
    <row r="55" spans="1:11" s="3" customFormat="1" ht="11.1" customHeight="1" x14ac:dyDescent="0.15">
      <c r="A55" s="47" t="s">
        <v>58</v>
      </c>
      <c r="B55" s="139">
        <v>2334</v>
      </c>
      <c r="C55" s="140">
        <v>3.3658104517271852</v>
      </c>
      <c r="D55" s="139">
        <v>4637</v>
      </c>
      <c r="E55" s="140">
        <v>15.147752669481008</v>
      </c>
      <c r="F55" s="140">
        <v>1.9867180805484148</v>
      </c>
      <c r="G55" s="139">
        <v>10619</v>
      </c>
      <c r="H55" s="140">
        <v>9.3952817554342261</v>
      </c>
      <c r="I55" s="139">
        <v>20813</v>
      </c>
      <c r="J55" s="140">
        <v>12.175272178505978</v>
      </c>
      <c r="K55" s="140">
        <v>1.9599773990017892</v>
      </c>
    </row>
    <row r="56" spans="1:11" s="5" customFormat="1" x14ac:dyDescent="0.15">
      <c r="A56" s="53" t="s">
        <v>207</v>
      </c>
      <c r="B56" s="141">
        <v>2154</v>
      </c>
      <c r="C56" s="142">
        <v>7.0044709388971711</v>
      </c>
      <c r="D56" s="141">
        <v>4194</v>
      </c>
      <c r="E56" s="142">
        <v>24.598930481283418</v>
      </c>
      <c r="F56" s="142">
        <v>1.9470752089136489</v>
      </c>
      <c r="G56" s="141">
        <v>9955</v>
      </c>
      <c r="H56" s="142">
        <v>10.734149054505011</v>
      </c>
      <c r="I56" s="141">
        <v>19397</v>
      </c>
      <c r="J56" s="142">
        <v>16.575515355490111</v>
      </c>
      <c r="K56" s="142">
        <v>1.9484681064791562</v>
      </c>
    </row>
    <row r="57" spans="1:11" s="5" customFormat="1" x14ac:dyDescent="0.15">
      <c r="A57" s="53" t="s">
        <v>208</v>
      </c>
      <c r="B57" s="141">
        <v>180</v>
      </c>
      <c r="C57" s="142">
        <v>-26.530612244897952</v>
      </c>
      <c r="D57" s="141">
        <v>443</v>
      </c>
      <c r="E57" s="142">
        <v>-32.980332829046901</v>
      </c>
      <c r="F57" s="142">
        <v>2.4611111111111112</v>
      </c>
      <c r="G57" s="141">
        <v>664</v>
      </c>
      <c r="H57" s="142">
        <v>-7.3919107391910757</v>
      </c>
      <c r="I57" s="141">
        <v>1416</v>
      </c>
      <c r="J57" s="142">
        <v>-26.057441253263704</v>
      </c>
      <c r="K57" s="142">
        <v>2.1325301204819276</v>
      </c>
    </row>
    <row r="58" spans="1:11" s="3" customFormat="1" ht="11.1" customHeight="1" x14ac:dyDescent="0.15">
      <c r="A58" s="47" t="s">
        <v>49</v>
      </c>
      <c r="B58" s="139">
        <v>418</v>
      </c>
      <c r="C58" s="140">
        <v>-12.916666666666671</v>
      </c>
      <c r="D58" s="139">
        <v>804</v>
      </c>
      <c r="E58" s="140">
        <v>-7.3732718894009253</v>
      </c>
      <c r="F58" s="140">
        <v>1.9234449760765551</v>
      </c>
      <c r="G58" s="139">
        <v>2165</v>
      </c>
      <c r="H58" s="140">
        <v>1.4051522248243629</v>
      </c>
      <c r="I58" s="139">
        <v>4285</v>
      </c>
      <c r="J58" s="140">
        <v>-4.4166852554093197</v>
      </c>
      <c r="K58" s="140">
        <v>1.9792147806004619</v>
      </c>
    </row>
    <row r="59" spans="1:11" s="3" customFormat="1" x14ac:dyDescent="0.15">
      <c r="A59" s="53" t="s">
        <v>207</v>
      </c>
      <c r="B59" s="141">
        <v>416</v>
      </c>
      <c r="C59" s="142">
        <v>-11.30063965884861</v>
      </c>
      <c r="D59" s="141">
        <v>802</v>
      </c>
      <c r="E59" s="142">
        <v>-5.7579318448883612</v>
      </c>
      <c r="F59" s="142">
        <v>1.9278846153846154</v>
      </c>
      <c r="G59" s="141">
        <v>2128</v>
      </c>
      <c r="H59" s="142">
        <v>3.2007759456838016</v>
      </c>
      <c r="I59" s="141">
        <v>4243</v>
      </c>
      <c r="J59" s="142">
        <v>-0.1412096963991587</v>
      </c>
      <c r="K59" s="142">
        <v>1.9938909774436091</v>
      </c>
    </row>
    <row r="60" spans="1:11" s="3" customFormat="1" x14ac:dyDescent="0.15">
      <c r="A60" s="53" t="s">
        <v>208</v>
      </c>
      <c r="B60" s="141">
        <v>2</v>
      </c>
      <c r="C60" s="142">
        <v>-81.818181818181813</v>
      </c>
      <c r="D60" s="141">
        <v>2</v>
      </c>
      <c r="E60" s="142">
        <v>-88.235294117647058</v>
      </c>
      <c r="F60" s="142">
        <v>1</v>
      </c>
      <c r="G60" s="141">
        <v>37</v>
      </c>
      <c r="H60" s="142">
        <v>-49.315068493150683</v>
      </c>
      <c r="I60" s="141">
        <v>42</v>
      </c>
      <c r="J60" s="142">
        <v>-82.051282051282044</v>
      </c>
      <c r="K60" s="142">
        <v>1.1351351351351351</v>
      </c>
    </row>
    <row r="61" spans="1:11" ht="8.25" customHeight="1" x14ac:dyDescent="0.15">
      <c r="B61" s="50"/>
      <c r="C61" s="50"/>
      <c r="D61" s="31"/>
      <c r="E61" s="50"/>
      <c r="F61" s="31"/>
      <c r="G61" s="31"/>
      <c r="H61" s="50"/>
      <c r="I61" s="31"/>
      <c r="J61" s="31"/>
      <c r="K61" s="23"/>
    </row>
    <row r="62" spans="1:11" x14ac:dyDescent="0.15">
      <c r="B62" s="51"/>
      <c r="C62" s="32"/>
      <c r="D62" s="51"/>
      <c r="E62" s="32"/>
      <c r="F62" s="32"/>
      <c r="G62" s="51"/>
      <c r="H62" s="32"/>
      <c r="I62" s="51"/>
      <c r="J62" s="32"/>
      <c r="K62" s="32"/>
    </row>
    <row r="63" spans="1:11" x14ac:dyDescent="0.15">
      <c r="B63" s="50"/>
      <c r="C63" s="31"/>
      <c r="D63" s="50"/>
      <c r="E63" s="31"/>
      <c r="F63" s="31"/>
      <c r="G63" s="50"/>
      <c r="H63" s="31"/>
      <c r="I63" s="50"/>
      <c r="J63" s="31"/>
      <c r="K63" s="31"/>
    </row>
    <row r="64" spans="1:11" x14ac:dyDescent="0.15">
      <c r="B64" s="50"/>
      <c r="C64" s="31"/>
      <c r="D64" s="50"/>
      <c r="E64" s="31"/>
      <c r="F64" s="31"/>
      <c r="G64" s="50"/>
      <c r="H64" s="31"/>
      <c r="I64" s="50"/>
      <c r="J64" s="31"/>
      <c r="K64" s="31"/>
    </row>
    <row r="65" spans="2:11" x14ac:dyDescent="0.15">
      <c r="B65" s="50"/>
      <c r="C65" s="31"/>
      <c r="D65" s="50"/>
      <c r="E65" s="31"/>
      <c r="F65" s="31"/>
      <c r="G65" s="50"/>
      <c r="H65" s="31"/>
      <c r="I65" s="50"/>
      <c r="J65" s="31"/>
      <c r="K65" s="31"/>
    </row>
    <row r="66" spans="2:11" x14ac:dyDescent="0.15">
      <c r="B66" s="51"/>
      <c r="C66" s="32"/>
      <c r="D66" s="51"/>
      <c r="E66" s="32"/>
      <c r="F66" s="32"/>
      <c r="G66" s="51"/>
      <c r="H66" s="32"/>
      <c r="I66" s="51"/>
      <c r="J66" s="32"/>
      <c r="K66" s="32"/>
    </row>
    <row r="67" spans="2:11" x14ac:dyDescent="0.15">
      <c r="B67" s="50"/>
      <c r="C67" s="31"/>
      <c r="D67" s="50"/>
      <c r="E67" s="31"/>
      <c r="F67" s="31"/>
      <c r="G67" s="50"/>
      <c r="H67" s="31"/>
      <c r="I67" s="50"/>
      <c r="J67" s="31"/>
      <c r="K67" s="31"/>
    </row>
    <row r="68" spans="2:11" x14ac:dyDescent="0.15">
      <c r="B68" s="50"/>
      <c r="C68" s="31"/>
      <c r="D68" s="50"/>
      <c r="E68" s="31"/>
      <c r="F68" s="31"/>
      <c r="G68" s="50"/>
      <c r="H68" s="31"/>
      <c r="I68" s="50"/>
      <c r="J68" s="31"/>
      <c r="K68" s="31"/>
    </row>
    <row r="69" spans="2:11" x14ac:dyDescent="0.15">
      <c r="B69" s="51"/>
      <c r="C69" s="32"/>
      <c r="D69" s="51"/>
      <c r="E69" s="32"/>
      <c r="F69" s="32"/>
      <c r="G69" s="51"/>
      <c r="H69" s="32"/>
      <c r="I69" s="51"/>
      <c r="J69" s="32"/>
      <c r="K69" s="32"/>
    </row>
    <row r="70" spans="2:11" x14ac:dyDescent="0.15">
      <c r="B70" s="50"/>
      <c r="C70" s="31"/>
      <c r="D70" s="50"/>
      <c r="E70" s="31"/>
      <c r="F70" s="31"/>
      <c r="G70" s="50"/>
      <c r="H70" s="31"/>
      <c r="I70" s="50"/>
      <c r="J70" s="31"/>
      <c r="K70" s="31"/>
    </row>
    <row r="71" spans="2:11" x14ac:dyDescent="0.15">
      <c r="B71" s="50"/>
      <c r="C71" s="31"/>
      <c r="D71" s="50"/>
      <c r="E71" s="31"/>
      <c r="F71" s="31"/>
      <c r="G71" s="50"/>
      <c r="H71" s="31"/>
      <c r="I71" s="50"/>
      <c r="J71" s="31"/>
      <c r="K71" s="31"/>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41 B3:C3 A8 A19 A52">
    <cfRule type="cellIs" dxfId="2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1" orientation="portrait" useFirstPageNumber="1"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104"/>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68" t="s">
        <v>204</v>
      </c>
      <c r="B1" s="268"/>
      <c r="C1" s="268"/>
      <c r="D1" s="268"/>
      <c r="E1" s="268"/>
      <c r="F1" s="268"/>
      <c r="G1" s="268"/>
      <c r="H1" s="268"/>
      <c r="I1" s="268"/>
      <c r="J1" s="268"/>
      <c r="K1" s="268"/>
    </row>
    <row r="2" spans="1:11" ht="9.9499999999999993" customHeight="1" x14ac:dyDescent="0.15">
      <c r="A2" s="269" t="s">
        <v>252</v>
      </c>
      <c r="B2" s="250" t="s">
        <v>487</v>
      </c>
      <c r="C2" s="246"/>
      <c r="D2" s="246"/>
      <c r="E2" s="246"/>
      <c r="F2" s="246"/>
      <c r="G2" s="251" t="s">
        <v>488</v>
      </c>
      <c r="H2" s="252"/>
      <c r="I2" s="252"/>
      <c r="J2" s="252"/>
      <c r="K2" s="252"/>
    </row>
    <row r="3" spans="1:11" ht="9.9499999999999993" customHeight="1" x14ac:dyDescent="0.15">
      <c r="A3" s="270"/>
      <c r="B3" s="272" t="s">
        <v>133</v>
      </c>
      <c r="C3" s="273"/>
      <c r="D3" s="274" t="s">
        <v>131</v>
      </c>
      <c r="E3" s="275"/>
      <c r="F3" s="276" t="s">
        <v>55</v>
      </c>
      <c r="G3" s="274" t="s">
        <v>133</v>
      </c>
      <c r="H3" s="275"/>
      <c r="I3" s="274" t="s">
        <v>131</v>
      </c>
      <c r="J3" s="275"/>
      <c r="K3" s="274" t="s">
        <v>55</v>
      </c>
    </row>
    <row r="4" spans="1:11" ht="45" customHeight="1" x14ac:dyDescent="0.15">
      <c r="A4" s="270"/>
      <c r="B4" s="134" t="s">
        <v>134</v>
      </c>
      <c r="C4" s="133" t="s">
        <v>150</v>
      </c>
      <c r="D4" s="133" t="s">
        <v>134</v>
      </c>
      <c r="E4" s="133" t="s">
        <v>150</v>
      </c>
      <c r="F4" s="277"/>
      <c r="G4" s="133" t="s">
        <v>134</v>
      </c>
      <c r="H4" s="133" t="s">
        <v>153</v>
      </c>
      <c r="I4" s="133" t="s">
        <v>134</v>
      </c>
      <c r="J4" s="133" t="s">
        <v>153</v>
      </c>
      <c r="K4" s="274"/>
    </row>
    <row r="5" spans="1:11" ht="9.9499999999999993" customHeight="1" x14ac:dyDescent="0.15">
      <c r="A5" s="271"/>
      <c r="B5" s="129" t="s">
        <v>135</v>
      </c>
      <c r="C5" s="135" t="s">
        <v>136</v>
      </c>
      <c r="D5" s="135" t="s">
        <v>135</v>
      </c>
      <c r="E5" s="135" t="s">
        <v>136</v>
      </c>
      <c r="F5" s="135" t="s">
        <v>137</v>
      </c>
      <c r="G5" s="135" t="s">
        <v>135</v>
      </c>
      <c r="H5" s="135" t="s">
        <v>136</v>
      </c>
      <c r="I5" s="135" t="s">
        <v>135</v>
      </c>
      <c r="J5" s="135" t="s">
        <v>136</v>
      </c>
      <c r="K5" s="136" t="s">
        <v>137</v>
      </c>
    </row>
    <row r="6" spans="1:11" s="123" customFormat="1" ht="21.95" customHeight="1" x14ac:dyDescent="0.15">
      <c r="A6" s="126" t="s">
        <v>68</v>
      </c>
      <c r="B6" s="125"/>
      <c r="C6" s="124"/>
      <c r="D6" s="125"/>
      <c r="E6" s="124"/>
      <c r="F6" s="127"/>
      <c r="G6" s="125"/>
      <c r="H6" s="124"/>
      <c r="I6" s="125"/>
      <c r="J6" s="124"/>
      <c r="K6" s="127"/>
    </row>
    <row r="7" spans="1:11" s="123" customFormat="1" ht="20.100000000000001" customHeight="1" x14ac:dyDescent="0.15">
      <c r="A7" s="163" t="s">
        <v>318</v>
      </c>
      <c r="B7" s="154">
        <v>174</v>
      </c>
      <c r="C7" s="155">
        <v>21.67832167832168</v>
      </c>
      <c r="D7" s="154">
        <v>358</v>
      </c>
      <c r="E7" s="155">
        <v>67.289719626168221</v>
      </c>
      <c r="F7" s="155">
        <v>2.0574712643678161</v>
      </c>
      <c r="G7" s="154">
        <v>745</v>
      </c>
      <c r="H7" s="155">
        <v>-7.9110012360939379</v>
      </c>
      <c r="I7" s="154">
        <v>1471</v>
      </c>
      <c r="J7" s="155">
        <v>31.105169340463448</v>
      </c>
      <c r="K7" s="155">
        <v>1.974496644295302</v>
      </c>
    </row>
    <row r="8" spans="1:11" ht="9" customHeight="1" x14ac:dyDescent="0.15">
      <c r="A8" s="158" t="s">
        <v>57</v>
      </c>
      <c r="B8" s="147">
        <v>170</v>
      </c>
      <c r="C8" s="149">
        <v>22.302158273381295</v>
      </c>
      <c r="D8" s="147">
        <v>290</v>
      </c>
      <c r="E8" s="149">
        <v>40.776699029126206</v>
      </c>
      <c r="F8" s="149">
        <v>1.7058823529411764</v>
      </c>
      <c r="G8" s="147">
        <v>735</v>
      </c>
      <c r="H8" s="149">
        <v>-6.369426751592357</v>
      </c>
      <c r="I8" s="147">
        <v>1156</v>
      </c>
      <c r="J8" s="149">
        <v>10.200190657769298</v>
      </c>
      <c r="K8" s="149">
        <v>1.5727891156462586</v>
      </c>
    </row>
    <row r="9" spans="1:11" ht="9" customHeight="1" x14ac:dyDescent="0.15">
      <c r="A9" s="158" t="s">
        <v>152</v>
      </c>
      <c r="B9" s="147">
        <v>4</v>
      </c>
      <c r="C9" s="149">
        <v>0</v>
      </c>
      <c r="D9" s="147">
        <v>68</v>
      </c>
      <c r="E9" s="156" t="s">
        <v>490</v>
      </c>
      <c r="F9" s="149">
        <v>17</v>
      </c>
      <c r="G9" s="147">
        <v>10</v>
      </c>
      <c r="H9" s="149">
        <v>-58.333333333333336</v>
      </c>
      <c r="I9" s="147">
        <v>315</v>
      </c>
      <c r="J9" s="156" t="s">
        <v>490</v>
      </c>
      <c r="K9" s="149">
        <v>31.5</v>
      </c>
    </row>
    <row r="10" spans="1:11" ht="19.5" customHeight="1" x14ac:dyDescent="0.15">
      <c r="A10" s="163" t="s">
        <v>319</v>
      </c>
      <c r="B10" s="154">
        <v>3819</v>
      </c>
      <c r="C10" s="155">
        <v>0.34156594850236388</v>
      </c>
      <c r="D10" s="154">
        <v>13979</v>
      </c>
      <c r="E10" s="155">
        <v>-0.6679457116464107</v>
      </c>
      <c r="F10" s="155">
        <v>3.6603822990311601</v>
      </c>
      <c r="G10" s="154">
        <v>22446</v>
      </c>
      <c r="H10" s="155">
        <v>0.95803535285386943</v>
      </c>
      <c r="I10" s="154">
        <v>81077</v>
      </c>
      <c r="J10" s="155">
        <v>2.2640700285058415</v>
      </c>
      <c r="K10" s="155">
        <v>3.6120912412011048</v>
      </c>
    </row>
    <row r="11" spans="1:11" ht="9" customHeight="1" x14ac:dyDescent="0.15">
      <c r="A11" s="158" t="s">
        <v>57</v>
      </c>
      <c r="B11" s="147">
        <v>3621</v>
      </c>
      <c r="C11" s="149">
        <v>-1.2005457025920805</v>
      </c>
      <c r="D11" s="147">
        <v>13433</v>
      </c>
      <c r="E11" s="149">
        <v>-2.3054545454545519</v>
      </c>
      <c r="F11" s="149">
        <v>3.7097486882076773</v>
      </c>
      <c r="G11" s="147">
        <v>21698</v>
      </c>
      <c r="H11" s="149">
        <v>1.0101950560960802</v>
      </c>
      <c r="I11" s="147">
        <v>79306</v>
      </c>
      <c r="J11" s="149">
        <v>2.7213263389676854</v>
      </c>
      <c r="K11" s="149">
        <v>3.6549912434325744</v>
      </c>
    </row>
    <row r="12" spans="1:11" ht="9" customHeight="1" x14ac:dyDescent="0.15">
      <c r="A12" s="158" t="s">
        <v>152</v>
      </c>
      <c r="B12" s="147">
        <v>198</v>
      </c>
      <c r="C12" s="149">
        <v>40.425531914893611</v>
      </c>
      <c r="D12" s="147">
        <v>546</v>
      </c>
      <c r="E12" s="149">
        <v>69.040247678018574</v>
      </c>
      <c r="F12" s="149">
        <v>2.7575757575757578</v>
      </c>
      <c r="G12" s="147">
        <v>748</v>
      </c>
      <c r="H12" s="149">
        <v>-0.53191489361702793</v>
      </c>
      <c r="I12" s="147">
        <v>1771</v>
      </c>
      <c r="J12" s="149">
        <v>-14.73278767453057</v>
      </c>
      <c r="K12" s="149">
        <v>2.3676470588235294</v>
      </c>
    </row>
    <row r="13" spans="1:11" ht="19.5" customHeight="1" x14ac:dyDescent="0.15">
      <c r="A13" s="163" t="s">
        <v>320</v>
      </c>
      <c r="B13" s="154">
        <v>65</v>
      </c>
      <c r="C13" s="155">
        <v>75.675675675675677</v>
      </c>
      <c r="D13" s="154">
        <v>172</v>
      </c>
      <c r="E13" s="155">
        <v>95.454545454545467</v>
      </c>
      <c r="F13" s="155">
        <v>2.6461538461538461</v>
      </c>
      <c r="G13" s="154">
        <v>285</v>
      </c>
      <c r="H13" s="155">
        <v>-4.3624161073825434</v>
      </c>
      <c r="I13" s="154">
        <v>629</v>
      </c>
      <c r="J13" s="155">
        <v>12.321428571428569</v>
      </c>
      <c r="K13" s="155">
        <v>2.2070175438596493</v>
      </c>
    </row>
    <row r="14" spans="1:11" ht="9" customHeight="1" x14ac:dyDescent="0.15">
      <c r="A14" s="158" t="s">
        <v>57</v>
      </c>
      <c r="B14" s="147">
        <v>64</v>
      </c>
      <c r="C14" s="149">
        <v>77.777777777777771</v>
      </c>
      <c r="D14" s="147">
        <v>171</v>
      </c>
      <c r="E14" s="149">
        <v>96.551724137931046</v>
      </c>
      <c r="F14" s="149">
        <v>2.671875</v>
      </c>
      <c r="G14" s="147">
        <v>266</v>
      </c>
      <c r="H14" s="149">
        <v>-7.6388888888888857</v>
      </c>
      <c r="I14" s="147">
        <v>540</v>
      </c>
      <c r="J14" s="149">
        <v>-1.818181818181813</v>
      </c>
      <c r="K14" s="149">
        <v>2.030075187969925</v>
      </c>
    </row>
    <row r="15" spans="1:11" ht="9" customHeight="1" x14ac:dyDescent="0.15">
      <c r="A15" s="158" t="s">
        <v>152</v>
      </c>
      <c r="B15" s="147">
        <v>1</v>
      </c>
      <c r="C15" s="149">
        <v>0</v>
      </c>
      <c r="D15" s="147">
        <v>1</v>
      </c>
      <c r="E15" s="149">
        <v>0</v>
      </c>
      <c r="F15" s="149">
        <v>1</v>
      </c>
      <c r="G15" s="147">
        <v>19</v>
      </c>
      <c r="H15" s="149">
        <v>90</v>
      </c>
      <c r="I15" s="147">
        <v>89</v>
      </c>
      <c r="J15" s="156" t="s">
        <v>490</v>
      </c>
      <c r="K15" s="149">
        <v>4.6842105263157894</v>
      </c>
    </row>
    <row r="16" spans="1:11" s="123" customFormat="1" ht="20.100000000000001" customHeight="1" x14ac:dyDescent="0.15">
      <c r="A16" s="163" t="s">
        <v>321</v>
      </c>
      <c r="B16" s="154">
        <v>444</v>
      </c>
      <c r="C16" s="155">
        <v>-6.3291139240506311</v>
      </c>
      <c r="D16" s="154">
        <v>1072</v>
      </c>
      <c r="E16" s="155">
        <v>-7.1057192374350109</v>
      </c>
      <c r="F16" s="155">
        <v>2.4144144144144146</v>
      </c>
      <c r="G16" s="154">
        <v>1714</v>
      </c>
      <c r="H16" s="155">
        <v>-15.316205533596843</v>
      </c>
      <c r="I16" s="154">
        <v>4095</v>
      </c>
      <c r="J16" s="155">
        <v>-4.8338368580060376</v>
      </c>
      <c r="K16" s="155">
        <v>2.3891481913652277</v>
      </c>
    </row>
    <row r="17" spans="1:11" ht="9" customHeight="1" x14ac:dyDescent="0.15">
      <c r="A17" s="158" t="s">
        <v>57</v>
      </c>
      <c r="B17" s="147">
        <v>443</v>
      </c>
      <c r="C17" s="149">
        <v>-2.8508771929824519</v>
      </c>
      <c r="D17" s="147">
        <v>1071</v>
      </c>
      <c r="E17" s="149">
        <v>-4.2039355992844349</v>
      </c>
      <c r="F17" s="149">
        <v>2.4176072234762978</v>
      </c>
      <c r="G17" s="147">
        <v>1700</v>
      </c>
      <c r="H17" s="149">
        <v>-14.872308462694036</v>
      </c>
      <c r="I17" s="147">
        <v>4066</v>
      </c>
      <c r="J17" s="149">
        <v>-3.397481587075319</v>
      </c>
      <c r="K17" s="149">
        <v>2.3917647058823528</v>
      </c>
    </row>
    <row r="18" spans="1:11" ht="9" customHeight="1" x14ac:dyDescent="0.15">
      <c r="A18" s="158" t="s">
        <v>152</v>
      </c>
      <c r="B18" s="147">
        <v>1</v>
      </c>
      <c r="C18" s="149">
        <v>-94.444444444444443</v>
      </c>
      <c r="D18" s="147">
        <v>1</v>
      </c>
      <c r="E18" s="149">
        <v>-97.222222222222229</v>
      </c>
      <c r="F18" s="149">
        <v>1</v>
      </c>
      <c r="G18" s="147">
        <v>14</v>
      </c>
      <c r="H18" s="149">
        <v>-48.148148148148145</v>
      </c>
      <c r="I18" s="147">
        <v>29</v>
      </c>
      <c r="J18" s="149">
        <v>-69.148936170212764</v>
      </c>
      <c r="K18" s="149">
        <v>2.0714285714285716</v>
      </c>
    </row>
    <row r="19" spans="1:11" s="123" customFormat="1" ht="20.100000000000001" customHeight="1" x14ac:dyDescent="0.15">
      <c r="A19" s="163" t="s">
        <v>322</v>
      </c>
      <c r="B19" s="154">
        <v>1686</v>
      </c>
      <c r="C19" s="155">
        <v>5.375</v>
      </c>
      <c r="D19" s="154">
        <v>3427</v>
      </c>
      <c r="E19" s="155">
        <v>-2.917847025495746</v>
      </c>
      <c r="F19" s="155">
        <v>2.0326215895610913</v>
      </c>
      <c r="G19" s="154">
        <v>8154</v>
      </c>
      <c r="H19" s="155">
        <v>12.067069818581643</v>
      </c>
      <c r="I19" s="154">
        <v>17600</v>
      </c>
      <c r="J19" s="155">
        <v>12.43132745624122</v>
      </c>
      <c r="K19" s="155">
        <v>2.158449840569046</v>
      </c>
    </row>
    <row r="20" spans="1:11" ht="9" customHeight="1" x14ac:dyDescent="0.15">
      <c r="A20" s="158" t="s">
        <v>57</v>
      </c>
      <c r="B20" s="147">
        <v>1653</v>
      </c>
      <c r="C20" s="149">
        <v>8.4645669291338521</v>
      </c>
      <c r="D20" s="147">
        <v>3367</v>
      </c>
      <c r="E20" s="149">
        <v>4.7278382581648515</v>
      </c>
      <c r="F20" s="149">
        <v>2.0369026013309135</v>
      </c>
      <c r="G20" s="147">
        <v>7959</v>
      </c>
      <c r="H20" s="149">
        <v>13.005821382933405</v>
      </c>
      <c r="I20" s="147">
        <v>17156</v>
      </c>
      <c r="J20" s="149">
        <v>15.684423465947404</v>
      </c>
      <c r="K20" s="149">
        <v>2.155547179293881</v>
      </c>
    </row>
    <row r="21" spans="1:11" ht="9" customHeight="1" x14ac:dyDescent="0.15">
      <c r="A21" s="158" t="s">
        <v>152</v>
      </c>
      <c r="B21" s="147">
        <v>33</v>
      </c>
      <c r="C21" s="149">
        <v>-56.578947368421055</v>
      </c>
      <c r="D21" s="147">
        <v>60</v>
      </c>
      <c r="E21" s="149">
        <v>-80.952380952380949</v>
      </c>
      <c r="F21" s="149">
        <v>1.8181818181818181</v>
      </c>
      <c r="G21" s="147">
        <v>195</v>
      </c>
      <c r="H21" s="149">
        <v>-16.309012875536482</v>
      </c>
      <c r="I21" s="147">
        <v>444</v>
      </c>
      <c r="J21" s="149">
        <v>-46.116504854368934</v>
      </c>
      <c r="K21" s="149">
        <v>2.2769230769230768</v>
      </c>
    </row>
    <row r="22" spans="1:11" s="123" customFormat="1" ht="20.100000000000001" customHeight="1" x14ac:dyDescent="0.15">
      <c r="A22" s="163" t="s">
        <v>473</v>
      </c>
      <c r="B22" s="154">
        <v>304</v>
      </c>
      <c r="C22" s="155">
        <v>-2.5641025641025692</v>
      </c>
      <c r="D22" s="154">
        <v>1187</v>
      </c>
      <c r="E22" s="155">
        <v>23.645833333333329</v>
      </c>
      <c r="F22" s="155">
        <v>3.9046052631578947</v>
      </c>
      <c r="G22" s="154">
        <v>1485</v>
      </c>
      <c r="H22" s="155">
        <v>1.7820424948594962</v>
      </c>
      <c r="I22" s="154">
        <v>4791</v>
      </c>
      <c r="J22" s="155">
        <v>6.4903311847077134</v>
      </c>
      <c r="K22" s="155">
        <v>3.2262626262626264</v>
      </c>
    </row>
    <row r="23" spans="1:11" ht="9" customHeight="1" x14ac:dyDescent="0.15">
      <c r="A23" s="158" t="s">
        <v>57</v>
      </c>
      <c r="B23" s="147">
        <v>298</v>
      </c>
      <c r="C23" s="149">
        <v>-2.9315960912052077</v>
      </c>
      <c r="D23" s="147">
        <v>1173</v>
      </c>
      <c r="E23" s="149">
        <v>22.827225130890056</v>
      </c>
      <c r="F23" s="149">
        <v>3.936241610738255</v>
      </c>
      <c r="G23" s="147">
        <v>1460</v>
      </c>
      <c r="H23" s="149">
        <v>2.8893587033121975</v>
      </c>
      <c r="I23" s="147">
        <v>4725</v>
      </c>
      <c r="J23" s="149">
        <v>6.2514054418709293</v>
      </c>
      <c r="K23" s="149">
        <v>3.2363013698630136</v>
      </c>
    </row>
    <row r="24" spans="1:11" ht="9" customHeight="1" x14ac:dyDescent="0.15">
      <c r="A24" s="158" t="s">
        <v>152</v>
      </c>
      <c r="B24" s="147">
        <v>6</v>
      </c>
      <c r="C24" s="149">
        <v>20</v>
      </c>
      <c r="D24" s="147">
        <v>14</v>
      </c>
      <c r="E24" s="149">
        <v>180</v>
      </c>
      <c r="F24" s="149">
        <v>2.3333333333333335</v>
      </c>
      <c r="G24" s="147">
        <v>25</v>
      </c>
      <c r="H24" s="149">
        <v>-37.5</v>
      </c>
      <c r="I24" s="147">
        <v>66</v>
      </c>
      <c r="J24" s="149">
        <v>26.92307692307692</v>
      </c>
      <c r="K24" s="149">
        <v>2.64</v>
      </c>
    </row>
    <row r="25" spans="1:11" s="123" customFormat="1" ht="21.95" customHeight="1" x14ac:dyDescent="0.15">
      <c r="A25" s="126" t="s">
        <v>182</v>
      </c>
      <c r="B25" s="125"/>
      <c r="C25" s="124"/>
      <c r="D25" s="125"/>
      <c r="E25" s="124"/>
      <c r="F25" s="127"/>
      <c r="G25" s="125"/>
      <c r="H25" s="124"/>
      <c r="I25" s="125"/>
      <c r="J25" s="124"/>
      <c r="K25" s="127"/>
    </row>
    <row r="26" spans="1:11" s="123" customFormat="1" ht="20.100000000000001" customHeight="1" x14ac:dyDescent="0.15">
      <c r="A26" s="163" t="s">
        <v>323</v>
      </c>
      <c r="B26" s="154">
        <v>679</v>
      </c>
      <c r="C26" s="155">
        <v>-17.995169082125599</v>
      </c>
      <c r="D26" s="154">
        <v>1800</v>
      </c>
      <c r="E26" s="155">
        <v>29.589632829373642</v>
      </c>
      <c r="F26" s="155">
        <v>2.6509572901325478</v>
      </c>
      <c r="G26" s="154">
        <v>2407</v>
      </c>
      <c r="H26" s="155">
        <v>22.743498215196325</v>
      </c>
      <c r="I26" s="154">
        <v>7416</v>
      </c>
      <c r="J26" s="155">
        <v>49.757673667205182</v>
      </c>
      <c r="K26" s="155">
        <v>3.0810137100124635</v>
      </c>
    </row>
    <row r="27" spans="1:11" ht="9" customHeight="1" x14ac:dyDescent="0.15">
      <c r="A27" s="158" t="s">
        <v>57</v>
      </c>
      <c r="B27" s="147">
        <v>679</v>
      </c>
      <c r="C27" s="149">
        <v>-17.995169082125599</v>
      </c>
      <c r="D27" s="147">
        <v>1800</v>
      </c>
      <c r="E27" s="149">
        <v>29.589632829373642</v>
      </c>
      <c r="F27" s="149">
        <v>2.6509572901325478</v>
      </c>
      <c r="G27" s="147">
        <v>2407</v>
      </c>
      <c r="H27" s="149">
        <v>22.743498215196325</v>
      </c>
      <c r="I27" s="147">
        <v>7416</v>
      </c>
      <c r="J27" s="149">
        <v>49.757673667205182</v>
      </c>
      <c r="K27" s="149">
        <v>3.0810137100124635</v>
      </c>
    </row>
    <row r="28" spans="1:11" ht="9" customHeight="1" x14ac:dyDescent="0.15">
      <c r="A28" s="158" t="s">
        <v>152</v>
      </c>
      <c r="B28" s="147">
        <v>0</v>
      </c>
      <c r="C28" s="149">
        <v>0</v>
      </c>
      <c r="D28" s="147">
        <v>0</v>
      </c>
      <c r="E28" s="149">
        <v>0</v>
      </c>
      <c r="F28" s="149">
        <v>0</v>
      </c>
      <c r="G28" s="147">
        <v>0</v>
      </c>
      <c r="H28" s="149">
        <v>0</v>
      </c>
      <c r="I28" s="147">
        <v>0</v>
      </c>
      <c r="J28" s="149">
        <v>0</v>
      </c>
      <c r="K28" s="149">
        <v>0</v>
      </c>
    </row>
    <row r="29" spans="1:11" s="123" customFormat="1" ht="20.100000000000001" customHeight="1" x14ac:dyDescent="0.15">
      <c r="A29" s="163" t="s">
        <v>324</v>
      </c>
      <c r="B29" s="154">
        <v>464</v>
      </c>
      <c r="C29" s="155">
        <v>-6.639839034205238</v>
      </c>
      <c r="D29" s="154">
        <v>1190</v>
      </c>
      <c r="E29" s="155">
        <v>-39.409368635437879</v>
      </c>
      <c r="F29" s="155">
        <v>2.5646551724137931</v>
      </c>
      <c r="G29" s="154">
        <v>2077</v>
      </c>
      <c r="H29" s="155">
        <v>-31.065383338864919</v>
      </c>
      <c r="I29" s="154">
        <v>6372</v>
      </c>
      <c r="J29" s="155">
        <v>-37.779513719363344</v>
      </c>
      <c r="K29" s="155">
        <v>3.0678863745787193</v>
      </c>
    </row>
    <row r="30" spans="1:11" ht="9" customHeight="1" x14ac:dyDescent="0.15">
      <c r="A30" s="158" t="s">
        <v>57</v>
      </c>
      <c r="B30" s="147">
        <v>463</v>
      </c>
      <c r="C30" s="149">
        <v>-6.8410462776659955</v>
      </c>
      <c r="D30" s="147">
        <v>1160</v>
      </c>
      <c r="E30" s="149">
        <v>-40.936863543788185</v>
      </c>
      <c r="F30" s="149">
        <v>2.5053995680345573</v>
      </c>
      <c r="G30" s="147">
        <v>2058</v>
      </c>
      <c r="H30" s="149">
        <v>-31.695984069034182</v>
      </c>
      <c r="I30" s="147">
        <v>5810</v>
      </c>
      <c r="J30" s="149">
        <v>-43.26725905673274</v>
      </c>
      <c r="K30" s="149">
        <v>2.8231292517006801</v>
      </c>
    </row>
    <row r="31" spans="1:11" ht="9" customHeight="1" x14ac:dyDescent="0.15">
      <c r="A31" s="158" t="s">
        <v>152</v>
      </c>
      <c r="B31" s="147">
        <v>1</v>
      </c>
      <c r="C31" s="156" t="s">
        <v>490</v>
      </c>
      <c r="D31" s="147">
        <v>30</v>
      </c>
      <c r="E31" s="156" t="s">
        <v>490</v>
      </c>
      <c r="F31" s="149">
        <v>30</v>
      </c>
      <c r="G31" s="147">
        <v>19</v>
      </c>
      <c r="H31" s="156" t="s">
        <v>490</v>
      </c>
      <c r="I31" s="147">
        <v>562</v>
      </c>
      <c r="J31" s="156" t="s">
        <v>490</v>
      </c>
      <c r="K31" s="149">
        <v>29.578947368421051</v>
      </c>
    </row>
    <row r="32" spans="1:11" s="123" customFormat="1" ht="20.100000000000001" customHeight="1" x14ac:dyDescent="0.15">
      <c r="A32" s="163" t="s">
        <v>325</v>
      </c>
      <c r="B32" s="154">
        <v>4083</v>
      </c>
      <c r="C32" s="155">
        <v>-3.3609467455621314</v>
      </c>
      <c r="D32" s="154">
        <v>7830</v>
      </c>
      <c r="E32" s="155">
        <v>-8.4852734922861117</v>
      </c>
      <c r="F32" s="155">
        <v>1.9177075679647317</v>
      </c>
      <c r="G32" s="154">
        <v>19179</v>
      </c>
      <c r="H32" s="155">
        <v>-1.0426985037270242E-2</v>
      </c>
      <c r="I32" s="154">
        <v>36834</v>
      </c>
      <c r="J32" s="155">
        <v>-4.1380387257963775</v>
      </c>
      <c r="K32" s="155">
        <v>1.9205380885343344</v>
      </c>
    </row>
    <row r="33" spans="1:11" ht="9" customHeight="1" x14ac:dyDescent="0.15">
      <c r="A33" s="158" t="s">
        <v>57</v>
      </c>
      <c r="B33" s="147">
        <v>3935</v>
      </c>
      <c r="C33" s="149">
        <v>-4.1179337231968844</v>
      </c>
      <c r="D33" s="147">
        <v>7620</v>
      </c>
      <c r="E33" s="149">
        <v>-8.5234093637455004</v>
      </c>
      <c r="F33" s="149">
        <v>1.9364675984752224</v>
      </c>
      <c r="G33" s="147">
        <v>18407</v>
      </c>
      <c r="H33" s="149">
        <v>1.0866612333600756E-2</v>
      </c>
      <c r="I33" s="147">
        <v>35165</v>
      </c>
      <c r="J33" s="149">
        <v>-3.7340195461140411</v>
      </c>
      <c r="K33" s="149">
        <v>1.9104145162166568</v>
      </c>
    </row>
    <row r="34" spans="1:11" ht="9" customHeight="1" x14ac:dyDescent="0.15">
      <c r="A34" s="158" t="s">
        <v>152</v>
      </c>
      <c r="B34" s="147">
        <v>148</v>
      </c>
      <c r="C34" s="149">
        <v>22.314049586776861</v>
      </c>
      <c r="D34" s="147">
        <v>210</v>
      </c>
      <c r="E34" s="149">
        <v>-7.0796460176991189</v>
      </c>
      <c r="F34" s="149">
        <v>1.4189189189189189</v>
      </c>
      <c r="G34" s="147">
        <v>772</v>
      </c>
      <c r="H34" s="149">
        <v>-0.51546391752577847</v>
      </c>
      <c r="I34" s="147">
        <v>1669</v>
      </c>
      <c r="J34" s="149">
        <v>-11.926121372031659</v>
      </c>
      <c r="K34" s="149">
        <v>2.161917098445596</v>
      </c>
    </row>
    <row r="35" spans="1:11" s="123" customFormat="1" ht="20.100000000000001" customHeight="1" x14ac:dyDescent="0.15">
      <c r="A35" s="163" t="s">
        <v>326</v>
      </c>
      <c r="B35" s="154">
        <v>1789</v>
      </c>
      <c r="C35" s="155">
        <v>15.792880258899672</v>
      </c>
      <c r="D35" s="154">
        <v>3751</v>
      </c>
      <c r="E35" s="155">
        <v>-9.3085106382978751</v>
      </c>
      <c r="F35" s="155">
        <v>2.0967020681945221</v>
      </c>
      <c r="G35" s="154">
        <v>6392</v>
      </c>
      <c r="H35" s="155">
        <v>5.7402812241521985</v>
      </c>
      <c r="I35" s="154">
        <v>15914</v>
      </c>
      <c r="J35" s="155">
        <v>0.99638256013200532</v>
      </c>
      <c r="K35" s="155">
        <v>2.4896745932415518</v>
      </c>
    </row>
    <row r="36" spans="1:11" ht="9" customHeight="1" x14ac:dyDescent="0.15">
      <c r="A36" s="158" t="s">
        <v>57</v>
      </c>
      <c r="B36" s="147">
        <v>1785</v>
      </c>
      <c r="C36" s="149">
        <v>15.833874107722252</v>
      </c>
      <c r="D36" s="147">
        <v>3742</v>
      </c>
      <c r="E36" s="149">
        <v>-9.3068347067377601</v>
      </c>
      <c r="F36" s="149">
        <v>2.096358543417367</v>
      </c>
      <c r="G36" s="147">
        <v>6374</v>
      </c>
      <c r="H36" s="149">
        <v>5.7925311203319438</v>
      </c>
      <c r="I36" s="147">
        <v>15844</v>
      </c>
      <c r="J36" s="149">
        <v>1.0008287116720851</v>
      </c>
      <c r="K36" s="149">
        <v>2.485723250705993</v>
      </c>
    </row>
    <row r="37" spans="1:11" ht="9" customHeight="1" x14ac:dyDescent="0.15">
      <c r="A37" s="158" t="s">
        <v>152</v>
      </c>
      <c r="B37" s="147">
        <v>4</v>
      </c>
      <c r="C37" s="149">
        <v>0</v>
      </c>
      <c r="D37" s="147">
        <v>9</v>
      </c>
      <c r="E37" s="149">
        <v>-10</v>
      </c>
      <c r="F37" s="149">
        <v>2.25</v>
      </c>
      <c r="G37" s="147">
        <v>18</v>
      </c>
      <c r="H37" s="149">
        <v>-10</v>
      </c>
      <c r="I37" s="147">
        <v>70</v>
      </c>
      <c r="J37" s="149">
        <v>0</v>
      </c>
      <c r="K37" s="149">
        <v>3.8888888888888888</v>
      </c>
    </row>
    <row r="38" spans="1:11" s="123" customFormat="1" ht="21.95" customHeight="1" x14ac:dyDescent="0.15">
      <c r="A38" s="126" t="s">
        <v>69</v>
      </c>
      <c r="B38" s="125"/>
      <c r="C38" s="124"/>
      <c r="D38" s="125"/>
      <c r="E38" s="124"/>
      <c r="F38" s="127"/>
      <c r="G38" s="125"/>
      <c r="H38" s="124"/>
      <c r="I38" s="125"/>
      <c r="J38" s="124"/>
      <c r="K38" s="127"/>
    </row>
    <row r="39" spans="1:11" s="123" customFormat="1" ht="20.100000000000001" customHeight="1" x14ac:dyDescent="0.15">
      <c r="A39" s="163" t="s">
        <v>327</v>
      </c>
      <c r="B39" s="154">
        <v>3250</v>
      </c>
      <c r="C39" s="155">
        <v>-1.871980676328505</v>
      </c>
      <c r="D39" s="154">
        <v>19734</v>
      </c>
      <c r="E39" s="155">
        <v>-3.0794165316045365</v>
      </c>
      <c r="F39" s="155">
        <v>6.0720000000000001</v>
      </c>
      <c r="G39" s="154">
        <v>14898</v>
      </c>
      <c r="H39" s="155">
        <v>0.37054503806507455</v>
      </c>
      <c r="I39" s="154">
        <v>109956</v>
      </c>
      <c r="J39" s="155">
        <v>0.8215661103979528</v>
      </c>
      <c r="K39" s="155">
        <v>7.3805879983890454</v>
      </c>
    </row>
    <row r="40" spans="1:11" ht="9" customHeight="1" x14ac:dyDescent="0.15">
      <c r="A40" s="158" t="s">
        <v>57</v>
      </c>
      <c r="B40" s="147">
        <v>3124</v>
      </c>
      <c r="C40" s="149">
        <v>-3.2218091697645548</v>
      </c>
      <c r="D40" s="147">
        <v>19532</v>
      </c>
      <c r="E40" s="149">
        <v>-3.2542473624250761</v>
      </c>
      <c r="F40" s="149">
        <v>6.2522407170294496</v>
      </c>
      <c r="G40" s="147">
        <v>14236</v>
      </c>
      <c r="H40" s="149">
        <v>-0.53797247257737979</v>
      </c>
      <c r="I40" s="147">
        <v>108662</v>
      </c>
      <c r="J40" s="149">
        <v>0.54221103667789805</v>
      </c>
      <c r="K40" s="149">
        <v>7.6329025007024445</v>
      </c>
    </row>
    <row r="41" spans="1:11" ht="9" customHeight="1" x14ac:dyDescent="0.15">
      <c r="A41" s="158" t="s">
        <v>152</v>
      </c>
      <c r="B41" s="147">
        <v>126</v>
      </c>
      <c r="C41" s="149">
        <v>50</v>
      </c>
      <c r="D41" s="147">
        <v>202</v>
      </c>
      <c r="E41" s="149">
        <v>17.441860465116278</v>
      </c>
      <c r="F41" s="149">
        <v>1.6031746031746033</v>
      </c>
      <c r="G41" s="147">
        <v>662</v>
      </c>
      <c r="H41" s="149">
        <v>24.905660377358487</v>
      </c>
      <c r="I41" s="147">
        <v>1294</v>
      </c>
      <c r="J41" s="149">
        <v>31.504065040650403</v>
      </c>
      <c r="K41" s="149">
        <v>1.9546827794561934</v>
      </c>
    </row>
    <row r="42" spans="1:11" s="123" customFormat="1" ht="20.100000000000001" customHeight="1" x14ac:dyDescent="0.15">
      <c r="A42" s="163" t="s">
        <v>474</v>
      </c>
      <c r="B42" s="154">
        <v>126</v>
      </c>
      <c r="C42" s="155">
        <v>13.513513513513516</v>
      </c>
      <c r="D42" s="154">
        <v>274</v>
      </c>
      <c r="E42" s="155">
        <v>5.3846153846153868</v>
      </c>
      <c r="F42" s="155">
        <v>2.1746031746031744</v>
      </c>
      <c r="G42" s="154">
        <v>359</v>
      </c>
      <c r="H42" s="155">
        <v>26.855123674911667</v>
      </c>
      <c r="I42" s="154">
        <v>803</v>
      </c>
      <c r="J42" s="155">
        <v>19.139465875370917</v>
      </c>
      <c r="K42" s="155">
        <v>2.2367688022284122</v>
      </c>
    </row>
    <row r="43" spans="1:11" ht="9" customHeight="1" x14ac:dyDescent="0.15">
      <c r="A43" s="158" t="s">
        <v>57</v>
      </c>
      <c r="B43" s="147">
        <v>126</v>
      </c>
      <c r="C43" s="149">
        <v>13.513513513513516</v>
      </c>
      <c r="D43" s="147">
        <v>274</v>
      </c>
      <c r="E43" s="149">
        <v>5.3846153846153868</v>
      </c>
      <c r="F43" s="149">
        <v>2.1746031746031744</v>
      </c>
      <c r="G43" s="147">
        <v>359</v>
      </c>
      <c r="H43" s="149">
        <v>26.855123674911667</v>
      </c>
      <c r="I43" s="147">
        <v>803</v>
      </c>
      <c r="J43" s="149">
        <v>19.139465875370917</v>
      </c>
      <c r="K43" s="149">
        <v>2.2367688022284122</v>
      </c>
    </row>
    <row r="44" spans="1:11" ht="9" customHeight="1" x14ac:dyDescent="0.15">
      <c r="A44" s="158" t="s">
        <v>152</v>
      </c>
      <c r="B44" s="147">
        <v>0</v>
      </c>
      <c r="C44" s="149">
        <v>0</v>
      </c>
      <c r="D44" s="147">
        <v>0</v>
      </c>
      <c r="E44" s="149">
        <v>0</v>
      </c>
      <c r="F44" s="149">
        <v>0</v>
      </c>
      <c r="G44" s="147">
        <v>0</v>
      </c>
      <c r="H44" s="149">
        <v>0</v>
      </c>
      <c r="I44" s="147">
        <v>0</v>
      </c>
      <c r="J44" s="149">
        <v>0</v>
      </c>
      <c r="K44" s="149">
        <v>0</v>
      </c>
    </row>
    <row r="45" spans="1:11" s="123" customFormat="1" ht="20.100000000000001" customHeight="1" x14ac:dyDescent="0.15">
      <c r="A45" s="163" t="s">
        <v>328</v>
      </c>
      <c r="B45" s="154">
        <v>110</v>
      </c>
      <c r="C45" s="155">
        <v>66.666666666666657</v>
      </c>
      <c r="D45" s="154">
        <v>304</v>
      </c>
      <c r="E45" s="155">
        <v>108.21917808219177</v>
      </c>
      <c r="F45" s="155">
        <v>2.7636363636363637</v>
      </c>
      <c r="G45" s="154">
        <v>455</v>
      </c>
      <c r="H45" s="155">
        <v>-13.0019120458891</v>
      </c>
      <c r="I45" s="154">
        <v>1061</v>
      </c>
      <c r="J45" s="155">
        <v>1.3371537726838625</v>
      </c>
      <c r="K45" s="155">
        <v>2.331868131868132</v>
      </c>
    </row>
    <row r="46" spans="1:11" ht="9" customHeight="1" x14ac:dyDescent="0.15">
      <c r="A46" s="158" t="s">
        <v>57</v>
      </c>
      <c r="B46" s="147">
        <v>110</v>
      </c>
      <c r="C46" s="149">
        <v>66.666666666666657</v>
      </c>
      <c r="D46" s="147">
        <v>304</v>
      </c>
      <c r="E46" s="149">
        <v>108.21917808219177</v>
      </c>
      <c r="F46" s="149">
        <v>2.7636363636363637</v>
      </c>
      <c r="G46" s="147">
        <v>455</v>
      </c>
      <c r="H46" s="149">
        <v>-13.0019120458891</v>
      </c>
      <c r="I46" s="147">
        <v>1061</v>
      </c>
      <c r="J46" s="149">
        <v>1.3371537726838625</v>
      </c>
      <c r="K46" s="149">
        <v>2.331868131868132</v>
      </c>
    </row>
    <row r="47" spans="1:11" ht="9" customHeight="1" x14ac:dyDescent="0.15">
      <c r="A47" s="158" t="s">
        <v>152</v>
      </c>
      <c r="B47" s="147">
        <v>0</v>
      </c>
      <c r="C47" s="149">
        <v>0</v>
      </c>
      <c r="D47" s="147">
        <v>0</v>
      </c>
      <c r="E47" s="149">
        <v>0</v>
      </c>
      <c r="F47" s="149">
        <v>0</v>
      </c>
      <c r="G47" s="147">
        <v>0</v>
      </c>
      <c r="H47" s="149">
        <v>0</v>
      </c>
      <c r="I47" s="147">
        <v>0</v>
      </c>
      <c r="J47" s="149">
        <v>0</v>
      </c>
      <c r="K47" s="149">
        <v>0</v>
      </c>
    </row>
    <row r="48" spans="1:11" ht="19.5" customHeight="1" x14ac:dyDescent="0.15">
      <c r="A48" s="163" t="s">
        <v>329</v>
      </c>
      <c r="B48" s="154">
        <v>153</v>
      </c>
      <c r="C48" s="155">
        <v>-25.365853658536579</v>
      </c>
      <c r="D48" s="154">
        <v>273</v>
      </c>
      <c r="E48" s="155">
        <v>-31.234256926952142</v>
      </c>
      <c r="F48" s="155">
        <v>1.7843137254901962</v>
      </c>
      <c r="G48" s="154">
        <v>571</v>
      </c>
      <c r="H48" s="155">
        <v>-8.19935691318328</v>
      </c>
      <c r="I48" s="154">
        <v>1219</v>
      </c>
      <c r="J48" s="155">
        <v>-7.7214231642694955</v>
      </c>
      <c r="K48" s="155">
        <v>2.1348511383537652</v>
      </c>
    </row>
    <row r="49" spans="1:11" ht="9" customHeight="1" x14ac:dyDescent="0.15">
      <c r="A49" s="158" t="s">
        <v>57</v>
      </c>
      <c r="B49" s="147">
        <v>153</v>
      </c>
      <c r="C49" s="149">
        <v>-24.257425742574256</v>
      </c>
      <c r="D49" s="147">
        <v>273</v>
      </c>
      <c r="E49" s="149">
        <v>-27.968337730870715</v>
      </c>
      <c r="F49" s="149">
        <v>1.7843137254901962</v>
      </c>
      <c r="G49" s="147">
        <v>568</v>
      </c>
      <c r="H49" s="149">
        <v>-6.1157024793388359</v>
      </c>
      <c r="I49" s="147">
        <v>1204</v>
      </c>
      <c r="J49" s="149">
        <v>-2.9814665592264333</v>
      </c>
      <c r="K49" s="149">
        <v>2.119718309859155</v>
      </c>
    </row>
    <row r="50" spans="1:11" ht="9" customHeight="1" x14ac:dyDescent="0.15">
      <c r="A50" s="158" t="s">
        <v>152</v>
      </c>
      <c r="B50" s="147">
        <v>0</v>
      </c>
      <c r="C50" s="156" t="s">
        <v>490</v>
      </c>
      <c r="D50" s="147">
        <v>0</v>
      </c>
      <c r="E50" s="156" t="s">
        <v>490</v>
      </c>
      <c r="F50" s="149">
        <v>0</v>
      </c>
      <c r="G50" s="147">
        <v>3</v>
      </c>
      <c r="H50" s="149">
        <v>-82.35294117647058</v>
      </c>
      <c r="I50" s="147">
        <v>15</v>
      </c>
      <c r="J50" s="149">
        <v>-81.25</v>
      </c>
      <c r="K50" s="149">
        <v>5</v>
      </c>
    </row>
    <row r="51" spans="1:11" s="115" customFormat="1" ht="19.5" customHeight="1" x14ac:dyDescent="0.15">
      <c r="A51" s="163" t="s">
        <v>475</v>
      </c>
      <c r="B51" s="154">
        <v>190</v>
      </c>
      <c r="C51" s="155">
        <v>-26.640926640926637</v>
      </c>
      <c r="D51" s="154">
        <v>356</v>
      </c>
      <c r="E51" s="155">
        <v>-8.0103359173126591</v>
      </c>
      <c r="F51" s="155">
        <v>1.8736842105263158</v>
      </c>
      <c r="G51" s="154">
        <v>688</v>
      </c>
      <c r="H51" s="155">
        <v>-8.6321381142098232</v>
      </c>
      <c r="I51" s="154">
        <v>1291</v>
      </c>
      <c r="J51" s="155">
        <v>1.1755485893416875</v>
      </c>
      <c r="K51" s="155">
        <v>1.8764534883720929</v>
      </c>
    </row>
    <row r="52" spans="1:11" s="115" customFormat="1" ht="9" customHeight="1" x14ac:dyDescent="0.15">
      <c r="A52" s="158" t="s">
        <v>57</v>
      </c>
      <c r="B52" s="147">
        <v>190</v>
      </c>
      <c r="C52" s="149">
        <v>-25.196850393700785</v>
      </c>
      <c r="D52" s="147">
        <v>356</v>
      </c>
      <c r="E52" s="149">
        <v>-6.8062827225130889</v>
      </c>
      <c r="F52" s="149">
        <v>1.8736842105263158</v>
      </c>
      <c r="G52" s="147">
        <v>683</v>
      </c>
      <c r="H52" s="149">
        <v>-7.0748299319727863</v>
      </c>
      <c r="I52" s="147">
        <v>1283</v>
      </c>
      <c r="J52" s="149">
        <v>2.2310756972111534</v>
      </c>
      <c r="K52" s="149">
        <v>1.8784773060029283</v>
      </c>
    </row>
    <row r="53" spans="1:11" s="115" customFormat="1" ht="9" customHeight="1" x14ac:dyDescent="0.15">
      <c r="A53" s="158" t="s">
        <v>152</v>
      </c>
      <c r="B53" s="147">
        <v>0</v>
      </c>
      <c r="C53" s="156" t="s">
        <v>490</v>
      </c>
      <c r="D53" s="147">
        <v>0</v>
      </c>
      <c r="E53" s="156" t="s">
        <v>490</v>
      </c>
      <c r="F53" s="149">
        <v>0</v>
      </c>
      <c r="G53" s="147">
        <v>5</v>
      </c>
      <c r="H53" s="149">
        <v>-72.222222222222229</v>
      </c>
      <c r="I53" s="147">
        <v>8</v>
      </c>
      <c r="J53" s="149">
        <v>-61.904761904761905</v>
      </c>
      <c r="K53" s="149">
        <v>1.6</v>
      </c>
    </row>
    <row r="54" spans="1:11" s="115" customFormat="1" ht="9" customHeight="1" x14ac:dyDescent="0.15">
      <c r="C54" s="130"/>
      <c r="E54" s="130"/>
      <c r="H54" s="130"/>
      <c r="J54" s="130"/>
    </row>
    <row r="55" spans="1:11" s="115" customFormat="1" ht="9" customHeight="1" x14ac:dyDescent="0.15">
      <c r="C55" s="130"/>
      <c r="E55" s="130"/>
      <c r="H55" s="130"/>
      <c r="J55" s="130"/>
    </row>
    <row r="56" spans="1:11" s="115" customFormat="1" ht="9" customHeight="1" x14ac:dyDescent="0.15">
      <c r="C56" s="130"/>
      <c r="E56" s="130"/>
      <c r="H56" s="130"/>
      <c r="J56" s="130"/>
    </row>
    <row r="57" spans="1:11" s="115" customFormat="1" ht="9" customHeight="1" x14ac:dyDescent="0.15">
      <c r="C57" s="130"/>
      <c r="E57" s="130"/>
      <c r="H57" s="130"/>
      <c r="J57" s="130"/>
    </row>
    <row r="58" spans="1:11" s="115" customFormat="1" ht="9" customHeight="1" x14ac:dyDescent="0.15">
      <c r="C58" s="130"/>
      <c r="E58" s="130"/>
      <c r="H58" s="130"/>
      <c r="J58" s="130"/>
    </row>
    <row r="59" spans="1:11" s="115" customFormat="1" ht="9" customHeight="1" x14ac:dyDescent="0.15">
      <c r="C59" s="130"/>
      <c r="E59" s="130"/>
      <c r="H59" s="130"/>
      <c r="J59" s="130"/>
    </row>
    <row r="60" spans="1:11" s="115" customFormat="1" ht="9" customHeight="1" x14ac:dyDescent="0.15">
      <c r="C60" s="130"/>
      <c r="E60" s="130"/>
      <c r="H60" s="130"/>
      <c r="J60" s="130"/>
    </row>
    <row r="61" spans="1:11" s="115" customFormat="1" ht="9" customHeight="1" x14ac:dyDescent="0.15">
      <c r="C61" s="130"/>
      <c r="E61" s="130"/>
      <c r="H61" s="130"/>
      <c r="J61" s="130"/>
    </row>
    <row r="62" spans="1:11" s="115" customFormat="1" ht="9" customHeight="1" x14ac:dyDescent="0.15">
      <c r="C62" s="130"/>
      <c r="E62" s="130"/>
      <c r="H62" s="130"/>
      <c r="J62" s="130"/>
    </row>
    <row r="63" spans="1:11" s="115" customFormat="1" ht="9" customHeight="1" x14ac:dyDescent="0.15">
      <c r="C63" s="130"/>
      <c r="E63" s="130"/>
      <c r="H63" s="130"/>
      <c r="J63" s="130"/>
    </row>
    <row r="64" spans="1:11" s="115" customFormat="1" ht="9" customHeight="1" x14ac:dyDescent="0.15">
      <c r="C64" s="130"/>
      <c r="E64" s="130"/>
      <c r="H64" s="130"/>
      <c r="J64" s="130"/>
    </row>
    <row r="65" spans="3:10" s="115" customFormat="1" ht="9" customHeight="1" x14ac:dyDescent="0.15">
      <c r="C65" s="130"/>
      <c r="E65" s="130"/>
      <c r="H65" s="130"/>
      <c r="J65" s="130"/>
    </row>
    <row r="66" spans="3:10" s="115" customFormat="1" ht="9" customHeight="1" x14ac:dyDescent="0.15">
      <c r="C66" s="130"/>
      <c r="E66" s="130"/>
      <c r="H66" s="130"/>
      <c r="J66" s="130"/>
    </row>
    <row r="67" spans="3:10" s="115" customFormat="1" ht="9" customHeight="1" x14ac:dyDescent="0.15">
      <c r="C67" s="130"/>
      <c r="E67" s="130"/>
      <c r="H67" s="130"/>
      <c r="J67" s="130"/>
    </row>
    <row r="68" spans="3:10" s="115" customFormat="1" x14ac:dyDescent="0.15">
      <c r="C68" s="130"/>
      <c r="E68" s="130"/>
      <c r="H68" s="130"/>
      <c r="J68" s="130"/>
    </row>
    <row r="69" spans="3:10" s="115" customFormat="1" x14ac:dyDescent="0.15">
      <c r="C69" s="130"/>
      <c r="E69" s="130"/>
      <c r="H69" s="130"/>
      <c r="J69" s="130"/>
    </row>
    <row r="70" spans="3:10" s="115" customFormat="1" x14ac:dyDescent="0.15">
      <c r="C70" s="130"/>
      <c r="E70" s="130"/>
      <c r="H70" s="130"/>
      <c r="J70" s="130"/>
    </row>
    <row r="71" spans="3:10" s="115" customFormat="1" x14ac:dyDescent="0.15">
      <c r="C71" s="130"/>
      <c r="E71" s="130"/>
      <c r="H71" s="130"/>
      <c r="J71" s="130"/>
    </row>
    <row r="72" spans="3:10" s="115" customFormat="1" x14ac:dyDescent="0.15">
      <c r="C72" s="130"/>
      <c r="E72" s="130"/>
      <c r="H72" s="130"/>
      <c r="J72" s="130"/>
    </row>
    <row r="73" spans="3:10" s="115" customFormat="1" x14ac:dyDescent="0.15">
      <c r="C73" s="130"/>
      <c r="E73" s="130"/>
      <c r="H73" s="130"/>
      <c r="J73" s="130"/>
    </row>
    <row r="74" spans="3:10" s="115" customFormat="1" x14ac:dyDescent="0.15">
      <c r="C74" s="130"/>
      <c r="E74" s="130"/>
      <c r="H74" s="130"/>
      <c r="J74" s="130"/>
    </row>
    <row r="75" spans="3:10" s="115" customFormat="1" x14ac:dyDescent="0.15">
      <c r="C75" s="130"/>
      <c r="E75" s="130"/>
      <c r="H75" s="130"/>
      <c r="J75" s="130"/>
    </row>
    <row r="76" spans="3:10" s="115" customFormat="1" x14ac:dyDescent="0.15">
      <c r="C76" s="130"/>
      <c r="E76" s="130"/>
      <c r="H76" s="130"/>
      <c r="J76" s="130"/>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2" orientation="portrait" useFirstPageNumber="1"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137"/>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8" t="s">
        <v>203</v>
      </c>
      <c r="B1" s="278"/>
      <c r="C1" s="278"/>
      <c r="D1" s="278"/>
      <c r="E1" s="278"/>
      <c r="F1" s="278"/>
      <c r="G1" s="278"/>
      <c r="H1" s="278"/>
      <c r="I1" s="278"/>
      <c r="J1" s="278"/>
      <c r="K1" s="278"/>
    </row>
    <row r="2" spans="1:11" ht="9.9499999999999993" customHeight="1" x14ac:dyDescent="0.15">
      <c r="A2" s="269" t="s">
        <v>252</v>
      </c>
      <c r="B2" s="250" t="s">
        <v>487</v>
      </c>
      <c r="C2" s="246"/>
      <c r="D2" s="246"/>
      <c r="E2" s="246"/>
      <c r="F2" s="246"/>
      <c r="G2" s="251" t="s">
        <v>488</v>
      </c>
      <c r="H2" s="252"/>
      <c r="I2" s="252"/>
      <c r="J2" s="252"/>
      <c r="K2" s="252"/>
    </row>
    <row r="3" spans="1:11" ht="9.9499999999999993" customHeight="1" x14ac:dyDescent="0.15">
      <c r="A3" s="270"/>
      <c r="B3" s="272" t="s">
        <v>133</v>
      </c>
      <c r="C3" s="273"/>
      <c r="D3" s="274" t="s">
        <v>131</v>
      </c>
      <c r="E3" s="275"/>
      <c r="F3" s="276" t="s">
        <v>55</v>
      </c>
      <c r="G3" s="274" t="s">
        <v>133</v>
      </c>
      <c r="H3" s="275"/>
      <c r="I3" s="274" t="s">
        <v>131</v>
      </c>
      <c r="J3" s="275"/>
      <c r="K3" s="274" t="s">
        <v>55</v>
      </c>
    </row>
    <row r="4" spans="1:11" ht="45" customHeight="1" x14ac:dyDescent="0.15">
      <c r="A4" s="270"/>
      <c r="B4" s="134" t="s">
        <v>134</v>
      </c>
      <c r="C4" s="133" t="s">
        <v>150</v>
      </c>
      <c r="D4" s="133" t="s">
        <v>134</v>
      </c>
      <c r="E4" s="133" t="s">
        <v>150</v>
      </c>
      <c r="F4" s="277"/>
      <c r="G4" s="133" t="s">
        <v>134</v>
      </c>
      <c r="H4" s="133" t="s">
        <v>153</v>
      </c>
      <c r="I4" s="133" t="s">
        <v>134</v>
      </c>
      <c r="J4" s="133" t="s">
        <v>153</v>
      </c>
      <c r="K4" s="274"/>
    </row>
    <row r="5" spans="1:11" ht="9.9499999999999993" customHeight="1" x14ac:dyDescent="0.15">
      <c r="A5" s="271"/>
      <c r="B5" s="129" t="s">
        <v>135</v>
      </c>
      <c r="C5" s="135" t="s">
        <v>136</v>
      </c>
      <c r="D5" s="135" t="s">
        <v>135</v>
      </c>
      <c r="E5" s="135" t="s">
        <v>136</v>
      </c>
      <c r="F5" s="135" t="s">
        <v>137</v>
      </c>
      <c r="G5" s="135" t="s">
        <v>135</v>
      </c>
      <c r="H5" s="135" t="s">
        <v>136</v>
      </c>
      <c r="I5" s="135" t="s">
        <v>135</v>
      </c>
      <c r="J5" s="135" t="s">
        <v>136</v>
      </c>
      <c r="K5" s="136" t="s">
        <v>137</v>
      </c>
    </row>
    <row r="6" spans="1:11" ht="21.95" customHeight="1" x14ac:dyDescent="0.15">
      <c r="A6" s="122" t="s">
        <v>70</v>
      </c>
      <c r="B6" s="121"/>
      <c r="C6" s="120"/>
      <c r="D6" s="121"/>
      <c r="E6" s="120"/>
      <c r="F6" s="128"/>
      <c r="G6" s="121"/>
      <c r="H6" s="120"/>
      <c r="I6" s="121"/>
      <c r="J6" s="120"/>
      <c r="K6" s="128"/>
    </row>
    <row r="7" spans="1:11" s="123" customFormat="1" ht="20.100000000000001" customHeight="1" x14ac:dyDescent="0.15">
      <c r="A7" s="163" t="s">
        <v>330</v>
      </c>
      <c r="B7" s="154">
        <v>724</v>
      </c>
      <c r="C7" s="155">
        <v>-51.441985244802147</v>
      </c>
      <c r="D7" s="154">
        <v>2095</v>
      </c>
      <c r="E7" s="155">
        <v>-33.765412582990834</v>
      </c>
      <c r="F7" s="155">
        <v>2.8936464088397789</v>
      </c>
      <c r="G7" s="154">
        <v>4439</v>
      </c>
      <c r="H7" s="155">
        <v>-23.715415019762844</v>
      </c>
      <c r="I7" s="154">
        <v>11220</v>
      </c>
      <c r="J7" s="155">
        <v>-15.645440192466737</v>
      </c>
      <c r="K7" s="155">
        <v>2.5275963054742059</v>
      </c>
    </row>
    <row r="8" spans="1:11" ht="9" customHeight="1" x14ac:dyDescent="0.15">
      <c r="A8" s="158" t="s">
        <v>57</v>
      </c>
      <c r="B8" s="147">
        <v>692</v>
      </c>
      <c r="C8" s="149">
        <v>-51.57452764170749</v>
      </c>
      <c r="D8" s="147">
        <v>2032</v>
      </c>
      <c r="E8" s="149">
        <v>-33.15789473684211</v>
      </c>
      <c r="F8" s="149">
        <v>2.9364161849710984</v>
      </c>
      <c r="G8" s="147">
        <v>4304</v>
      </c>
      <c r="H8" s="149">
        <v>-22.728904847396763</v>
      </c>
      <c r="I8" s="147">
        <v>10879</v>
      </c>
      <c r="J8" s="149">
        <v>-14.808144087705557</v>
      </c>
      <c r="K8" s="149">
        <v>2.5276486988847582</v>
      </c>
    </row>
    <row r="9" spans="1:11" ht="9" customHeight="1" x14ac:dyDescent="0.15">
      <c r="A9" s="158" t="s">
        <v>152</v>
      </c>
      <c r="B9" s="147">
        <v>32</v>
      </c>
      <c r="C9" s="149">
        <v>-48.387096774193552</v>
      </c>
      <c r="D9" s="147">
        <v>63</v>
      </c>
      <c r="E9" s="149">
        <v>-48.780487804878049</v>
      </c>
      <c r="F9" s="149">
        <v>1.96875</v>
      </c>
      <c r="G9" s="147">
        <v>135</v>
      </c>
      <c r="H9" s="149">
        <v>-45.783132530120483</v>
      </c>
      <c r="I9" s="147">
        <v>341</v>
      </c>
      <c r="J9" s="149">
        <v>-35.781544256120526</v>
      </c>
      <c r="K9" s="149">
        <v>2.5259259259259261</v>
      </c>
    </row>
    <row r="10" spans="1:11" ht="19.5" customHeight="1" x14ac:dyDescent="0.15">
      <c r="A10" s="163" t="s">
        <v>478</v>
      </c>
      <c r="B10" s="154">
        <v>682</v>
      </c>
      <c r="C10" s="155">
        <v>-12.113402061855666</v>
      </c>
      <c r="D10" s="154">
        <v>1740</v>
      </c>
      <c r="E10" s="155">
        <v>-2.7389603130240374</v>
      </c>
      <c r="F10" s="155">
        <v>2.5513196480938416</v>
      </c>
      <c r="G10" s="154">
        <v>2269</v>
      </c>
      <c r="H10" s="155">
        <v>1.4304872597228382</v>
      </c>
      <c r="I10" s="154">
        <v>5566</v>
      </c>
      <c r="J10" s="155">
        <v>6.5671070266130585</v>
      </c>
      <c r="K10" s="155">
        <v>2.4530630233583075</v>
      </c>
    </row>
    <row r="11" spans="1:11" ht="9" customHeight="1" x14ac:dyDescent="0.15">
      <c r="A11" s="158" t="s">
        <v>57</v>
      </c>
      <c r="B11" s="147">
        <v>672</v>
      </c>
      <c r="C11" s="149">
        <v>-12.041884816753921</v>
      </c>
      <c r="D11" s="147">
        <v>1710</v>
      </c>
      <c r="E11" s="149">
        <v>-3.1161473087818763</v>
      </c>
      <c r="F11" s="149">
        <v>2.5446428571428572</v>
      </c>
      <c r="G11" s="147">
        <v>2230</v>
      </c>
      <c r="H11" s="149">
        <v>1.6408386508660016</v>
      </c>
      <c r="I11" s="147">
        <v>5484</v>
      </c>
      <c r="J11" s="149">
        <v>6.3821532492725481</v>
      </c>
      <c r="K11" s="149">
        <v>2.4591928251121078</v>
      </c>
    </row>
    <row r="12" spans="1:11" ht="9" customHeight="1" x14ac:dyDescent="0.15">
      <c r="A12" s="158" t="s">
        <v>152</v>
      </c>
      <c r="B12" s="147">
        <v>10</v>
      </c>
      <c r="C12" s="149">
        <v>-16.666666666666671</v>
      </c>
      <c r="D12" s="147">
        <v>30</v>
      </c>
      <c r="E12" s="149">
        <v>25</v>
      </c>
      <c r="F12" s="149">
        <v>3</v>
      </c>
      <c r="G12" s="147">
        <v>39</v>
      </c>
      <c r="H12" s="149">
        <v>-9.3023255813953512</v>
      </c>
      <c r="I12" s="147">
        <v>82</v>
      </c>
      <c r="J12" s="149">
        <v>20.588235294117652</v>
      </c>
      <c r="K12" s="149">
        <v>2.1025641025641026</v>
      </c>
    </row>
    <row r="13" spans="1:11" ht="19.5" customHeight="1" x14ac:dyDescent="0.15">
      <c r="A13" s="163" t="s">
        <v>331</v>
      </c>
      <c r="B13" s="154">
        <v>487</v>
      </c>
      <c r="C13" s="155">
        <v>-4.3222003929273143</v>
      </c>
      <c r="D13" s="154">
        <v>984</v>
      </c>
      <c r="E13" s="155">
        <v>-21.405750798722039</v>
      </c>
      <c r="F13" s="155">
        <v>2.020533880903491</v>
      </c>
      <c r="G13" s="154">
        <v>2111</v>
      </c>
      <c r="H13" s="155">
        <v>5.6028014007003435</v>
      </c>
      <c r="I13" s="154">
        <v>4312</v>
      </c>
      <c r="J13" s="155">
        <v>-4.6360686138157803E-2</v>
      </c>
      <c r="K13" s="155">
        <v>2.0426338228327805</v>
      </c>
    </row>
    <row r="14" spans="1:11" ht="9" customHeight="1" x14ac:dyDescent="0.15">
      <c r="A14" s="158" t="s">
        <v>57</v>
      </c>
      <c r="B14" s="147">
        <v>402</v>
      </c>
      <c r="C14" s="149">
        <v>-13.918629550321199</v>
      </c>
      <c r="D14" s="147">
        <v>825</v>
      </c>
      <c r="E14" s="149">
        <v>-30.320945945945951</v>
      </c>
      <c r="F14" s="149">
        <v>2.0522388059701493</v>
      </c>
      <c r="G14" s="147">
        <v>1849</v>
      </c>
      <c r="H14" s="149">
        <v>2.3242944106253418</v>
      </c>
      <c r="I14" s="147">
        <v>3827</v>
      </c>
      <c r="J14" s="149">
        <v>-3.9166457444137563</v>
      </c>
      <c r="K14" s="149">
        <v>2.0697674418604652</v>
      </c>
    </row>
    <row r="15" spans="1:11" ht="9" customHeight="1" x14ac:dyDescent="0.15">
      <c r="A15" s="158" t="s">
        <v>152</v>
      </c>
      <c r="B15" s="147">
        <v>85</v>
      </c>
      <c r="C15" s="149">
        <v>102.38095238095238</v>
      </c>
      <c r="D15" s="147">
        <v>159</v>
      </c>
      <c r="E15" s="149">
        <v>133.8235294117647</v>
      </c>
      <c r="F15" s="149">
        <v>1.8705882352941177</v>
      </c>
      <c r="G15" s="147">
        <v>262</v>
      </c>
      <c r="H15" s="149">
        <v>36.458333333333343</v>
      </c>
      <c r="I15" s="147">
        <v>485</v>
      </c>
      <c r="J15" s="149">
        <v>46.525679758308144</v>
      </c>
      <c r="K15" s="149">
        <v>1.8511450381679388</v>
      </c>
    </row>
    <row r="16" spans="1:11" s="123" customFormat="1" ht="20.100000000000001" customHeight="1" x14ac:dyDescent="0.15">
      <c r="A16" s="163" t="s">
        <v>332</v>
      </c>
      <c r="B16" s="154">
        <v>943</v>
      </c>
      <c r="C16" s="155">
        <v>-11.28880526810913</v>
      </c>
      <c r="D16" s="154">
        <v>1747</v>
      </c>
      <c r="E16" s="155">
        <v>-22.321031569586481</v>
      </c>
      <c r="F16" s="155">
        <v>1.8525980911983033</v>
      </c>
      <c r="G16" s="154">
        <v>3814</v>
      </c>
      <c r="H16" s="155">
        <v>-7.1115440818314681</v>
      </c>
      <c r="I16" s="154">
        <v>7662</v>
      </c>
      <c r="J16" s="155">
        <v>-8.5571070533476501</v>
      </c>
      <c r="K16" s="155">
        <v>2.0089145254326168</v>
      </c>
    </row>
    <row r="17" spans="1:11" ht="9" customHeight="1" x14ac:dyDescent="0.15">
      <c r="A17" s="158" t="s">
        <v>57</v>
      </c>
      <c r="B17" s="147">
        <v>912</v>
      </c>
      <c r="C17" s="149">
        <v>-8.2494969818913546</v>
      </c>
      <c r="D17" s="147">
        <v>1687</v>
      </c>
      <c r="E17" s="149">
        <v>-15.353738083291518</v>
      </c>
      <c r="F17" s="149">
        <v>1.8497807017543859</v>
      </c>
      <c r="G17" s="147">
        <v>3717</v>
      </c>
      <c r="H17" s="149">
        <v>-5.130168453292498</v>
      </c>
      <c r="I17" s="147">
        <v>7440</v>
      </c>
      <c r="J17" s="149">
        <v>-5.3796260969095755</v>
      </c>
      <c r="K17" s="149">
        <v>2.0016142050040355</v>
      </c>
    </row>
    <row r="18" spans="1:11" ht="9" customHeight="1" x14ac:dyDescent="0.15">
      <c r="A18" s="158" t="s">
        <v>152</v>
      </c>
      <c r="B18" s="147">
        <v>31</v>
      </c>
      <c r="C18" s="149">
        <v>-55.072463768115945</v>
      </c>
      <c r="D18" s="147">
        <v>60</v>
      </c>
      <c r="E18" s="149">
        <v>-76.5625</v>
      </c>
      <c r="F18" s="149">
        <v>1.935483870967742</v>
      </c>
      <c r="G18" s="147">
        <v>97</v>
      </c>
      <c r="H18" s="149">
        <v>-48.404255319148938</v>
      </c>
      <c r="I18" s="147">
        <v>222</v>
      </c>
      <c r="J18" s="149">
        <v>-56.97674418604651</v>
      </c>
      <c r="K18" s="149">
        <v>2.2886597938144329</v>
      </c>
    </row>
    <row r="19" spans="1:11" ht="19.5" customHeight="1" x14ac:dyDescent="0.15">
      <c r="A19" s="163" t="s">
        <v>333</v>
      </c>
      <c r="B19" s="154">
        <v>3126</v>
      </c>
      <c r="C19" s="155">
        <v>-3.0397022332506225</v>
      </c>
      <c r="D19" s="154">
        <v>27688</v>
      </c>
      <c r="E19" s="155">
        <v>-0.91611795018609143</v>
      </c>
      <c r="F19" s="155">
        <v>8.857325655790147</v>
      </c>
      <c r="G19" s="154">
        <v>16482</v>
      </c>
      <c r="H19" s="155">
        <v>-3.7491240364400795</v>
      </c>
      <c r="I19" s="154">
        <v>160651</v>
      </c>
      <c r="J19" s="155">
        <v>-1.1275025694995833</v>
      </c>
      <c r="K19" s="155">
        <v>9.7470573959470936</v>
      </c>
    </row>
    <row r="20" spans="1:11" ht="9" customHeight="1" x14ac:dyDescent="0.15">
      <c r="A20" s="158" t="s">
        <v>57</v>
      </c>
      <c r="B20" s="147">
        <v>2975</v>
      </c>
      <c r="C20" s="149">
        <v>-5.254777070063696</v>
      </c>
      <c r="D20" s="147">
        <v>27328</v>
      </c>
      <c r="E20" s="149">
        <v>-1.0500398290969599</v>
      </c>
      <c r="F20" s="149">
        <v>9.1858823529411762</v>
      </c>
      <c r="G20" s="147">
        <v>15953</v>
      </c>
      <c r="H20" s="149">
        <v>-4.9511439466158293</v>
      </c>
      <c r="I20" s="147">
        <v>159464</v>
      </c>
      <c r="J20" s="149">
        <v>-1.2857417002494742</v>
      </c>
      <c r="K20" s="149">
        <v>9.9958628471133952</v>
      </c>
    </row>
    <row r="21" spans="1:11" ht="9" customHeight="1" x14ac:dyDescent="0.15">
      <c r="A21" s="158" t="s">
        <v>152</v>
      </c>
      <c r="B21" s="147">
        <v>151</v>
      </c>
      <c r="C21" s="149">
        <v>79.761904761904759</v>
      </c>
      <c r="D21" s="147">
        <v>360</v>
      </c>
      <c r="E21" s="149">
        <v>10.429447852760731</v>
      </c>
      <c r="F21" s="149">
        <v>2.3841059602649008</v>
      </c>
      <c r="G21" s="147">
        <v>529</v>
      </c>
      <c r="H21" s="149">
        <v>55.588235294117652</v>
      </c>
      <c r="I21" s="147">
        <v>1187</v>
      </c>
      <c r="J21" s="149">
        <v>26.008492569002129</v>
      </c>
      <c r="K21" s="149">
        <v>2.2438563327032135</v>
      </c>
    </row>
    <row r="22" spans="1:11" ht="19.5" customHeight="1" x14ac:dyDescent="0.15">
      <c r="A22" s="163" t="s">
        <v>450</v>
      </c>
      <c r="B22" s="154">
        <v>474</v>
      </c>
      <c r="C22" s="155">
        <v>14.769975786924945</v>
      </c>
      <c r="D22" s="154">
        <v>1244</v>
      </c>
      <c r="E22" s="155">
        <v>11.369740376007158</v>
      </c>
      <c r="F22" s="155">
        <v>2.6244725738396624</v>
      </c>
      <c r="G22" s="154">
        <v>1427</v>
      </c>
      <c r="H22" s="155">
        <v>12.362204724409452</v>
      </c>
      <c r="I22" s="154">
        <v>3989</v>
      </c>
      <c r="J22" s="155">
        <v>21.393791844187461</v>
      </c>
      <c r="K22" s="155">
        <v>2.795374912403644</v>
      </c>
    </row>
    <row r="23" spans="1:11" ht="9" customHeight="1" x14ac:dyDescent="0.15">
      <c r="A23" s="158" t="s">
        <v>57</v>
      </c>
      <c r="B23" s="147">
        <v>474</v>
      </c>
      <c r="C23" s="149">
        <v>14.769975786924945</v>
      </c>
      <c r="D23" s="147">
        <v>1244</v>
      </c>
      <c r="E23" s="149">
        <v>11.369740376007158</v>
      </c>
      <c r="F23" s="149">
        <v>2.6244725738396624</v>
      </c>
      <c r="G23" s="147">
        <v>1427</v>
      </c>
      <c r="H23" s="149">
        <v>12.362204724409452</v>
      </c>
      <c r="I23" s="147">
        <v>3989</v>
      </c>
      <c r="J23" s="149">
        <v>21.393791844187461</v>
      </c>
      <c r="K23" s="149">
        <v>2.795374912403644</v>
      </c>
    </row>
    <row r="24" spans="1:11" ht="9" customHeight="1" x14ac:dyDescent="0.15">
      <c r="A24" s="158" t="s">
        <v>152</v>
      </c>
      <c r="B24" s="147">
        <v>0</v>
      </c>
      <c r="C24" s="149">
        <v>0</v>
      </c>
      <c r="D24" s="147">
        <v>0</v>
      </c>
      <c r="E24" s="149">
        <v>0</v>
      </c>
      <c r="F24" s="149">
        <v>0</v>
      </c>
      <c r="G24" s="147">
        <v>0</v>
      </c>
      <c r="H24" s="149">
        <v>0</v>
      </c>
      <c r="I24" s="147">
        <v>0</v>
      </c>
      <c r="J24" s="149">
        <v>0</v>
      </c>
      <c r="K24" s="149">
        <v>0</v>
      </c>
    </row>
    <row r="25" spans="1:11" s="123" customFormat="1" ht="21.95" customHeight="1" x14ac:dyDescent="0.15">
      <c r="A25" s="126" t="s">
        <v>71</v>
      </c>
      <c r="B25" s="125"/>
      <c r="C25" s="124"/>
      <c r="D25" s="125"/>
      <c r="E25" s="124"/>
      <c r="F25" s="127"/>
      <c r="G25" s="125"/>
      <c r="H25" s="124"/>
      <c r="I25" s="125"/>
      <c r="J25" s="124"/>
      <c r="K25" s="127"/>
    </row>
    <row r="26" spans="1:11" s="123" customFormat="1" ht="20.100000000000001" customHeight="1" x14ac:dyDescent="0.15">
      <c r="A26" s="163" t="s">
        <v>334</v>
      </c>
      <c r="B26" s="154">
        <v>4006</v>
      </c>
      <c r="C26" s="155">
        <v>-4.9900199600799056E-2</v>
      </c>
      <c r="D26" s="154">
        <v>15879</v>
      </c>
      <c r="E26" s="155">
        <v>9.2090784044016516</v>
      </c>
      <c r="F26" s="155">
        <v>3.9638042935596607</v>
      </c>
      <c r="G26" s="154">
        <v>20314</v>
      </c>
      <c r="H26" s="155">
        <v>57.852202968373604</v>
      </c>
      <c r="I26" s="154">
        <v>88362</v>
      </c>
      <c r="J26" s="155">
        <v>47.943141292882615</v>
      </c>
      <c r="K26" s="155">
        <v>4.3498080141774143</v>
      </c>
    </row>
    <row r="27" spans="1:11" ht="9" customHeight="1" x14ac:dyDescent="0.15">
      <c r="A27" s="158" t="s">
        <v>57</v>
      </c>
      <c r="B27" s="147">
        <v>3922</v>
      </c>
      <c r="C27" s="149">
        <v>0.51255766273705206</v>
      </c>
      <c r="D27" s="147">
        <v>15570</v>
      </c>
      <c r="E27" s="149">
        <v>9.8955392433653344</v>
      </c>
      <c r="F27" s="149">
        <v>3.9699133095359511</v>
      </c>
      <c r="G27" s="147">
        <v>19844</v>
      </c>
      <c r="H27" s="149">
        <v>59.607496179522229</v>
      </c>
      <c r="I27" s="147">
        <v>87360</v>
      </c>
      <c r="J27" s="149">
        <v>49.402288235595904</v>
      </c>
      <c r="K27" s="149">
        <v>4.402338238258416</v>
      </c>
    </row>
    <row r="28" spans="1:11" ht="9" customHeight="1" x14ac:dyDescent="0.15">
      <c r="A28" s="158" t="s">
        <v>152</v>
      </c>
      <c r="B28" s="147">
        <v>84</v>
      </c>
      <c r="C28" s="149">
        <v>-20.754716981132077</v>
      </c>
      <c r="D28" s="147">
        <v>309</v>
      </c>
      <c r="E28" s="149">
        <v>-16.935483870967744</v>
      </c>
      <c r="F28" s="149">
        <v>3.6785714285714284</v>
      </c>
      <c r="G28" s="147">
        <v>470</v>
      </c>
      <c r="H28" s="149">
        <v>7.7981651376146743</v>
      </c>
      <c r="I28" s="147">
        <v>1002</v>
      </c>
      <c r="J28" s="149">
        <v>-20.095693779904309</v>
      </c>
      <c r="K28" s="149">
        <v>2.1319148936170214</v>
      </c>
    </row>
    <row r="29" spans="1:11" s="123" customFormat="1" ht="20.100000000000001" customHeight="1" x14ac:dyDescent="0.15">
      <c r="A29" s="163" t="s">
        <v>335</v>
      </c>
      <c r="B29" s="154">
        <v>5450</v>
      </c>
      <c r="C29" s="155">
        <v>-4.8865619546247814</v>
      </c>
      <c r="D29" s="154">
        <v>10055</v>
      </c>
      <c r="E29" s="155">
        <v>-6.9842738205365436</v>
      </c>
      <c r="F29" s="155">
        <v>1.844954128440367</v>
      </c>
      <c r="G29" s="154">
        <v>22762</v>
      </c>
      <c r="H29" s="155">
        <v>10.318421945427232</v>
      </c>
      <c r="I29" s="154">
        <v>45101</v>
      </c>
      <c r="J29" s="155">
        <v>7.7733702924871011</v>
      </c>
      <c r="K29" s="155">
        <v>1.9814163957472981</v>
      </c>
    </row>
    <row r="30" spans="1:11" ht="9" customHeight="1" x14ac:dyDescent="0.15">
      <c r="A30" s="158" t="s">
        <v>57</v>
      </c>
      <c r="B30" s="147">
        <v>5315</v>
      </c>
      <c r="C30" s="149">
        <v>-2.4770642201834931</v>
      </c>
      <c r="D30" s="147">
        <v>9576</v>
      </c>
      <c r="E30" s="149">
        <v>-6.0992351441459078</v>
      </c>
      <c r="F30" s="149">
        <v>1.8016933207902164</v>
      </c>
      <c r="G30" s="147">
        <v>22225</v>
      </c>
      <c r="H30" s="149">
        <v>11.448199779360138</v>
      </c>
      <c r="I30" s="147">
        <v>43679</v>
      </c>
      <c r="J30" s="149">
        <v>7.7110869994081668</v>
      </c>
      <c r="K30" s="149">
        <v>1.9653093363329583</v>
      </c>
    </row>
    <row r="31" spans="1:11" ht="9" customHeight="1" x14ac:dyDescent="0.15">
      <c r="A31" s="158" t="s">
        <v>152</v>
      </c>
      <c r="B31" s="147">
        <v>135</v>
      </c>
      <c r="C31" s="149">
        <v>-51.785714285714285</v>
      </c>
      <c r="D31" s="147">
        <v>479</v>
      </c>
      <c r="E31" s="149">
        <v>-21.732026143790847</v>
      </c>
      <c r="F31" s="149">
        <v>3.5481481481481483</v>
      </c>
      <c r="G31" s="147">
        <v>537</v>
      </c>
      <c r="H31" s="149">
        <v>-22.286541244573087</v>
      </c>
      <c r="I31" s="147">
        <v>1422</v>
      </c>
      <c r="J31" s="149">
        <v>9.7222222222222285</v>
      </c>
      <c r="K31" s="149">
        <v>2.6480446927374302</v>
      </c>
    </row>
    <row r="32" spans="1:11" s="123" customFormat="1" ht="21.95" customHeight="1" x14ac:dyDescent="0.15">
      <c r="A32" s="126" t="s">
        <v>72</v>
      </c>
      <c r="B32" s="125"/>
      <c r="C32" s="124"/>
      <c r="D32" s="125"/>
      <c r="E32" s="124"/>
      <c r="F32" s="127"/>
      <c r="G32" s="125"/>
      <c r="H32" s="124"/>
      <c r="I32" s="125"/>
      <c r="J32" s="124"/>
      <c r="K32" s="127"/>
    </row>
    <row r="33" spans="1:11" s="123" customFormat="1" ht="20.100000000000001" customHeight="1" x14ac:dyDescent="0.15">
      <c r="A33" s="163" t="s">
        <v>449</v>
      </c>
      <c r="B33" s="154">
        <v>3319</v>
      </c>
      <c r="C33" s="155">
        <v>-3.2079323417906096</v>
      </c>
      <c r="D33" s="154">
        <v>15646</v>
      </c>
      <c r="E33" s="155">
        <v>5.5877986232959955</v>
      </c>
      <c r="F33" s="155">
        <v>4.7140705031636037</v>
      </c>
      <c r="G33" s="154">
        <v>15838</v>
      </c>
      <c r="H33" s="155">
        <v>2.5113268608414216</v>
      </c>
      <c r="I33" s="154">
        <v>81391</v>
      </c>
      <c r="J33" s="155">
        <v>5.3346102576712582</v>
      </c>
      <c r="K33" s="155">
        <v>5.1389695668645032</v>
      </c>
    </row>
    <row r="34" spans="1:11" ht="9" customHeight="1" x14ac:dyDescent="0.15">
      <c r="A34" s="158" t="s">
        <v>57</v>
      </c>
      <c r="B34" s="147">
        <v>3229</v>
      </c>
      <c r="C34" s="149">
        <v>-3.1493701259748121</v>
      </c>
      <c r="D34" s="147">
        <v>15491</v>
      </c>
      <c r="E34" s="149">
        <v>5.8706943685073867</v>
      </c>
      <c r="F34" s="149">
        <v>4.7974605140910498</v>
      </c>
      <c r="G34" s="147">
        <v>15390</v>
      </c>
      <c r="H34" s="149">
        <v>2.2251743606775136</v>
      </c>
      <c r="I34" s="147">
        <v>80461</v>
      </c>
      <c r="J34" s="149">
        <v>5.2768618830795049</v>
      </c>
      <c r="K34" s="149">
        <v>5.2281351526965558</v>
      </c>
    </row>
    <row r="35" spans="1:11" ht="9" customHeight="1" x14ac:dyDescent="0.15">
      <c r="A35" s="158" t="s">
        <v>152</v>
      </c>
      <c r="B35" s="147">
        <v>90</v>
      </c>
      <c r="C35" s="149">
        <v>-5.2631578947368354</v>
      </c>
      <c r="D35" s="147">
        <v>155</v>
      </c>
      <c r="E35" s="149">
        <v>-16.666666666666671</v>
      </c>
      <c r="F35" s="149">
        <v>1.7222222222222223</v>
      </c>
      <c r="G35" s="147">
        <v>448</v>
      </c>
      <c r="H35" s="149">
        <v>13.417721518987335</v>
      </c>
      <c r="I35" s="147">
        <v>930</v>
      </c>
      <c r="J35" s="149">
        <v>10.582639714625444</v>
      </c>
      <c r="K35" s="149">
        <v>2.0758928571428572</v>
      </c>
    </row>
    <row r="36" spans="1:11" s="123" customFormat="1" ht="20.100000000000001" customHeight="1" x14ac:dyDescent="0.15">
      <c r="A36" s="163" t="s">
        <v>336</v>
      </c>
      <c r="B36" s="154">
        <v>8679</v>
      </c>
      <c r="C36" s="155">
        <v>13.140398904966759</v>
      </c>
      <c r="D36" s="154">
        <v>19204</v>
      </c>
      <c r="E36" s="155">
        <v>-7.64199490213052</v>
      </c>
      <c r="F36" s="155">
        <v>2.2126973153589122</v>
      </c>
      <c r="G36" s="154">
        <v>23878</v>
      </c>
      <c r="H36" s="155">
        <v>8.5807830476103817</v>
      </c>
      <c r="I36" s="154">
        <v>55446</v>
      </c>
      <c r="J36" s="155">
        <v>2.9160092807424576</v>
      </c>
      <c r="K36" s="155">
        <v>2.3220537733478515</v>
      </c>
    </row>
    <row r="37" spans="1:11" ht="9" customHeight="1" x14ac:dyDescent="0.15">
      <c r="A37" s="158" t="s">
        <v>57</v>
      </c>
      <c r="B37" s="147">
        <v>8652</v>
      </c>
      <c r="C37" s="149">
        <v>12.891440501043846</v>
      </c>
      <c r="D37" s="147">
        <v>19088</v>
      </c>
      <c r="E37" s="149">
        <v>-8.111490877581474</v>
      </c>
      <c r="F37" s="149">
        <v>2.206195099398983</v>
      </c>
      <c r="G37" s="147">
        <v>23761</v>
      </c>
      <c r="H37" s="149">
        <v>8.4828562297402215</v>
      </c>
      <c r="I37" s="147">
        <v>55056</v>
      </c>
      <c r="J37" s="149">
        <v>2.9218776288486339</v>
      </c>
      <c r="K37" s="149">
        <v>2.3170741972139219</v>
      </c>
    </row>
    <row r="38" spans="1:11" ht="9" customHeight="1" x14ac:dyDescent="0.15">
      <c r="A38" s="158" t="s">
        <v>152</v>
      </c>
      <c r="B38" s="147">
        <v>27</v>
      </c>
      <c r="C38" s="149">
        <v>285.71428571428572</v>
      </c>
      <c r="D38" s="147">
        <v>116</v>
      </c>
      <c r="E38" s="156" t="s">
        <v>490</v>
      </c>
      <c r="F38" s="149">
        <v>4.2962962962962967</v>
      </c>
      <c r="G38" s="147">
        <v>117</v>
      </c>
      <c r="H38" s="149">
        <v>32.954545454545467</v>
      </c>
      <c r="I38" s="147">
        <v>390</v>
      </c>
      <c r="J38" s="149">
        <v>2.0942408376963328</v>
      </c>
      <c r="K38" s="149">
        <v>3.3333333333333335</v>
      </c>
    </row>
    <row r="39" spans="1:11" s="123" customFormat="1" ht="20.100000000000001" customHeight="1" x14ac:dyDescent="0.15">
      <c r="A39" s="164" t="s">
        <v>337</v>
      </c>
      <c r="B39" s="154">
        <v>303</v>
      </c>
      <c r="C39" s="155">
        <v>-15.363128491620117</v>
      </c>
      <c r="D39" s="154">
        <v>728</v>
      </c>
      <c r="E39" s="155">
        <v>-9.4527363184079576</v>
      </c>
      <c r="F39" s="155">
        <v>2.4026402640264028</v>
      </c>
      <c r="G39" s="154">
        <v>958</v>
      </c>
      <c r="H39" s="155">
        <v>-14.080717488789233</v>
      </c>
      <c r="I39" s="154">
        <v>2542</v>
      </c>
      <c r="J39" s="155">
        <v>-2.1931512120046222</v>
      </c>
      <c r="K39" s="155">
        <v>2.6534446764091859</v>
      </c>
    </row>
    <row r="40" spans="1:11" ht="9" customHeight="1" x14ac:dyDescent="0.15">
      <c r="A40" s="165" t="s">
        <v>57</v>
      </c>
      <c r="B40" s="147">
        <v>289</v>
      </c>
      <c r="C40" s="149">
        <v>-17.428571428571431</v>
      </c>
      <c r="D40" s="147">
        <v>666</v>
      </c>
      <c r="E40" s="149">
        <v>-15.909090909090907</v>
      </c>
      <c r="F40" s="149">
        <v>2.3044982698961936</v>
      </c>
      <c r="G40" s="147">
        <v>923</v>
      </c>
      <c r="H40" s="149">
        <v>-15.861440291704653</v>
      </c>
      <c r="I40" s="147">
        <v>2267</v>
      </c>
      <c r="J40" s="149">
        <v>-11.858475894245728</v>
      </c>
      <c r="K40" s="149">
        <v>2.4561213434452873</v>
      </c>
    </row>
    <row r="41" spans="1:11" ht="9" customHeight="1" x14ac:dyDescent="0.15">
      <c r="A41" s="165" t="s">
        <v>152</v>
      </c>
      <c r="B41" s="147">
        <v>14</v>
      </c>
      <c r="C41" s="149">
        <v>75</v>
      </c>
      <c r="D41" s="147">
        <v>62</v>
      </c>
      <c r="E41" s="156" t="s">
        <v>490</v>
      </c>
      <c r="F41" s="149">
        <v>4.4285714285714288</v>
      </c>
      <c r="G41" s="147">
        <v>35</v>
      </c>
      <c r="H41" s="149">
        <v>94.444444444444457</v>
      </c>
      <c r="I41" s="147">
        <v>275</v>
      </c>
      <c r="J41" s="156" t="s">
        <v>490</v>
      </c>
      <c r="K41" s="149">
        <v>7.8571428571428568</v>
      </c>
    </row>
    <row r="42" spans="1:11" s="123" customFormat="1" ht="21.95" customHeight="1" x14ac:dyDescent="0.15">
      <c r="A42" s="126" t="s">
        <v>73</v>
      </c>
      <c r="B42" s="125"/>
      <c r="C42" s="124"/>
      <c r="D42" s="125"/>
      <c r="E42" s="124"/>
      <c r="F42" s="127"/>
      <c r="G42" s="125"/>
      <c r="H42" s="124"/>
      <c r="I42" s="125"/>
      <c r="J42" s="124"/>
      <c r="K42" s="127"/>
    </row>
    <row r="43" spans="1:11" s="123" customFormat="1" ht="20.25" customHeight="1" x14ac:dyDescent="0.15">
      <c r="A43" s="163" t="s">
        <v>338</v>
      </c>
      <c r="B43" s="154">
        <v>443</v>
      </c>
      <c r="C43" s="155">
        <v>-12.623274161735694</v>
      </c>
      <c r="D43" s="154">
        <v>730</v>
      </c>
      <c r="E43" s="155">
        <v>-11.942098914354645</v>
      </c>
      <c r="F43" s="155">
        <v>1.6478555304740405</v>
      </c>
      <c r="G43" s="154">
        <v>1582</v>
      </c>
      <c r="H43" s="155">
        <v>-9.3409742120343822</v>
      </c>
      <c r="I43" s="154">
        <v>2922</v>
      </c>
      <c r="J43" s="155">
        <v>-7.2380952380952408</v>
      </c>
      <c r="K43" s="155">
        <v>1.8470290771175726</v>
      </c>
    </row>
    <row r="44" spans="1:11" ht="9" customHeight="1" x14ac:dyDescent="0.15">
      <c r="A44" s="158" t="s">
        <v>57</v>
      </c>
      <c r="B44" s="147">
        <v>443</v>
      </c>
      <c r="C44" s="149">
        <v>-12.623274161735694</v>
      </c>
      <c r="D44" s="147">
        <v>730</v>
      </c>
      <c r="E44" s="149">
        <v>-11.942098914354645</v>
      </c>
      <c r="F44" s="149">
        <v>1.6478555304740405</v>
      </c>
      <c r="G44" s="147">
        <v>1582</v>
      </c>
      <c r="H44" s="149">
        <v>-9.3409742120343822</v>
      </c>
      <c r="I44" s="147">
        <v>2922</v>
      </c>
      <c r="J44" s="149">
        <v>-7.2380952380952408</v>
      </c>
      <c r="K44" s="149">
        <v>1.8470290771175726</v>
      </c>
    </row>
    <row r="45" spans="1:11" ht="9" customHeight="1" x14ac:dyDescent="0.15">
      <c r="A45" s="158" t="s">
        <v>152</v>
      </c>
      <c r="B45" s="147">
        <v>0</v>
      </c>
      <c r="C45" s="149">
        <v>0</v>
      </c>
      <c r="D45" s="147">
        <v>0</v>
      </c>
      <c r="E45" s="149">
        <v>0</v>
      </c>
      <c r="F45" s="149">
        <v>0</v>
      </c>
      <c r="G45" s="147">
        <v>0</v>
      </c>
      <c r="H45" s="149">
        <v>0</v>
      </c>
      <c r="I45" s="147">
        <v>0</v>
      </c>
      <c r="J45" s="149">
        <v>0</v>
      </c>
      <c r="K45" s="149">
        <v>0</v>
      </c>
    </row>
    <row r="46" spans="1:11" s="115" customFormat="1" ht="19.5" customHeight="1" x14ac:dyDescent="0.15">
      <c r="A46" s="163" t="s">
        <v>339</v>
      </c>
      <c r="B46" s="154">
        <v>859</v>
      </c>
      <c r="C46" s="155">
        <v>-8.2264957264957275</v>
      </c>
      <c r="D46" s="154">
        <v>1773</v>
      </c>
      <c r="E46" s="155">
        <v>-6.0911016949152526</v>
      </c>
      <c r="F46" s="155">
        <v>2.0640279394644936</v>
      </c>
      <c r="G46" s="154">
        <v>3760</v>
      </c>
      <c r="H46" s="155">
        <v>-6.2344139650872847</v>
      </c>
      <c r="I46" s="154">
        <v>7841</v>
      </c>
      <c r="J46" s="155">
        <v>-4.2379091353199811</v>
      </c>
      <c r="K46" s="155">
        <v>2.0853723404255318</v>
      </c>
    </row>
    <row r="47" spans="1:11" s="115" customFormat="1" ht="9" customHeight="1" x14ac:dyDescent="0.15">
      <c r="A47" s="158" t="s">
        <v>57</v>
      </c>
      <c r="B47" s="147">
        <v>853</v>
      </c>
      <c r="C47" s="149">
        <v>-6.6739606126914595</v>
      </c>
      <c r="D47" s="147">
        <v>1767</v>
      </c>
      <c r="E47" s="149">
        <v>-4.1757049891540134</v>
      </c>
      <c r="F47" s="149">
        <v>2.0715123094958967</v>
      </c>
      <c r="G47" s="147">
        <v>3673</v>
      </c>
      <c r="H47" s="149">
        <v>-6.5394402035623358</v>
      </c>
      <c r="I47" s="147">
        <v>7702</v>
      </c>
      <c r="J47" s="149">
        <v>-4.048835181263243</v>
      </c>
      <c r="K47" s="149">
        <v>2.0969234957800165</v>
      </c>
    </row>
    <row r="48" spans="1:11" x14ac:dyDescent="0.15">
      <c r="A48" s="158" t="s">
        <v>152</v>
      </c>
      <c r="B48" s="147">
        <v>6</v>
      </c>
      <c r="C48" s="149">
        <v>-72.72727272727272</v>
      </c>
      <c r="D48" s="147">
        <v>6</v>
      </c>
      <c r="E48" s="149">
        <v>-86.36363636363636</v>
      </c>
      <c r="F48" s="149">
        <v>1</v>
      </c>
      <c r="G48" s="147">
        <v>87</v>
      </c>
      <c r="H48" s="149">
        <v>8.75</v>
      </c>
      <c r="I48" s="147">
        <v>139</v>
      </c>
      <c r="J48" s="149">
        <v>-13.66459627329192</v>
      </c>
      <c r="K48" s="149">
        <v>1.5977011494252873</v>
      </c>
    </row>
    <row r="49" spans="3:10" x14ac:dyDescent="0.15">
      <c r="C49" s="114"/>
      <c r="E49" s="114"/>
      <c r="H49" s="114"/>
      <c r="J49" s="114"/>
    </row>
    <row r="50" spans="3:10" x14ac:dyDescent="0.15">
      <c r="C50" s="114"/>
      <c r="E50" s="114"/>
      <c r="H50" s="114"/>
      <c r="J50" s="114"/>
    </row>
    <row r="51" spans="3:10" x14ac:dyDescent="0.15">
      <c r="C51" s="114"/>
      <c r="E51" s="114"/>
      <c r="H51" s="114"/>
      <c r="J51" s="114"/>
    </row>
    <row r="52" spans="3:10" x14ac:dyDescent="0.15">
      <c r="C52" s="114"/>
      <c r="E52" s="114"/>
      <c r="H52" s="114"/>
      <c r="J52" s="114"/>
    </row>
    <row r="53" spans="3:10" x14ac:dyDescent="0.15">
      <c r="C53" s="114"/>
      <c r="E53" s="114"/>
      <c r="H53" s="114"/>
      <c r="J53" s="114"/>
    </row>
    <row r="54" spans="3:10" x14ac:dyDescent="0.15">
      <c r="C54" s="114"/>
      <c r="E54" s="114"/>
      <c r="H54" s="114"/>
      <c r="J54" s="114"/>
    </row>
    <row r="55" spans="3:10" x14ac:dyDescent="0.15">
      <c r="C55" s="114"/>
      <c r="E55" s="114"/>
      <c r="H55" s="114"/>
      <c r="J55" s="114"/>
    </row>
    <row r="56" spans="3:10" x14ac:dyDescent="0.15">
      <c r="C56" s="114"/>
      <c r="E56" s="114"/>
      <c r="H56" s="114"/>
      <c r="J56" s="114"/>
    </row>
    <row r="57" spans="3:10" x14ac:dyDescent="0.15">
      <c r="C57" s="114"/>
      <c r="E57" s="114"/>
      <c r="H57" s="114"/>
      <c r="J57" s="114"/>
    </row>
    <row r="58" spans="3:10" x14ac:dyDescent="0.15">
      <c r="C58" s="114"/>
      <c r="E58" s="114"/>
      <c r="H58" s="114"/>
      <c r="J58" s="114"/>
    </row>
    <row r="59" spans="3:10" x14ac:dyDescent="0.15">
      <c r="C59" s="114"/>
      <c r="E59" s="114"/>
      <c r="H59" s="114"/>
      <c r="J59" s="114"/>
    </row>
    <row r="60" spans="3:10" x14ac:dyDescent="0.15">
      <c r="C60" s="114"/>
      <c r="E60" s="114"/>
      <c r="H60" s="114"/>
      <c r="J60" s="114"/>
    </row>
    <row r="61" spans="3:10" x14ac:dyDescent="0.15">
      <c r="C61" s="114"/>
      <c r="E61" s="114"/>
      <c r="H61" s="114"/>
      <c r="J61" s="114"/>
    </row>
    <row r="62" spans="3:10" x14ac:dyDescent="0.15">
      <c r="C62" s="114"/>
      <c r="E62" s="114"/>
      <c r="H62" s="114"/>
      <c r="J62" s="114"/>
    </row>
    <row r="63" spans="3:10" x14ac:dyDescent="0.15">
      <c r="C63" s="114"/>
      <c r="E63" s="114"/>
      <c r="H63" s="114"/>
      <c r="J63" s="114"/>
    </row>
    <row r="64" spans="3:10"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3" orientation="portrait" useFirstPageNumber="1"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140"/>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8" t="s">
        <v>203</v>
      </c>
      <c r="B1" s="278"/>
      <c r="C1" s="278"/>
      <c r="D1" s="278"/>
      <c r="E1" s="278"/>
      <c r="F1" s="278"/>
      <c r="G1" s="278"/>
      <c r="H1" s="278"/>
      <c r="I1" s="278"/>
      <c r="J1" s="278"/>
      <c r="K1" s="278"/>
    </row>
    <row r="2" spans="1:11" ht="9.9499999999999993" customHeight="1" x14ac:dyDescent="0.15">
      <c r="A2" s="269" t="s">
        <v>252</v>
      </c>
      <c r="B2" s="250" t="s">
        <v>487</v>
      </c>
      <c r="C2" s="246"/>
      <c r="D2" s="246"/>
      <c r="E2" s="246"/>
      <c r="F2" s="246"/>
      <c r="G2" s="251" t="s">
        <v>488</v>
      </c>
      <c r="H2" s="252"/>
      <c r="I2" s="252"/>
      <c r="J2" s="252"/>
      <c r="K2" s="252"/>
    </row>
    <row r="3" spans="1:11" ht="9.9499999999999993" customHeight="1" x14ac:dyDescent="0.15">
      <c r="A3" s="270"/>
      <c r="B3" s="272" t="s">
        <v>133</v>
      </c>
      <c r="C3" s="273"/>
      <c r="D3" s="274" t="s">
        <v>131</v>
      </c>
      <c r="E3" s="275"/>
      <c r="F3" s="276" t="s">
        <v>55</v>
      </c>
      <c r="G3" s="274" t="s">
        <v>133</v>
      </c>
      <c r="H3" s="275"/>
      <c r="I3" s="274" t="s">
        <v>131</v>
      </c>
      <c r="J3" s="275"/>
      <c r="K3" s="274" t="s">
        <v>55</v>
      </c>
    </row>
    <row r="4" spans="1:11" ht="45" customHeight="1" x14ac:dyDescent="0.15">
      <c r="A4" s="270"/>
      <c r="B4" s="134" t="s">
        <v>134</v>
      </c>
      <c r="C4" s="133" t="s">
        <v>150</v>
      </c>
      <c r="D4" s="133" t="s">
        <v>134</v>
      </c>
      <c r="E4" s="133" t="s">
        <v>150</v>
      </c>
      <c r="F4" s="277"/>
      <c r="G4" s="133" t="s">
        <v>134</v>
      </c>
      <c r="H4" s="133" t="s">
        <v>153</v>
      </c>
      <c r="I4" s="133" t="s">
        <v>134</v>
      </c>
      <c r="J4" s="133" t="s">
        <v>153</v>
      </c>
      <c r="K4" s="274"/>
    </row>
    <row r="5" spans="1:11" ht="9.9499999999999993" customHeight="1" x14ac:dyDescent="0.15">
      <c r="A5" s="271"/>
      <c r="B5" s="129" t="s">
        <v>135</v>
      </c>
      <c r="C5" s="135" t="s">
        <v>136</v>
      </c>
      <c r="D5" s="135" t="s">
        <v>135</v>
      </c>
      <c r="E5" s="135" t="s">
        <v>136</v>
      </c>
      <c r="F5" s="135" t="s">
        <v>137</v>
      </c>
      <c r="G5" s="135" t="s">
        <v>135</v>
      </c>
      <c r="H5" s="135" t="s">
        <v>136</v>
      </c>
      <c r="I5" s="135" t="s">
        <v>135</v>
      </c>
      <c r="J5" s="135" t="s">
        <v>136</v>
      </c>
      <c r="K5" s="136" t="s">
        <v>137</v>
      </c>
    </row>
    <row r="6" spans="1:11" ht="21.95" customHeight="1" x14ac:dyDescent="0.15">
      <c r="A6" s="122" t="s">
        <v>300</v>
      </c>
      <c r="B6" s="121"/>
      <c r="C6" s="120"/>
      <c r="D6" s="121"/>
      <c r="E6" s="120"/>
      <c r="F6" s="128"/>
      <c r="G6" s="121"/>
      <c r="H6" s="120"/>
      <c r="I6" s="121"/>
      <c r="J6" s="120"/>
      <c r="K6" s="128"/>
    </row>
    <row r="7" spans="1:11" s="123" customFormat="1" ht="20.100000000000001" customHeight="1" x14ac:dyDescent="0.15">
      <c r="A7" s="163" t="s">
        <v>340</v>
      </c>
      <c r="B7" s="154">
        <v>2940</v>
      </c>
      <c r="C7" s="155">
        <v>8.1279882309672615</v>
      </c>
      <c r="D7" s="154">
        <v>4973</v>
      </c>
      <c r="E7" s="155">
        <v>4.8271500843170259</v>
      </c>
      <c r="F7" s="155">
        <v>1.6914965986394557</v>
      </c>
      <c r="G7" s="154">
        <v>14044</v>
      </c>
      <c r="H7" s="155">
        <v>11.815286624203821</v>
      </c>
      <c r="I7" s="154">
        <v>23536</v>
      </c>
      <c r="J7" s="155">
        <v>3.1511592233860739</v>
      </c>
      <c r="K7" s="155">
        <v>1.6758758188550271</v>
      </c>
    </row>
    <row r="8" spans="1:11" ht="9" customHeight="1" x14ac:dyDescent="0.15">
      <c r="A8" s="158" t="s">
        <v>57</v>
      </c>
      <c r="B8" s="147">
        <v>2761</v>
      </c>
      <c r="C8" s="149">
        <v>9.3465346534653406</v>
      </c>
      <c r="D8" s="147">
        <v>4631</v>
      </c>
      <c r="E8" s="149">
        <v>9.7653472386821534</v>
      </c>
      <c r="F8" s="149">
        <v>1.6772908366533865</v>
      </c>
      <c r="G8" s="147">
        <v>13060</v>
      </c>
      <c r="H8" s="149">
        <v>12.576502025687446</v>
      </c>
      <c r="I8" s="147">
        <v>21388</v>
      </c>
      <c r="J8" s="149">
        <v>5.9178923389293345</v>
      </c>
      <c r="K8" s="149">
        <v>1.6376722817764164</v>
      </c>
    </row>
    <row r="9" spans="1:11" ht="9" customHeight="1" x14ac:dyDescent="0.15">
      <c r="A9" s="158" t="s">
        <v>152</v>
      </c>
      <c r="B9" s="147">
        <v>179</v>
      </c>
      <c r="C9" s="149">
        <v>-7.7319587628865918</v>
      </c>
      <c r="D9" s="147">
        <v>342</v>
      </c>
      <c r="E9" s="149">
        <v>-34.857142857142861</v>
      </c>
      <c r="F9" s="149">
        <v>1.9106145251396649</v>
      </c>
      <c r="G9" s="147">
        <v>984</v>
      </c>
      <c r="H9" s="149">
        <v>2.6068821689259636</v>
      </c>
      <c r="I9" s="147">
        <v>2148</v>
      </c>
      <c r="J9" s="149">
        <v>-18.140243902439025</v>
      </c>
      <c r="K9" s="149">
        <v>2.1829268292682928</v>
      </c>
    </row>
    <row r="10" spans="1:11" s="123" customFormat="1" ht="20.100000000000001" customHeight="1" x14ac:dyDescent="0.15">
      <c r="A10" s="163" t="s">
        <v>341</v>
      </c>
      <c r="B10" s="154">
        <v>10724</v>
      </c>
      <c r="C10" s="155">
        <v>-15.057425742574253</v>
      </c>
      <c r="D10" s="154">
        <v>23063</v>
      </c>
      <c r="E10" s="155">
        <v>-16.652813414766356</v>
      </c>
      <c r="F10" s="155">
        <v>2.1505967922417009</v>
      </c>
      <c r="G10" s="154">
        <v>79386</v>
      </c>
      <c r="H10" s="155">
        <v>-2.6691024116327213</v>
      </c>
      <c r="I10" s="154">
        <v>191366</v>
      </c>
      <c r="J10" s="155">
        <v>-3.0370895824888464</v>
      </c>
      <c r="K10" s="155">
        <v>2.4105761721210288</v>
      </c>
    </row>
    <row r="11" spans="1:11" ht="9" customHeight="1" x14ac:dyDescent="0.15">
      <c r="A11" s="158" t="s">
        <v>57</v>
      </c>
      <c r="B11" s="147">
        <v>9652</v>
      </c>
      <c r="C11" s="149">
        <v>-17.862309590673135</v>
      </c>
      <c r="D11" s="147">
        <v>20967</v>
      </c>
      <c r="E11" s="149">
        <v>-18.707351116625304</v>
      </c>
      <c r="F11" s="149">
        <v>2.1722958972233735</v>
      </c>
      <c r="G11" s="147">
        <v>75688</v>
      </c>
      <c r="H11" s="149">
        <v>-2.7359060359561482</v>
      </c>
      <c r="I11" s="147">
        <v>182967</v>
      </c>
      <c r="J11" s="149">
        <v>-2.9579302443991793</v>
      </c>
      <c r="K11" s="149">
        <v>2.4173845259486311</v>
      </c>
    </row>
    <row r="12" spans="1:11" ht="9" customHeight="1" x14ac:dyDescent="0.15">
      <c r="A12" s="158" t="s">
        <v>152</v>
      </c>
      <c r="B12" s="147">
        <v>1072</v>
      </c>
      <c r="C12" s="149">
        <v>22.654462242562929</v>
      </c>
      <c r="D12" s="147">
        <v>2096</v>
      </c>
      <c r="E12" s="149">
        <v>11.548696114954765</v>
      </c>
      <c r="F12" s="149">
        <v>1.955223880597015</v>
      </c>
      <c r="G12" s="147">
        <v>3698</v>
      </c>
      <c r="H12" s="149">
        <v>-1.2813667912439968</v>
      </c>
      <c r="I12" s="147">
        <v>8399</v>
      </c>
      <c r="J12" s="149">
        <v>-4.7300362976406518</v>
      </c>
      <c r="K12" s="149">
        <v>2.2712276906435913</v>
      </c>
    </row>
    <row r="13" spans="1:11" s="123" customFormat="1" ht="20.100000000000001" customHeight="1" x14ac:dyDescent="0.15">
      <c r="A13" s="163" t="s">
        <v>445</v>
      </c>
      <c r="B13" s="154">
        <v>200</v>
      </c>
      <c r="C13" s="155">
        <v>-36.305732484076437</v>
      </c>
      <c r="D13" s="154">
        <v>540</v>
      </c>
      <c r="E13" s="155">
        <v>-31.385006353240158</v>
      </c>
      <c r="F13" s="155">
        <v>2.7</v>
      </c>
      <c r="G13" s="154">
        <v>1331</v>
      </c>
      <c r="H13" s="155">
        <v>-12.087186261558784</v>
      </c>
      <c r="I13" s="154">
        <v>3606</v>
      </c>
      <c r="J13" s="155">
        <v>-3.1686358754027992</v>
      </c>
      <c r="K13" s="155">
        <v>2.7092411720510894</v>
      </c>
    </row>
    <row r="14" spans="1:11" ht="9" customHeight="1" x14ac:dyDescent="0.15">
      <c r="A14" s="158" t="s">
        <v>57</v>
      </c>
      <c r="B14" s="147">
        <v>200</v>
      </c>
      <c r="C14" s="149">
        <v>-36.102236421725237</v>
      </c>
      <c r="D14" s="147">
        <v>540</v>
      </c>
      <c r="E14" s="149">
        <v>-31.034482758620683</v>
      </c>
      <c r="F14" s="149">
        <v>2.7</v>
      </c>
      <c r="G14" s="147">
        <v>1325</v>
      </c>
      <c r="H14" s="149">
        <v>-12.425644415069399</v>
      </c>
      <c r="I14" s="147">
        <v>3587</v>
      </c>
      <c r="J14" s="149">
        <v>-3.5752688172043037</v>
      </c>
      <c r="K14" s="149">
        <v>2.7071698113207545</v>
      </c>
    </row>
    <row r="15" spans="1:11" ht="9" customHeight="1" x14ac:dyDescent="0.15">
      <c r="A15" s="158" t="s">
        <v>152</v>
      </c>
      <c r="B15" s="147">
        <v>0</v>
      </c>
      <c r="C15" s="156" t="s">
        <v>490</v>
      </c>
      <c r="D15" s="147">
        <v>0</v>
      </c>
      <c r="E15" s="156" t="s">
        <v>490</v>
      </c>
      <c r="F15" s="149">
        <v>0</v>
      </c>
      <c r="G15" s="147">
        <v>6</v>
      </c>
      <c r="H15" s="156" t="s">
        <v>490</v>
      </c>
      <c r="I15" s="147">
        <v>19</v>
      </c>
      <c r="J15" s="156" t="s">
        <v>490</v>
      </c>
      <c r="K15" s="149">
        <v>3.1666666666666665</v>
      </c>
    </row>
    <row r="16" spans="1:11" ht="19.5" customHeight="1" x14ac:dyDescent="0.15">
      <c r="A16" s="164" t="s">
        <v>342</v>
      </c>
      <c r="B16" s="154">
        <v>2170</v>
      </c>
      <c r="C16" s="155">
        <v>-12.074554294975684</v>
      </c>
      <c r="D16" s="154">
        <v>4662</v>
      </c>
      <c r="E16" s="155">
        <v>-13.07104232705575</v>
      </c>
      <c r="F16" s="155">
        <v>2.1483870967741936</v>
      </c>
      <c r="G16" s="154">
        <v>11155</v>
      </c>
      <c r="H16" s="155">
        <v>2.348839343058998</v>
      </c>
      <c r="I16" s="154">
        <v>24604</v>
      </c>
      <c r="J16" s="155">
        <v>1.3928954092145318</v>
      </c>
      <c r="K16" s="155">
        <v>2.2056476916181085</v>
      </c>
    </row>
    <row r="17" spans="1:11" ht="9" customHeight="1" x14ac:dyDescent="0.15">
      <c r="A17" s="165" t="s">
        <v>57</v>
      </c>
      <c r="B17" s="147">
        <v>2104</v>
      </c>
      <c r="C17" s="149">
        <v>-11.707931179185906</v>
      </c>
      <c r="D17" s="147">
        <v>4529</v>
      </c>
      <c r="E17" s="149">
        <v>-10.582428430404732</v>
      </c>
      <c r="F17" s="149">
        <v>2.1525665399239542</v>
      </c>
      <c r="G17" s="147">
        <v>10895</v>
      </c>
      <c r="H17" s="149">
        <v>3.3681214421252434</v>
      </c>
      <c r="I17" s="147">
        <v>24045</v>
      </c>
      <c r="J17" s="149">
        <v>3.0117384971296417</v>
      </c>
      <c r="K17" s="149">
        <v>2.2069756769160165</v>
      </c>
    </row>
    <row r="18" spans="1:11" ht="9" customHeight="1" x14ac:dyDescent="0.15">
      <c r="A18" s="165" t="s">
        <v>152</v>
      </c>
      <c r="B18" s="147">
        <v>66</v>
      </c>
      <c r="C18" s="149">
        <v>-22.352941176470594</v>
      </c>
      <c r="D18" s="147">
        <v>133</v>
      </c>
      <c r="E18" s="149">
        <v>-55.369127516778526</v>
      </c>
      <c r="F18" s="149">
        <v>2.0151515151515151</v>
      </c>
      <c r="G18" s="147">
        <v>260</v>
      </c>
      <c r="H18" s="149">
        <v>-27.576601671309191</v>
      </c>
      <c r="I18" s="147">
        <v>559</v>
      </c>
      <c r="J18" s="149">
        <v>-39.502164502164504</v>
      </c>
      <c r="K18" s="149">
        <v>2.15</v>
      </c>
    </row>
    <row r="19" spans="1:11" s="123" customFormat="1" ht="20.100000000000001" customHeight="1" x14ac:dyDescent="0.15">
      <c r="A19" s="163" t="s">
        <v>343</v>
      </c>
      <c r="B19" s="154">
        <v>280</v>
      </c>
      <c r="C19" s="155">
        <v>-28.205128205128204</v>
      </c>
      <c r="D19" s="154">
        <v>825</v>
      </c>
      <c r="E19" s="155">
        <v>-7.5112107623318423</v>
      </c>
      <c r="F19" s="155">
        <v>2.9464285714285716</v>
      </c>
      <c r="G19" s="154">
        <v>1487</v>
      </c>
      <c r="H19" s="155">
        <v>-13.445867287543649</v>
      </c>
      <c r="I19" s="154">
        <v>4026</v>
      </c>
      <c r="J19" s="155">
        <v>-4.8451902623493197</v>
      </c>
      <c r="K19" s="155">
        <v>2.7074646940147948</v>
      </c>
    </row>
    <row r="20" spans="1:11" ht="9" customHeight="1" x14ac:dyDescent="0.15">
      <c r="A20" s="158" t="s">
        <v>57</v>
      </c>
      <c r="B20" s="147">
        <v>252</v>
      </c>
      <c r="C20" s="149">
        <v>-30.19390581717451</v>
      </c>
      <c r="D20" s="147">
        <v>716</v>
      </c>
      <c r="E20" s="149">
        <v>-9.0216010165184315</v>
      </c>
      <c r="F20" s="149">
        <v>2.8412698412698414</v>
      </c>
      <c r="G20" s="147">
        <v>1349</v>
      </c>
      <c r="H20" s="149">
        <v>-15.317011927181426</v>
      </c>
      <c r="I20" s="147">
        <v>3598</v>
      </c>
      <c r="J20" s="149">
        <v>-2.3344191096634148</v>
      </c>
      <c r="K20" s="149">
        <v>2.6671608598962195</v>
      </c>
    </row>
    <row r="21" spans="1:11" ht="9" customHeight="1" x14ac:dyDescent="0.15">
      <c r="A21" s="158" t="s">
        <v>152</v>
      </c>
      <c r="B21" s="147">
        <v>28</v>
      </c>
      <c r="C21" s="149">
        <v>-3.448275862068968</v>
      </c>
      <c r="D21" s="147">
        <v>109</v>
      </c>
      <c r="E21" s="149">
        <v>3.8095238095238102</v>
      </c>
      <c r="F21" s="149">
        <v>3.8928571428571428</v>
      </c>
      <c r="G21" s="147">
        <v>138</v>
      </c>
      <c r="H21" s="149">
        <v>10.400000000000006</v>
      </c>
      <c r="I21" s="147">
        <v>428</v>
      </c>
      <c r="J21" s="149">
        <v>-21.755027422303471</v>
      </c>
      <c r="K21" s="149">
        <v>3.1014492753623188</v>
      </c>
    </row>
    <row r="22" spans="1:11" s="123" customFormat="1" ht="20.100000000000001" customHeight="1" x14ac:dyDescent="0.15">
      <c r="A22" s="163" t="s">
        <v>344</v>
      </c>
      <c r="B22" s="154">
        <v>1436</v>
      </c>
      <c r="C22" s="155">
        <v>-7.9487179487179418</v>
      </c>
      <c r="D22" s="154">
        <v>3686</v>
      </c>
      <c r="E22" s="155">
        <v>-2.8465998945703745</v>
      </c>
      <c r="F22" s="155">
        <v>2.5668523676880222</v>
      </c>
      <c r="G22" s="154">
        <v>6480</v>
      </c>
      <c r="H22" s="155">
        <v>-7.6133447390932361</v>
      </c>
      <c r="I22" s="154">
        <v>16557</v>
      </c>
      <c r="J22" s="155">
        <v>-5.3074063482985423</v>
      </c>
      <c r="K22" s="155">
        <v>2.5550925925925925</v>
      </c>
    </row>
    <row r="23" spans="1:11" ht="9" customHeight="1" x14ac:dyDescent="0.15">
      <c r="A23" s="158" t="s">
        <v>57</v>
      </c>
      <c r="B23" s="147">
        <v>1409</v>
      </c>
      <c r="C23" s="149">
        <v>-6.812169312169317</v>
      </c>
      <c r="D23" s="147">
        <v>3501</v>
      </c>
      <c r="E23" s="149">
        <v>-3.63336085879439</v>
      </c>
      <c r="F23" s="149">
        <v>2.4847409510290985</v>
      </c>
      <c r="G23" s="147">
        <v>6302</v>
      </c>
      <c r="H23" s="149">
        <v>-6.8302779420461235</v>
      </c>
      <c r="I23" s="147">
        <v>15867</v>
      </c>
      <c r="J23" s="149">
        <v>-4.3580470162748668</v>
      </c>
      <c r="K23" s="149">
        <v>2.5177721358298952</v>
      </c>
    </row>
    <row r="24" spans="1:11" ht="9" customHeight="1" x14ac:dyDescent="0.15">
      <c r="A24" s="158" t="s">
        <v>152</v>
      </c>
      <c r="B24" s="147">
        <v>27</v>
      </c>
      <c r="C24" s="149">
        <v>-43.75</v>
      </c>
      <c r="D24" s="147">
        <v>185</v>
      </c>
      <c r="E24" s="149">
        <v>14.906832298136649</v>
      </c>
      <c r="F24" s="149">
        <v>6.8518518518518521</v>
      </c>
      <c r="G24" s="147">
        <v>178</v>
      </c>
      <c r="H24" s="149">
        <v>-28.799999999999997</v>
      </c>
      <c r="I24" s="147">
        <v>690</v>
      </c>
      <c r="J24" s="149">
        <v>-22.905027932960891</v>
      </c>
      <c r="K24" s="149">
        <v>3.8764044943820224</v>
      </c>
    </row>
    <row r="25" spans="1:11" s="123" customFormat="1" ht="20.100000000000001" customHeight="1" x14ac:dyDescent="0.15">
      <c r="A25" s="163" t="s">
        <v>345</v>
      </c>
      <c r="B25" s="154">
        <v>1550</v>
      </c>
      <c r="C25" s="155">
        <v>1.0430247718383328</v>
      </c>
      <c r="D25" s="154">
        <v>3447</v>
      </c>
      <c r="E25" s="155">
        <v>-1.6267123287671268</v>
      </c>
      <c r="F25" s="155">
        <v>2.2238709677419353</v>
      </c>
      <c r="G25" s="154">
        <v>7959</v>
      </c>
      <c r="H25" s="155">
        <v>3.5519125683060082</v>
      </c>
      <c r="I25" s="154">
        <v>17437</v>
      </c>
      <c r="J25" s="155">
        <v>-0.56455291970803501</v>
      </c>
      <c r="K25" s="155">
        <v>2.1908531222515393</v>
      </c>
    </row>
    <row r="26" spans="1:11" ht="9" customHeight="1" x14ac:dyDescent="0.15">
      <c r="A26" s="158" t="s">
        <v>57</v>
      </c>
      <c r="B26" s="147">
        <v>1522</v>
      </c>
      <c r="C26" s="149">
        <v>0.32959789057349553</v>
      </c>
      <c r="D26" s="147">
        <v>3247</v>
      </c>
      <c r="E26" s="149">
        <v>-2.9877502240812674</v>
      </c>
      <c r="F26" s="149">
        <v>2.1333771353482258</v>
      </c>
      <c r="G26" s="147">
        <v>7824</v>
      </c>
      <c r="H26" s="149">
        <v>4.6548956661316225</v>
      </c>
      <c r="I26" s="147">
        <v>15977</v>
      </c>
      <c r="J26" s="149">
        <v>-1.2118963704940313</v>
      </c>
      <c r="K26" s="149">
        <v>2.0420501022494886</v>
      </c>
    </row>
    <row r="27" spans="1:11" ht="9" customHeight="1" x14ac:dyDescent="0.15">
      <c r="A27" s="158" t="s">
        <v>152</v>
      </c>
      <c r="B27" s="147">
        <v>28</v>
      </c>
      <c r="C27" s="149">
        <v>64.705882352941188</v>
      </c>
      <c r="D27" s="147">
        <v>200</v>
      </c>
      <c r="E27" s="149">
        <v>27.388535031847127</v>
      </c>
      <c r="F27" s="149">
        <v>7.1428571428571432</v>
      </c>
      <c r="G27" s="147">
        <v>135</v>
      </c>
      <c r="H27" s="149">
        <v>-35.714285714285708</v>
      </c>
      <c r="I27" s="147">
        <v>1460</v>
      </c>
      <c r="J27" s="149">
        <v>7.116654438738081</v>
      </c>
      <c r="K27" s="149">
        <v>10.814814814814815</v>
      </c>
    </row>
    <row r="28" spans="1:11" s="123" customFormat="1" ht="21.95" customHeight="1" x14ac:dyDescent="0.15">
      <c r="A28" s="126" t="s">
        <v>184</v>
      </c>
      <c r="B28" s="125"/>
      <c r="C28" s="124"/>
      <c r="D28" s="125"/>
      <c r="E28" s="124"/>
      <c r="F28" s="127"/>
      <c r="G28" s="125"/>
      <c r="H28" s="124"/>
      <c r="I28" s="125"/>
      <c r="J28" s="124"/>
      <c r="K28" s="127"/>
    </row>
    <row r="29" spans="1:11" s="123" customFormat="1" ht="20.100000000000001" customHeight="1" x14ac:dyDescent="0.15">
      <c r="A29" s="163" t="s">
        <v>346</v>
      </c>
      <c r="B29" s="154">
        <v>11918</v>
      </c>
      <c r="C29" s="155">
        <v>3.7340064409435172</v>
      </c>
      <c r="D29" s="154">
        <v>33675</v>
      </c>
      <c r="E29" s="155">
        <v>-1.9850394388334252</v>
      </c>
      <c r="F29" s="155">
        <v>2.8255579795267662</v>
      </c>
      <c r="G29" s="154">
        <v>66841</v>
      </c>
      <c r="H29" s="155">
        <v>9.1192555709737917</v>
      </c>
      <c r="I29" s="154">
        <v>184857</v>
      </c>
      <c r="J29" s="155">
        <v>7.528764382191099</v>
      </c>
      <c r="K29" s="155">
        <v>2.7656228961266289</v>
      </c>
    </row>
    <row r="30" spans="1:11" ht="9" customHeight="1" x14ac:dyDescent="0.15">
      <c r="A30" s="158" t="s">
        <v>57</v>
      </c>
      <c r="B30" s="147">
        <v>11458</v>
      </c>
      <c r="C30" s="149">
        <v>2.9747461130583304</v>
      </c>
      <c r="D30" s="147">
        <v>32103</v>
      </c>
      <c r="E30" s="149">
        <v>-3.0794312109410384</v>
      </c>
      <c r="F30" s="149">
        <v>2.8017978704835049</v>
      </c>
      <c r="G30" s="147">
        <v>65381</v>
      </c>
      <c r="H30" s="149">
        <v>9.2341363985698592</v>
      </c>
      <c r="I30" s="147">
        <v>180145</v>
      </c>
      <c r="J30" s="149">
        <v>7.3154022577666638</v>
      </c>
      <c r="K30" s="149">
        <v>2.7553111760297333</v>
      </c>
    </row>
    <row r="31" spans="1:11" ht="9" customHeight="1" x14ac:dyDescent="0.15">
      <c r="A31" s="158" t="s">
        <v>152</v>
      </c>
      <c r="B31" s="147">
        <v>460</v>
      </c>
      <c r="C31" s="149">
        <v>27.071823204419886</v>
      </c>
      <c r="D31" s="147">
        <v>1572</v>
      </c>
      <c r="E31" s="149">
        <v>27.390599675850893</v>
      </c>
      <c r="F31" s="149">
        <v>3.4173913043478259</v>
      </c>
      <c r="G31" s="147">
        <v>1460</v>
      </c>
      <c r="H31" s="149">
        <v>4.2112776588151348</v>
      </c>
      <c r="I31" s="147">
        <v>4712</v>
      </c>
      <c r="J31" s="149">
        <v>16.374413435416159</v>
      </c>
      <c r="K31" s="149">
        <v>3.2273972602739724</v>
      </c>
    </row>
    <row r="32" spans="1:11" s="123" customFormat="1" ht="20.100000000000001" customHeight="1" x14ac:dyDescent="0.15">
      <c r="A32" s="163" t="s">
        <v>347</v>
      </c>
      <c r="B32" s="154">
        <v>1049</v>
      </c>
      <c r="C32" s="155">
        <v>30.472636815920396</v>
      </c>
      <c r="D32" s="154">
        <v>2413</v>
      </c>
      <c r="E32" s="155">
        <v>9.7816196542311218</v>
      </c>
      <c r="F32" s="155">
        <v>2.300285986653956</v>
      </c>
      <c r="G32" s="154">
        <v>5255</v>
      </c>
      <c r="H32" s="155">
        <v>23.472744360902254</v>
      </c>
      <c r="I32" s="154">
        <v>9811</v>
      </c>
      <c r="J32" s="155">
        <v>0.62564102564103052</v>
      </c>
      <c r="K32" s="155">
        <v>1.8669838249286395</v>
      </c>
    </row>
    <row r="33" spans="1:11" ht="9" customHeight="1" x14ac:dyDescent="0.15">
      <c r="A33" s="158" t="s">
        <v>57</v>
      </c>
      <c r="B33" s="147">
        <v>870</v>
      </c>
      <c r="C33" s="149">
        <v>22.019635343618518</v>
      </c>
      <c r="D33" s="147">
        <v>1917</v>
      </c>
      <c r="E33" s="149">
        <v>4.4117647058823479</v>
      </c>
      <c r="F33" s="149">
        <v>2.203448275862069</v>
      </c>
      <c r="G33" s="147">
        <v>4471</v>
      </c>
      <c r="H33" s="149">
        <v>15.172591447707362</v>
      </c>
      <c r="I33" s="147">
        <v>8212</v>
      </c>
      <c r="J33" s="149">
        <v>-3.9532163742690045</v>
      </c>
      <c r="K33" s="149">
        <v>1.8367255647506151</v>
      </c>
    </row>
    <row r="34" spans="1:11" ht="9" customHeight="1" x14ac:dyDescent="0.15">
      <c r="A34" s="158" t="s">
        <v>152</v>
      </c>
      <c r="B34" s="147">
        <v>179</v>
      </c>
      <c r="C34" s="149">
        <v>96.703296703296701</v>
      </c>
      <c r="D34" s="147">
        <v>496</v>
      </c>
      <c r="E34" s="149">
        <v>37.016574585635368</v>
      </c>
      <c r="F34" s="149">
        <v>2.7709497206703912</v>
      </c>
      <c r="G34" s="147">
        <v>784</v>
      </c>
      <c r="H34" s="149">
        <v>109.62566844919786</v>
      </c>
      <c r="I34" s="147">
        <v>1599</v>
      </c>
      <c r="J34" s="149">
        <v>33.25</v>
      </c>
      <c r="K34" s="149">
        <v>2.0395408163265305</v>
      </c>
    </row>
    <row r="35" spans="1:11" s="123" customFormat="1" ht="20.100000000000001" customHeight="1" x14ac:dyDescent="0.15">
      <c r="A35" s="163" t="s">
        <v>348</v>
      </c>
      <c r="B35" s="154">
        <v>6818</v>
      </c>
      <c r="C35" s="155">
        <v>-7.4772696430994756</v>
      </c>
      <c r="D35" s="154">
        <v>13393</v>
      </c>
      <c r="E35" s="155">
        <v>-8.0277434418349145</v>
      </c>
      <c r="F35" s="155">
        <v>1.9643590495746552</v>
      </c>
      <c r="G35" s="154">
        <v>34130</v>
      </c>
      <c r="H35" s="155">
        <v>-6.7001995571471582</v>
      </c>
      <c r="I35" s="154">
        <v>69895</v>
      </c>
      <c r="J35" s="155">
        <v>-6.8935660050619418</v>
      </c>
      <c r="K35" s="155">
        <v>2.0479050688543805</v>
      </c>
    </row>
    <row r="36" spans="1:11" ht="9" customHeight="1" x14ac:dyDescent="0.15">
      <c r="A36" s="158" t="s">
        <v>57</v>
      </c>
      <c r="B36" s="147">
        <v>6124</v>
      </c>
      <c r="C36" s="149">
        <v>-7.0713201820940839</v>
      </c>
      <c r="D36" s="147">
        <v>12210</v>
      </c>
      <c r="E36" s="149">
        <v>-7.821229050279328</v>
      </c>
      <c r="F36" s="149">
        <v>1.9937949052906596</v>
      </c>
      <c r="G36" s="147">
        <v>30280</v>
      </c>
      <c r="H36" s="149">
        <v>-6.8078296195986638</v>
      </c>
      <c r="I36" s="147">
        <v>63139</v>
      </c>
      <c r="J36" s="149">
        <v>-6.9446286716481751</v>
      </c>
      <c r="K36" s="149">
        <v>2.0851717305151913</v>
      </c>
    </row>
    <row r="37" spans="1:11" ht="9" customHeight="1" x14ac:dyDescent="0.15">
      <c r="A37" s="158" t="s">
        <v>152</v>
      </c>
      <c r="B37" s="147">
        <v>694</v>
      </c>
      <c r="C37" s="149">
        <v>-10.911424903722718</v>
      </c>
      <c r="D37" s="147">
        <v>1183</v>
      </c>
      <c r="E37" s="149">
        <v>-10.106382978723403</v>
      </c>
      <c r="F37" s="149">
        <v>1.7046109510086456</v>
      </c>
      <c r="G37" s="147">
        <v>3850</v>
      </c>
      <c r="H37" s="149">
        <v>-5.8449498654927794</v>
      </c>
      <c r="I37" s="147">
        <v>6756</v>
      </c>
      <c r="J37" s="149">
        <v>-6.4136306967724011</v>
      </c>
      <c r="K37" s="149">
        <v>1.7548051948051948</v>
      </c>
    </row>
    <row r="38" spans="1:11" s="123" customFormat="1" ht="20.100000000000001" customHeight="1" x14ac:dyDescent="0.15">
      <c r="A38" s="163" t="s">
        <v>349</v>
      </c>
      <c r="B38" s="154">
        <v>1339</v>
      </c>
      <c r="C38" s="155">
        <v>11.490424646128233</v>
      </c>
      <c r="D38" s="154">
        <v>3175</v>
      </c>
      <c r="E38" s="155">
        <v>5.2718832891246734</v>
      </c>
      <c r="F38" s="155">
        <v>2.3711725168035849</v>
      </c>
      <c r="G38" s="154">
        <v>7297</v>
      </c>
      <c r="H38" s="155">
        <v>3.3715823771072451</v>
      </c>
      <c r="I38" s="154">
        <v>17004</v>
      </c>
      <c r="J38" s="155">
        <v>-2.8786840301576433</v>
      </c>
      <c r="K38" s="155">
        <v>2.3302727148143072</v>
      </c>
    </row>
    <row r="39" spans="1:11" ht="9" customHeight="1" x14ac:dyDescent="0.15">
      <c r="A39" s="158" t="s">
        <v>57</v>
      </c>
      <c r="B39" s="147">
        <v>1257</v>
      </c>
      <c r="C39" s="149">
        <v>9.973753280839901</v>
      </c>
      <c r="D39" s="147">
        <v>2873</v>
      </c>
      <c r="E39" s="149">
        <v>0.34928396786587257</v>
      </c>
      <c r="F39" s="149">
        <v>2.2856006364359587</v>
      </c>
      <c r="G39" s="147">
        <v>7033</v>
      </c>
      <c r="H39" s="149">
        <v>3.9769367238320541</v>
      </c>
      <c r="I39" s="147">
        <v>16230</v>
      </c>
      <c r="J39" s="149">
        <v>-2.7444870565675927</v>
      </c>
      <c r="K39" s="149">
        <v>2.3076923076923075</v>
      </c>
    </row>
    <row r="40" spans="1:11" ht="9" customHeight="1" x14ac:dyDescent="0.15">
      <c r="A40" s="158" t="s">
        <v>152</v>
      </c>
      <c r="B40" s="147">
        <v>82</v>
      </c>
      <c r="C40" s="149">
        <v>41.379310344827587</v>
      </c>
      <c r="D40" s="147">
        <v>302</v>
      </c>
      <c r="E40" s="149">
        <v>97.385620915032689</v>
      </c>
      <c r="F40" s="149">
        <v>3.6829268292682928</v>
      </c>
      <c r="G40" s="147">
        <v>264</v>
      </c>
      <c r="H40" s="149">
        <v>-10.508474576271183</v>
      </c>
      <c r="I40" s="147">
        <v>774</v>
      </c>
      <c r="J40" s="149">
        <v>-5.6097560975609753</v>
      </c>
      <c r="K40" s="149">
        <v>2.9318181818181817</v>
      </c>
    </row>
    <row r="41" spans="1:11" s="123" customFormat="1" ht="20.100000000000001" customHeight="1" x14ac:dyDescent="0.15">
      <c r="A41" s="163" t="s">
        <v>453</v>
      </c>
      <c r="B41" s="154">
        <v>274</v>
      </c>
      <c r="C41" s="155">
        <v>-1.4388489208633075</v>
      </c>
      <c r="D41" s="154">
        <v>639</v>
      </c>
      <c r="E41" s="155">
        <v>-0.62208398133748233</v>
      </c>
      <c r="F41" s="155">
        <v>2.332116788321168</v>
      </c>
      <c r="G41" s="154">
        <v>1250</v>
      </c>
      <c r="H41" s="155">
        <v>5.0420168067226854</v>
      </c>
      <c r="I41" s="154">
        <v>2906</v>
      </c>
      <c r="J41" s="155">
        <v>-1.2907608695652186</v>
      </c>
      <c r="K41" s="155">
        <v>2.3248000000000002</v>
      </c>
    </row>
    <row r="42" spans="1:11" ht="9" customHeight="1" x14ac:dyDescent="0.15">
      <c r="A42" s="158" t="s">
        <v>57</v>
      </c>
      <c r="B42" s="147">
        <v>274</v>
      </c>
      <c r="C42" s="149">
        <v>-1.4388489208633075</v>
      </c>
      <c r="D42" s="147">
        <v>639</v>
      </c>
      <c r="E42" s="149">
        <v>-0.62208398133748233</v>
      </c>
      <c r="F42" s="149">
        <v>2.332116788321168</v>
      </c>
      <c r="G42" s="147">
        <v>1248</v>
      </c>
      <c r="H42" s="149">
        <v>5.0505050505050519</v>
      </c>
      <c r="I42" s="147">
        <v>2898</v>
      </c>
      <c r="J42" s="149">
        <v>-1.2269938650306784</v>
      </c>
      <c r="K42" s="149">
        <v>2.3221153846153846</v>
      </c>
    </row>
    <row r="43" spans="1:11" ht="9" customHeight="1" x14ac:dyDescent="0.15">
      <c r="A43" s="158" t="s">
        <v>152</v>
      </c>
      <c r="B43" s="147">
        <v>0</v>
      </c>
      <c r="C43" s="149">
        <v>0</v>
      </c>
      <c r="D43" s="147">
        <v>0</v>
      </c>
      <c r="E43" s="149">
        <v>0</v>
      </c>
      <c r="F43" s="149">
        <v>0</v>
      </c>
      <c r="G43" s="147">
        <v>2</v>
      </c>
      <c r="H43" s="149">
        <v>0</v>
      </c>
      <c r="I43" s="147">
        <v>8</v>
      </c>
      <c r="J43" s="149">
        <v>-20</v>
      </c>
      <c r="K43" s="149">
        <v>4</v>
      </c>
    </row>
    <row r="44" spans="1:11" s="123" customFormat="1" ht="20.100000000000001" customHeight="1" x14ac:dyDescent="0.15">
      <c r="A44" s="163" t="s">
        <v>451</v>
      </c>
      <c r="B44" s="154">
        <v>3012</v>
      </c>
      <c r="C44" s="155">
        <v>-17.794759825327517</v>
      </c>
      <c r="D44" s="154">
        <v>15340</v>
      </c>
      <c r="E44" s="155">
        <v>-2.0934388562675537</v>
      </c>
      <c r="F44" s="155">
        <v>5.0929614873837981</v>
      </c>
      <c r="G44" s="154">
        <v>15850</v>
      </c>
      <c r="H44" s="155">
        <v>-4.7304201478631995</v>
      </c>
      <c r="I44" s="154">
        <v>90781</v>
      </c>
      <c r="J44" s="155">
        <v>1.997685471276256</v>
      </c>
      <c r="K44" s="155">
        <v>5.7275078864353315</v>
      </c>
    </row>
    <row r="45" spans="1:11" ht="9" customHeight="1" x14ac:dyDescent="0.15">
      <c r="A45" s="158" t="s">
        <v>57</v>
      </c>
      <c r="B45" s="147">
        <v>2915</v>
      </c>
      <c r="C45" s="149">
        <v>-17.632099463125172</v>
      </c>
      <c r="D45" s="147">
        <v>15114</v>
      </c>
      <c r="E45" s="149">
        <v>-2.0669992872416287</v>
      </c>
      <c r="F45" s="149">
        <v>5.1849056603773587</v>
      </c>
      <c r="G45" s="147">
        <v>15521</v>
      </c>
      <c r="H45" s="149">
        <v>-4.3212920724941455</v>
      </c>
      <c r="I45" s="147">
        <v>89615</v>
      </c>
      <c r="J45" s="149">
        <v>1.5628541638333502</v>
      </c>
      <c r="K45" s="149">
        <v>5.7737903485600155</v>
      </c>
    </row>
    <row r="46" spans="1:11" ht="9" customHeight="1" x14ac:dyDescent="0.15">
      <c r="A46" s="158" t="s">
        <v>152</v>
      </c>
      <c r="B46" s="147">
        <v>97</v>
      </c>
      <c r="C46" s="149">
        <v>-22.400000000000006</v>
      </c>
      <c r="D46" s="147">
        <v>226</v>
      </c>
      <c r="E46" s="149">
        <v>-3.8297872340425556</v>
      </c>
      <c r="F46" s="149">
        <v>2.329896907216495</v>
      </c>
      <c r="G46" s="147">
        <v>329</v>
      </c>
      <c r="H46" s="149">
        <v>-20.722891566265062</v>
      </c>
      <c r="I46" s="147">
        <v>1166</v>
      </c>
      <c r="J46" s="149">
        <v>52.020860495436779</v>
      </c>
      <c r="K46" s="149">
        <v>3.5440729483282674</v>
      </c>
    </row>
    <row r="47" spans="1:11" s="115" customFormat="1" ht="19.5" customHeight="1" x14ac:dyDescent="0.15">
      <c r="A47" s="163" t="s">
        <v>350</v>
      </c>
      <c r="B47" s="154">
        <v>1183</v>
      </c>
      <c r="C47" s="155">
        <v>-13.712618526622904</v>
      </c>
      <c r="D47" s="154">
        <v>2647</v>
      </c>
      <c r="E47" s="155">
        <v>-17.692786069651746</v>
      </c>
      <c r="F47" s="155">
        <v>2.2375316990701606</v>
      </c>
      <c r="G47" s="154">
        <v>6608</v>
      </c>
      <c r="H47" s="155">
        <v>5.005561735261395</v>
      </c>
      <c r="I47" s="154">
        <v>16122</v>
      </c>
      <c r="J47" s="155">
        <v>7.3297383662872022</v>
      </c>
      <c r="K47" s="155">
        <v>2.4397699757869251</v>
      </c>
    </row>
    <row r="48" spans="1:11" s="115" customFormat="1" ht="9" customHeight="1" x14ac:dyDescent="0.15">
      <c r="A48" s="158" t="s">
        <v>57</v>
      </c>
      <c r="B48" s="147">
        <v>1167</v>
      </c>
      <c r="C48" s="149">
        <v>-11.389521640091118</v>
      </c>
      <c r="D48" s="147">
        <v>2599</v>
      </c>
      <c r="E48" s="149">
        <v>-16.911764705882348</v>
      </c>
      <c r="F48" s="149">
        <v>2.2270779777206511</v>
      </c>
      <c r="G48" s="147">
        <v>6394</v>
      </c>
      <c r="H48" s="149">
        <v>3.7818535951955852</v>
      </c>
      <c r="I48" s="147">
        <v>15381</v>
      </c>
      <c r="J48" s="149">
        <v>4.1579196857858705</v>
      </c>
      <c r="K48" s="149">
        <v>2.4055364404128872</v>
      </c>
    </row>
    <row r="49" spans="1:11" s="115" customFormat="1" ht="9" customHeight="1" x14ac:dyDescent="0.15">
      <c r="A49" s="158" t="s">
        <v>152</v>
      </c>
      <c r="B49" s="147">
        <v>16</v>
      </c>
      <c r="C49" s="149">
        <v>-70.370370370370367</v>
      </c>
      <c r="D49" s="147">
        <v>48</v>
      </c>
      <c r="E49" s="149">
        <v>-45.454545454545453</v>
      </c>
      <c r="F49" s="149">
        <v>3</v>
      </c>
      <c r="G49" s="147">
        <v>214</v>
      </c>
      <c r="H49" s="149">
        <v>62.121212121212125</v>
      </c>
      <c r="I49" s="147">
        <v>741</v>
      </c>
      <c r="J49" s="149">
        <v>191.73228346456693</v>
      </c>
      <c r="K49" s="149">
        <v>3.4626168224299065</v>
      </c>
    </row>
    <row r="50" spans="1:11" s="115" customFormat="1" ht="19.5" customHeight="1" x14ac:dyDescent="0.15">
      <c r="A50" s="163" t="s">
        <v>351</v>
      </c>
      <c r="B50" s="154">
        <v>533</v>
      </c>
      <c r="C50" s="155">
        <v>-32.616940581542352</v>
      </c>
      <c r="D50" s="154">
        <v>1423</v>
      </c>
      <c r="E50" s="155">
        <v>-24.348750664540134</v>
      </c>
      <c r="F50" s="155">
        <v>2.6697936210131332</v>
      </c>
      <c r="G50" s="154">
        <v>2734</v>
      </c>
      <c r="H50" s="155">
        <v>-16.057721829904821</v>
      </c>
      <c r="I50" s="154">
        <v>6832</v>
      </c>
      <c r="J50" s="155">
        <v>-9.0158476494872843</v>
      </c>
      <c r="K50" s="155">
        <v>2.4989027066569132</v>
      </c>
    </row>
    <row r="51" spans="1:11" x14ac:dyDescent="0.15">
      <c r="A51" s="158" t="s">
        <v>57</v>
      </c>
      <c r="B51" s="147">
        <v>525</v>
      </c>
      <c r="C51" s="149">
        <v>-33.035714285714292</v>
      </c>
      <c r="D51" s="147">
        <v>1405</v>
      </c>
      <c r="E51" s="149">
        <v>-24.705251875669887</v>
      </c>
      <c r="F51" s="149">
        <v>2.676190476190476</v>
      </c>
      <c r="G51" s="147">
        <v>2723</v>
      </c>
      <c r="H51" s="149">
        <v>-15.461036945048122</v>
      </c>
      <c r="I51" s="147">
        <v>6805</v>
      </c>
      <c r="J51" s="149">
        <v>-8.2389428263214626</v>
      </c>
      <c r="K51" s="149">
        <v>2.4990818949687843</v>
      </c>
    </row>
    <row r="52" spans="1:11" x14ac:dyDescent="0.15">
      <c r="A52" s="158" t="s">
        <v>152</v>
      </c>
      <c r="B52" s="147">
        <v>8</v>
      </c>
      <c r="C52" s="149">
        <v>14.285714285714292</v>
      </c>
      <c r="D52" s="147">
        <v>18</v>
      </c>
      <c r="E52" s="149">
        <v>20</v>
      </c>
      <c r="F52" s="149">
        <v>2.25</v>
      </c>
      <c r="G52" s="147">
        <v>11</v>
      </c>
      <c r="H52" s="149">
        <v>-69.444444444444443</v>
      </c>
      <c r="I52" s="147">
        <v>27</v>
      </c>
      <c r="J52" s="149">
        <v>-70.967741935483872</v>
      </c>
      <c r="K52" s="149">
        <v>2.4545454545454546</v>
      </c>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4" orientation="portrait" useFirstPageNumber="1"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136"/>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8" t="s">
        <v>203</v>
      </c>
      <c r="B1" s="278"/>
      <c r="C1" s="278"/>
      <c r="D1" s="278"/>
      <c r="E1" s="278"/>
      <c r="F1" s="278"/>
      <c r="G1" s="278"/>
      <c r="H1" s="278"/>
      <c r="I1" s="278"/>
      <c r="J1" s="278"/>
      <c r="K1" s="278"/>
    </row>
    <row r="2" spans="1:11" ht="9.9499999999999993" customHeight="1" x14ac:dyDescent="0.15">
      <c r="A2" s="269" t="s">
        <v>252</v>
      </c>
      <c r="B2" s="250" t="s">
        <v>487</v>
      </c>
      <c r="C2" s="246"/>
      <c r="D2" s="246"/>
      <c r="E2" s="246"/>
      <c r="F2" s="246"/>
      <c r="G2" s="251" t="s">
        <v>488</v>
      </c>
      <c r="H2" s="252"/>
      <c r="I2" s="252"/>
      <c r="J2" s="252"/>
      <c r="K2" s="252"/>
    </row>
    <row r="3" spans="1:11" ht="9.9499999999999993" customHeight="1" x14ac:dyDescent="0.15">
      <c r="A3" s="270"/>
      <c r="B3" s="272" t="s">
        <v>133</v>
      </c>
      <c r="C3" s="273"/>
      <c r="D3" s="274" t="s">
        <v>131</v>
      </c>
      <c r="E3" s="275"/>
      <c r="F3" s="276" t="s">
        <v>55</v>
      </c>
      <c r="G3" s="274" t="s">
        <v>133</v>
      </c>
      <c r="H3" s="275"/>
      <c r="I3" s="274" t="s">
        <v>131</v>
      </c>
      <c r="J3" s="275"/>
      <c r="K3" s="274" t="s">
        <v>55</v>
      </c>
    </row>
    <row r="4" spans="1:11" ht="45" customHeight="1" x14ac:dyDescent="0.15">
      <c r="A4" s="270"/>
      <c r="B4" s="134" t="s">
        <v>134</v>
      </c>
      <c r="C4" s="133" t="s">
        <v>150</v>
      </c>
      <c r="D4" s="133" t="s">
        <v>134</v>
      </c>
      <c r="E4" s="133" t="s">
        <v>150</v>
      </c>
      <c r="F4" s="277"/>
      <c r="G4" s="133" t="s">
        <v>134</v>
      </c>
      <c r="H4" s="133" t="s">
        <v>153</v>
      </c>
      <c r="I4" s="133" t="s">
        <v>134</v>
      </c>
      <c r="J4" s="133" t="s">
        <v>153</v>
      </c>
      <c r="K4" s="274"/>
    </row>
    <row r="5" spans="1:11" ht="9.9499999999999993" customHeight="1" x14ac:dyDescent="0.15">
      <c r="A5" s="271"/>
      <c r="B5" s="129" t="s">
        <v>135</v>
      </c>
      <c r="C5" s="135" t="s">
        <v>136</v>
      </c>
      <c r="D5" s="135" t="s">
        <v>135</v>
      </c>
      <c r="E5" s="135" t="s">
        <v>136</v>
      </c>
      <c r="F5" s="135" t="s">
        <v>137</v>
      </c>
      <c r="G5" s="135" t="s">
        <v>135</v>
      </c>
      <c r="H5" s="135" t="s">
        <v>136</v>
      </c>
      <c r="I5" s="135" t="s">
        <v>135</v>
      </c>
      <c r="J5" s="135" t="s">
        <v>136</v>
      </c>
      <c r="K5" s="136" t="s">
        <v>137</v>
      </c>
    </row>
    <row r="6" spans="1:11" ht="21.95" customHeight="1" x14ac:dyDescent="0.15">
      <c r="A6" s="122" t="s">
        <v>200</v>
      </c>
      <c r="B6" s="121"/>
      <c r="C6" s="120"/>
      <c r="D6" s="121"/>
      <c r="E6" s="120"/>
      <c r="F6" s="128"/>
      <c r="G6" s="121"/>
      <c r="H6" s="120"/>
      <c r="I6" s="121"/>
      <c r="J6" s="120"/>
      <c r="K6" s="128"/>
    </row>
    <row r="7" spans="1:11" s="123" customFormat="1" ht="20.100000000000001" customHeight="1" x14ac:dyDescent="0.15">
      <c r="A7" s="163" t="s">
        <v>352</v>
      </c>
      <c r="B7" s="154">
        <v>576</v>
      </c>
      <c r="C7" s="155">
        <v>-27.364438839848674</v>
      </c>
      <c r="D7" s="154">
        <v>1202</v>
      </c>
      <c r="E7" s="155">
        <v>-6.1670569867291221</v>
      </c>
      <c r="F7" s="155">
        <v>2.0868055555555554</v>
      </c>
      <c r="G7" s="154">
        <v>2672</v>
      </c>
      <c r="H7" s="155">
        <v>-14.877349474354887</v>
      </c>
      <c r="I7" s="154">
        <v>5008</v>
      </c>
      <c r="J7" s="155">
        <v>-10.025152712899754</v>
      </c>
      <c r="K7" s="155">
        <v>1.874251497005988</v>
      </c>
    </row>
    <row r="8" spans="1:11" ht="9" customHeight="1" x14ac:dyDescent="0.15">
      <c r="A8" s="158" t="s">
        <v>57</v>
      </c>
      <c r="B8" s="147">
        <v>570</v>
      </c>
      <c r="C8" s="149">
        <v>-27.016645326504488</v>
      </c>
      <c r="D8" s="147">
        <v>1196</v>
      </c>
      <c r="E8" s="149">
        <v>-5.7525610717100051</v>
      </c>
      <c r="F8" s="149">
        <v>2.0982456140350876</v>
      </c>
      <c r="G8" s="147">
        <v>2639</v>
      </c>
      <c r="H8" s="149">
        <v>-14.457050243111837</v>
      </c>
      <c r="I8" s="147">
        <v>4960</v>
      </c>
      <c r="J8" s="149">
        <v>-9.6868171886380168</v>
      </c>
      <c r="K8" s="149">
        <v>1.8794998105342933</v>
      </c>
    </row>
    <row r="9" spans="1:11" ht="9" customHeight="1" x14ac:dyDescent="0.15">
      <c r="A9" s="158" t="s">
        <v>152</v>
      </c>
      <c r="B9" s="147">
        <v>6</v>
      </c>
      <c r="C9" s="149">
        <v>-50</v>
      </c>
      <c r="D9" s="147">
        <v>6</v>
      </c>
      <c r="E9" s="149">
        <v>-50</v>
      </c>
      <c r="F9" s="149">
        <v>1</v>
      </c>
      <c r="G9" s="147">
        <v>33</v>
      </c>
      <c r="H9" s="149">
        <v>-38.888888888888886</v>
      </c>
      <c r="I9" s="147">
        <v>48</v>
      </c>
      <c r="J9" s="149">
        <v>-35.13513513513513</v>
      </c>
      <c r="K9" s="149">
        <v>1.4545454545454546</v>
      </c>
    </row>
    <row r="10" spans="1:11" ht="19.5" customHeight="1" x14ac:dyDescent="0.15">
      <c r="A10" s="163" t="s">
        <v>353</v>
      </c>
      <c r="B10" s="154">
        <v>2159</v>
      </c>
      <c r="C10" s="155">
        <v>-14.765100671140942</v>
      </c>
      <c r="D10" s="154">
        <v>4058</v>
      </c>
      <c r="E10" s="155">
        <v>8.2710779082177197</v>
      </c>
      <c r="F10" s="155">
        <v>1.8795738767948125</v>
      </c>
      <c r="G10" s="154">
        <v>9780</v>
      </c>
      <c r="H10" s="155">
        <v>-4.974737660318695</v>
      </c>
      <c r="I10" s="154">
        <v>17598</v>
      </c>
      <c r="J10" s="155">
        <v>3.4385469934755832</v>
      </c>
      <c r="K10" s="155">
        <v>1.7993865030674847</v>
      </c>
    </row>
    <row r="11" spans="1:11" ht="9" customHeight="1" x14ac:dyDescent="0.15">
      <c r="A11" s="158" t="s">
        <v>57</v>
      </c>
      <c r="B11" s="147">
        <v>2013</v>
      </c>
      <c r="C11" s="149">
        <v>-12.932525951557096</v>
      </c>
      <c r="D11" s="147">
        <v>3788</v>
      </c>
      <c r="E11" s="149">
        <v>10.566258026853475</v>
      </c>
      <c r="F11" s="149">
        <v>1.8817685047193244</v>
      </c>
      <c r="G11" s="147">
        <v>9301</v>
      </c>
      <c r="H11" s="149">
        <v>-2.0431806213796762</v>
      </c>
      <c r="I11" s="147">
        <v>16741</v>
      </c>
      <c r="J11" s="149">
        <v>7.0875711635642489</v>
      </c>
      <c r="K11" s="149">
        <v>1.7999139877432535</v>
      </c>
    </row>
    <row r="12" spans="1:11" ht="9" customHeight="1" x14ac:dyDescent="0.15">
      <c r="A12" s="158" t="s">
        <v>152</v>
      </c>
      <c r="B12" s="147">
        <v>146</v>
      </c>
      <c r="C12" s="149">
        <v>-33.9366515837104</v>
      </c>
      <c r="D12" s="147">
        <v>270</v>
      </c>
      <c r="E12" s="149">
        <v>-16.149068322981364</v>
      </c>
      <c r="F12" s="149">
        <v>1.8493150684931507</v>
      </c>
      <c r="G12" s="147">
        <v>479</v>
      </c>
      <c r="H12" s="149">
        <v>-39.899623588456713</v>
      </c>
      <c r="I12" s="147">
        <v>857</v>
      </c>
      <c r="J12" s="149">
        <v>-37.89855072463768</v>
      </c>
      <c r="K12" s="149">
        <v>1.789144050104384</v>
      </c>
    </row>
    <row r="13" spans="1:11" s="123" customFormat="1" ht="20.100000000000001" customHeight="1" x14ac:dyDescent="0.15">
      <c r="A13" s="163" t="s">
        <v>471</v>
      </c>
      <c r="B13" s="154">
        <v>388</v>
      </c>
      <c r="C13" s="155">
        <v>-25.954198473282446</v>
      </c>
      <c r="D13" s="154">
        <v>914</v>
      </c>
      <c r="E13" s="155">
        <v>-26.111560226354086</v>
      </c>
      <c r="F13" s="155">
        <v>2.3556701030927836</v>
      </c>
      <c r="G13" s="154">
        <v>1963</v>
      </c>
      <c r="H13" s="155">
        <v>-13.752196836555356</v>
      </c>
      <c r="I13" s="154">
        <v>4965</v>
      </c>
      <c r="J13" s="155">
        <v>0.64869247922156603</v>
      </c>
      <c r="K13" s="155">
        <v>2.5292919001528271</v>
      </c>
    </row>
    <row r="14" spans="1:11" ht="9" customHeight="1" x14ac:dyDescent="0.15">
      <c r="A14" s="158" t="s">
        <v>57</v>
      </c>
      <c r="B14" s="147">
        <v>385</v>
      </c>
      <c r="C14" s="149">
        <v>-26.386233269598463</v>
      </c>
      <c r="D14" s="147">
        <v>907</v>
      </c>
      <c r="E14" s="149">
        <v>-26.439578264395777</v>
      </c>
      <c r="F14" s="149">
        <v>2.3558441558441556</v>
      </c>
      <c r="G14" s="147">
        <v>1955</v>
      </c>
      <c r="H14" s="149">
        <v>-13.838695460555314</v>
      </c>
      <c r="I14" s="147">
        <v>4951</v>
      </c>
      <c r="J14" s="149">
        <v>0.69147854382754304</v>
      </c>
      <c r="K14" s="149">
        <v>2.5324808184143222</v>
      </c>
    </row>
    <row r="15" spans="1:11" ht="9" customHeight="1" x14ac:dyDescent="0.15">
      <c r="A15" s="158" t="s">
        <v>152</v>
      </c>
      <c r="B15" s="147">
        <v>3</v>
      </c>
      <c r="C15" s="149">
        <v>200</v>
      </c>
      <c r="D15" s="147">
        <v>7</v>
      </c>
      <c r="E15" s="149">
        <v>75</v>
      </c>
      <c r="F15" s="149">
        <v>2.3333333333333335</v>
      </c>
      <c r="G15" s="147">
        <v>8</v>
      </c>
      <c r="H15" s="149">
        <v>14.285714285714292</v>
      </c>
      <c r="I15" s="147">
        <v>14</v>
      </c>
      <c r="J15" s="149">
        <v>-12.5</v>
      </c>
      <c r="K15" s="149">
        <v>1.75</v>
      </c>
    </row>
    <row r="16" spans="1:11" s="123" customFormat="1" ht="21.95" customHeight="1" x14ac:dyDescent="0.15">
      <c r="A16" s="126" t="s">
        <v>74</v>
      </c>
      <c r="B16" s="125"/>
      <c r="C16" s="124"/>
      <c r="D16" s="125"/>
      <c r="E16" s="124"/>
      <c r="F16" s="127"/>
      <c r="G16" s="125"/>
      <c r="H16" s="124"/>
      <c r="I16" s="125"/>
      <c r="J16" s="124"/>
      <c r="K16" s="127"/>
    </row>
    <row r="17" spans="1:11" s="123" customFormat="1" ht="20.100000000000001" customHeight="1" x14ac:dyDescent="0.15">
      <c r="A17" s="163" t="s">
        <v>354</v>
      </c>
      <c r="B17" s="154">
        <v>261</v>
      </c>
      <c r="C17" s="155">
        <v>86.428571428571416</v>
      </c>
      <c r="D17" s="154">
        <v>455</v>
      </c>
      <c r="E17" s="155">
        <v>49.180327868852459</v>
      </c>
      <c r="F17" s="155">
        <v>1.7432950191570882</v>
      </c>
      <c r="G17" s="154">
        <v>1036</v>
      </c>
      <c r="H17" s="155">
        <v>25.728155339805824</v>
      </c>
      <c r="I17" s="154">
        <v>1894</v>
      </c>
      <c r="J17" s="155">
        <v>25.099075297225895</v>
      </c>
      <c r="K17" s="155">
        <v>1.8281853281853282</v>
      </c>
    </row>
    <row r="18" spans="1:11" ht="9" customHeight="1" x14ac:dyDescent="0.15">
      <c r="A18" s="158" t="s">
        <v>57</v>
      </c>
      <c r="B18" s="147">
        <v>243</v>
      </c>
      <c r="C18" s="149">
        <v>73.571428571428584</v>
      </c>
      <c r="D18" s="147">
        <v>421</v>
      </c>
      <c r="E18" s="149">
        <v>38.032786885245912</v>
      </c>
      <c r="F18" s="149">
        <v>1.7325102880658436</v>
      </c>
      <c r="G18" s="147">
        <v>993</v>
      </c>
      <c r="H18" s="149">
        <v>21.245421245421241</v>
      </c>
      <c r="I18" s="147">
        <v>1831</v>
      </c>
      <c r="J18" s="149">
        <v>21.580345285524572</v>
      </c>
      <c r="K18" s="149">
        <v>1.8439073514602216</v>
      </c>
    </row>
    <row r="19" spans="1:11" ht="9" customHeight="1" x14ac:dyDescent="0.15">
      <c r="A19" s="158" t="s">
        <v>152</v>
      </c>
      <c r="B19" s="147">
        <v>18</v>
      </c>
      <c r="C19" s="156" t="s">
        <v>490</v>
      </c>
      <c r="D19" s="147">
        <v>34</v>
      </c>
      <c r="E19" s="156" t="s">
        <v>490</v>
      </c>
      <c r="F19" s="149">
        <v>1.8888888888888888</v>
      </c>
      <c r="G19" s="147">
        <v>43</v>
      </c>
      <c r="H19" s="156" t="s">
        <v>490</v>
      </c>
      <c r="I19" s="147">
        <v>63</v>
      </c>
      <c r="J19" s="156" t="s">
        <v>490</v>
      </c>
      <c r="K19" s="149">
        <v>1.4651162790697674</v>
      </c>
    </row>
    <row r="20" spans="1:11" s="123" customFormat="1" ht="20.100000000000001" customHeight="1" x14ac:dyDescent="0.15">
      <c r="A20" s="163" t="s">
        <v>355</v>
      </c>
      <c r="B20" s="154">
        <v>642</v>
      </c>
      <c r="C20" s="155">
        <v>-4.7477744807121667</v>
      </c>
      <c r="D20" s="154">
        <v>1164</v>
      </c>
      <c r="E20" s="155">
        <v>-12.939416604338064</v>
      </c>
      <c r="F20" s="155">
        <v>1.8130841121495327</v>
      </c>
      <c r="G20" s="154">
        <v>3155</v>
      </c>
      <c r="H20" s="155">
        <v>-2.1705426356589186</v>
      </c>
      <c r="I20" s="154">
        <v>5826</v>
      </c>
      <c r="J20" s="155">
        <v>-15.17181129877693</v>
      </c>
      <c r="K20" s="155">
        <v>1.8465927099841521</v>
      </c>
    </row>
    <row r="21" spans="1:11" ht="9" customHeight="1" x14ac:dyDescent="0.15">
      <c r="A21" s="158" t="s">
        <v>57</v>
      </c>
      <c r="B21" s="147">
        <v>618</v>
      </c>
      <c r="C21" s="149">
        <v>-5.6488549618320576</v>
      </c>
      <c r="D21" s="147">
        <v>1124</v>
      </c>
      <c r="E21" s="149">
        <v>-9.2084006462035575</v>
      </c>
      <c r="F21" s="149">
        <v>1.8187702265372168</v>
      </c>
      <c r="G21" s="147">
        <v>3025</v>
      </c>
      <c r="H21" s="149">
        <v>-2.071867918420196</v>
      </c>
      <c r="I21" s="147">
        <v>5588</v>
      </c>
      <c r="J21" s="149">
        <v>-13.350907117382533</v>
      </c>
      <c r="K21" s="149">
        <v>1.8472727272727272</v>
      </c>
    </row>
    <row r="22" spans="1:11" ht="9" customHeight="1" x14ac:dyDescent="0.15">
      <c r="A22" s="158" t="s">
        <v>152</v>
      </c>
      <c r="B22" s="147">
        <v>24</v>
      </c>
      <c r="C22" s="149">
        <v>26.315789473684205</v>
      </c>
      <c r="D22" s="147">
        <v>40</v>
      </c>
      <c r="E22" s="149">
        <v>-59.595959595959599</v>
      </c>
      <c r="F22" s="149">
        <v>1.6666666666666667</v>
      </c>
      <c r="G22" s="147">
        <v>130</v>
      </c>
      <c r="H22" s="149">
        <v>-4.4117647058823479</v>
      </c>
      <c r="I22" s="147">
        <v>238</v>
      </c>
      <c r="J22" s="149">
        <v>-43.198090692124104</v>
      </c>
      <c r="K22" s="149">
        <v>1.8307692307692307</v>
      </c>
    </row>
    <row r="23" spans="1:11" s="123" customFormat="1" ht="20.100000000000001" customHeight="1" x14ac:dyDescent="0.15">
      <c r="A23" s="163" t="s">
        <v>356</v>
      </c>
      <c r="B23" s="154">
        <v>1246</v>
      </c>
      <c r="C23" s="155">
        <v>-13.170731707317074</v>
      </c>
      <c r="D23" s="154">
        <v>3028</v>
      </c>
      <c r="E23" s="155">
        <v>-22.279260780287473</v>
      </c>
      <c r="F23" s="155">
        <v>2.4301765650080256</v>
      </c>
      <c r="G23" s="154">
        <v>4952</v>
      </c>
      <c r="H23" s="155">
        <v>3.1022277743077211</v>
      </c>
      <c r="I23" s="154">
        <v>13837</v>
      </c>
      <c r="J23" s="155">
        <v>5.8684009181331334</v>
      </c>
      <c r="K23" s="155">
        <v>2.7942245557350565</v>
      </c>
    </row>
    <row r="24" spans="1:11" ht="9" customHeight="1" x14ac:dyDescent="0.15">
      <c r="A24" s="158" t="s">
        <v>57</v>
      </c>
      <c r="B24" s="147">
        <v>1013</v>
      </c>
      <c r="C24" s="149">
        <v>-23.604826546003011</v>
      </c>
      <c r="D24" s="147">
        <v>1871</v>
      </c>
      <c r="E24" s="149">
        <v>-44.954398352456607</v>
      </c>
      <c r="F24" s="149">
        <v>1.8469891411648569</v>
      </c>
      <c r="G24" s="147">
        <v>4297</v>
      </c>
      <c r="H24" s="149">
        <v>-3.6331015922852714</v>
      </c>
      <c r="I24" s="147">
        <v>8993</v>
      </c>
      <c r="J24" s="149">
        <v>-22.010233284190448</v>
      </c>
      <c r="K24" s="149">
        <v>2.0928554805678381</v>
      </c>
    </row>
    <row r="25" spans="1:11" ht="9" customHeight="1" x14ac:dyDescent="0.15">
      <c r="A25" s="158" t="s">
        <v>152</v>
      </c>
      <c r="B25" s="147">
        <v>233</v>
      </c>
      <c r="C25" s="149">
        <v>113.76146788990826</v>
      </c>
      <c r="D25" s="147">
        <v>1157</v>
      </c>
      <c r="E25" s="149">
        <v>132.79678068410462</v>
      </c>
      <c r="F25" s="149">
        <v>4.9656652360515023</v>
      </c>
      <c r="G25" s="147">
        <v>655</v>
      </c>
      <c r="H25" s="149">
        <v>90.406976744186039</v>
      </c>
      <c r="I25" s="147">
        <v>4844</v>
      </c>
      <c r="J25" s="149">
        <v>214.74983755685508</v>
      </c>
      <c r="K25" s="149">
        <v>7.3954198473282444</v>
      </c>
    </row>
    <row r="26" spans="1:11" s="123" customFormat="1" ht="21.95" customHeight="1" x14ac:dyDescent="0.15">
      <c r="A26" s="126" t="s">
        <v>75</v>
      </c>
      <c r="B26" s="125"/>
      <c r="C26" s="124"/>
      <c r="D26" s="125"/>
      <c r="E26" s="124"/>
      <c r="F26" s="127"/>
      <c r="G26" s="125"/>
      <c r="H26" s="124"/>
      <c r="I26" s="125"/>
      <c r="J26" s="124"/>
      <c r="K26" s="127"/>
    </row>
    <row r="27" spans="1:11" s="123" customFormat="1" ht="20.100000000000001" customHeight="1" x14ac:dyDescent="0.15">
      <c r="A27" s="164" t="s">
        <v>439</v>
      </c>
      <c r="B27" s="154">
        <v>564</v>
      </c>
      <c r="C27" s="155">
        <v>12.799999999999997</v>
      </c>
      <c r="D27" s="154">
        <v>5492</v>
      </c>
      <c r="E27" s="155">
        <v>20.438596491228068</v>
      </c>
      <c r="F27" s="155">
        <v>9.7375886524822697</v>
      </c>
      <c r="G27" s="154">
        <v>3136</v>
      </c>
      <c r="H27" s="155">
        <v>15.890613451589061</v>
      </c>
      <c r="I27" s="154">
        <v>33233</v>
      </c>
      <c r="J27" s="155">
        <v>9.9738575068665369</v>
      </c>
      <c r="K27" s="155">
        <v>10.597257653061224</v>
      </c>
    </row>
    <row r="28" spans="1:11" ht="9" customHeight="1" x14ac:dyDescent="0.15">
      <c r="A28" s="165" t="s">
        <v>57</v>
      </c>
      <c r="B28" s="147">
        <v>542</v>
      </c>
      <c r="C28" s="149">
        <v>11.06557377049181</v>
      </c>
      <c r="D28" s="147">
        <v>5463</v>
      </c>
      <c r="E28" s="149">
        <v>20.330396475770925</v>
      </c>
      <c r="F28" s="149">
        <v>10.079335793357934</v>
      </c>
      <c r="G28" s="147">
        <v>3050</v>
      </c>
      <c r="H28" s="149">
        <v>15.268329554043845</v>
      </c>
      <c r="I28" s="147">
        <v>33032</v>
      </c>
      <c r="J28" s="149">
        <v>9.795579192288514</v>
      </c>
      <c r="K28" s="149">
        <v>10.830163934426229</v>
      </c>
    </row>
    <row r="29" spans="1:11" ht="9" customHeight="1" x14ac:dyDescent="0.15">
      <c r="A29" s="165" t="s">
        <v>152</v>
      </c>
      <c r="B29" s="147">
        <v>22</v>
      </c>
      <c r="C29" s="149">
        <v>83.333333333333343</v>
      </c>
      <c r="D29" s="147">
        <v>29</v>
      </c>
      <c r="E29" s="149">
        <v>45</v>
      </c>
      <c r="F29" s="149">
        <v>1.3181818181818181</v>
      </c>
      <c r="G29" s="147">
        <v>86</v>
      </c>
      <c r="H29" s="149">
        <v>43.333333333333343</v>
      </c>
      <c r="I29" s="147">
        <v>201</v>
      </c>
      <c r="J29" s="149">
        <v>50</v>
      </c>
      <c r="K29" s="149">
        <v>2.3372093023255816</v>
      </c>
    </row>
    <row r="30" spans="1:11" s="123" customFormat="1" ht="20.100000000000001" customHeight="1" x14ac:dyDescent="0.15">
      <c r="A30" s="163" t="s">
        <v>357</v>
      </c>
      <c r="B30" s="154">
        <v>640</v>
      </c>
      <c r="C30" s="155">
        <v>-25.581395348837205</v>
      </c>
      <c r="D30" s="154">
        <v>1583</v>
      </c>
      <c r="E30" s="155">
        <v>-12.201885745978927</v>
      </c>
      <c r="F30" s="155">
        <v>2.4734375000000002</v>
      </c>
      <c r="G30" s="154">
        <v>3567</v>
      </c>
      <c r="H30" s="155">
        <v>-4.8799999999999955</v>
      </c>
      <c r="I30" s="154">
        <v>9427</v>
      </c>
      <c r="J30" s="155">
        <v>7.7125228519195588</v>
      </c>
      <c r="K30" s="155">
        <v>2.6428371180263528</v>
      </c>
    </row>
    <row r="31" spans="1:11" ht="9" customHeight="1" x14ac:dyDescent="0.15">
      <c r="A31" s="158" t="s">
        <v>57</v>
      </c>
      <c r="B31" s="147">
        <v>587</v>
      </c>
      <c r="C31" s="149">
        <v>-21.83754993342211</v>
      </c>
      <c r="D31" s="147">
        <v>1476</v>
      </c>
      <c r="E31" s="149">
        <v>-10.054844606946986</v>
      </c>
      <c r="F31" s="149">
        <v>2.5144804088586032</v>
      </c>
      <c r="G31" s="147">
        <v>3381</v>
      </c>
      <c r="H31" s="149">
        <v>-3.4275921165381362</v>
      </c>
      <c r="I31" s="147">
        <v>9007</v>
      </c>
      <c r="J31" s="149">
        <v>7.443635929858047</v>
      </c>
      <c r="K31" s="149">
        <v>2.6640047323277138</v>
      </c>
    </row>
    <row r="32" spans="1:11" ht="9" customHeight="1" x14ac:dyDescent="0.15">
      <c r="A32" s="158" t="s">
        <v>152</v>
      </c>
      <c r="B32" s="147">
        <v>53</v>
      </c>
      <c r="C32" s="149">
        <v>-51.376146788990823</v>
      </c>
      <c r="D32" s="147">
        <v>107</v>
      </c>
      <c r="E32" s="149">
        <v>-33.950617283950621</v>
      </c>
      <c r="F32" s="149">
        <v>2.0188679245283021</v>
      </c>
      <c r="G32" s="147">
        <v>186</v>
      </c>
      <c r="H32" s="149">
        <v>-25.301204819277103</v>
      </c>
      <c r="I32" s="147">
        <v>420</v>
      </c>
      <c r="J32" s="149">
        <v>13.82113821138212</v>
      </c>
      <c r="K32" s="149">
        <v>2.2580645161290325</v>
      </c>
    </row>
    <row r="33" spans="1:11" s="123" customFormat="1" ht="20.100000000000001" customHeight="1" x14ac:dyDescent="0.15">
      <c r="A33" s="163" t="s">
        <v>358</v>
      </c>
      <c r="B33" s="154">
        <v>359</v>
      </c>
      <c r="C33" s="155">
        <v>-2.7100271002710059</v>
      </c>
      <c r="D33" s="154">
        <v>630</v>
      </c>
      <c r="E33" s="155">
        <v>10.91549295774648</v>
      </c>
      <c r="F33" s="155">
        <v>1.7548746518105849</v>
      </c>
      <c r="G33" s="154">
        <v>1660</v>
      </c>
      <c r="H33" s="155">
        <v>1.591187270501834</v>
      </c>
      <c r="I33" s="154">
        <v>3052</v>
      </c>
      <c r="J33" s="155">
        <v>-0.45662100456621602</v>
      </c>
      <c r="K33" s="155">
        <v>1.8385542168674698</v>
      </c>
    </row>
    <row r="34" spans="1:11" ht="9" customHeight="1" x14ac:dyDescent="0.15">
      <c r="A34" s="158" t="s">
        <v>57</v>
      </c>
      <c r="B34" s="147">
        <v>359</v>
      </c>
      <c r="C34" s="149">
        <v>-2.7100271002710059</v>
      </c>
      <c r="D34" s="147">
        <v>630</v>
      </c>
      <c r="E34" s="149">
        <v>10.91549295774648</v>
      </c>
      <c r="F34" s="149">
        <v>1.7548746518105849</v>
      </c>
      <c r="G34" s="147">
        <v>1660</v>
      </c>
      <c r="H34" s="149">
        <v>1.591187270501834</v>
      </c>
      <c r="I34" s="147">
        <v>3052</v>
      </c>
      <c r="J34" s="149">
        <v>-0.45662100456621602</v>
      </c>
      <c r="K34" s="149">
        <v>1.8385542168674698</v>
      </c>
    </row>
    <row r="35" spans="1:11" ht="9" customHeight="1" x14ac:dyDescent="0.15">
      <c r="A35" s="158" t="s">
        <v>152</v>
      </c>
      <c r="B35" s="147">
        <v>0</v>
      </c>
      <c r="C35" s="149">
        <v>0</v>
      </c>
      <c r="D35" s="147">
        <v>0</v>
      </c>
      <c r="E35" s="149">
        <v>0</v>
      </c>
      <c r="F35" s="149">
        <v>0</v>
      </c>
      <c r="G35" s="147">
        <v>0</v>
      </c>
      <c r="H35" s="149">
        <v>0</v>
      </c>
      <c r="I35" s="147">
        <v>0</v>
      </c>
      <c r="J35" s="149">
        <v>0</v>
      </c>
      <c r="K35" s="149">
        <v>0</v>
      </c>
    </row>
    <row r="36" spans="1:11" s="123" customFormat="1" ht="20.100000000000001" customHeight="1" x14ac:dyDescent="0.15">
      <c r="A36" s="163" t="s">
        <v>359</v>
      </c>
      <c r="B36" s="154">
        <v>421</v>
      </c>
      <c r="C36" s="155">
        <v>11.37566137566138</v>
      </c>
      <c r="D36" s="154">
        <v>731</v>
      </c>
      <c r="E36" s="155">
        <v>-25.255623721881392</v>
      </c>
      <c r="F36" s="155">
        <v>1.7363420427553444</v>
      </c>
      <c r="G36" s="154">
        <v>1814</v>
      </c>
      <c r="H36" s="155">
        <v>-25.165016501650172</v>
      </c>
      <c r="I36" s="154">
        <v>3649</v>
      </c>
      <c r="J36" s="155">
        <v>-33.918869974646867</v>
      </c>
      <c r="K36" s="155">
        <v>2.0115766262403527</v>
      </c>
    </row>
    <row r="37" spans="1:11" ht="9" customHeight="1" x14ac:dyDescent="0.15">
      <c r="A37" s="158" t="s">
        <v>57</v>
      </c>
      <c r="B37" s="147">
        <v>415</v>
      </c>
      <c r="C37" s="149">
        <v>10.962566844919792</v>
      </c>
      <c r="D37" s="147">
        <v>725</v>
      </c>
      <c r="E37" s="149">
        <v>-25.564681724845997</v>
      </c>
      <c r="F37" s="149">
        <v>1.7469879518072289</v>
      </c>
      <c r="G37" s="147">
        <v>1799</v>
      </c>
      <c r="H37" s="149">
        <v>-24.790969899665555</v>
      </c>
      <c r="I37" s="147">
        <v>3628</v>
      </c>
      <c r="J37" s="149">
        <v>-32.539977686872447</v>
      </c>
      <c r="K37" s="149">
        <v>2.0166759310728182</v>
      </c>
    </row>
    <row r="38" spans="1:11" ht="9" customHeight="1" x14ac:dyDescent="0.15">
      <c r="A38" s="158" t="s">
        <v>152</v>
      </c>
      <c r="B38" s="147">
        <v>6</v>
      </c>
      <c r="C38" s="149">
        <v>50</v>
      </c>
      <c r="D38" s="147">
        <v>6</v>
      </c>
      <c r="E38" s="149">
        <v>50</v>
      </c>
      <c r="F38" s="149">
        <v>1</v>
      </c>
      <c r="G38" s="147">
        <v>15</v>
      </c>
      <c r="H38" s="149">
        <v>-53.125</v>
      </c>
      <c r="I38" s="147">
        <v>21</v>
      </c>
      <c r="J38" s="149">
        <v>-85.416666666666671</v>
      </c>
      <c r="K38" s="149">
        <v>1.4</v>
      </c>
    </row>
    <row r="39" spans="1:11" s="123" customFormat="1" ht="20.100000000000001" customHeight="1" x14ac:dyDescent="0.15">
      <c r="A39" s="163" t="s">
        <v>409</v>
      </c>
      <c r="B39" s="154">
        <v>476</v>
      </c>
      <c r="C39" s="155">
        <v>-10.694183864915573</v>
      </c>
      <c r="D39" s="154">
        <v>892</v>
      </c>
      <c r="E39" s="155">
        <v>-22.096069868995627</v>
      </c>
      <c r="F39" s="155">
        <v>1.8739495798319328</v>
      </c>
      <c r="G39" s="154">
        <v>1816</v>
      </c>
      <c r="H39" s="155">
        <v>-1.9967620075553185</v>
      </c>
      <c r="I39" s="154">
        <v>3453</v>
      </c>
      <c r="J39" s="155">
        <v>1.2907010853622722</v>
      </c>
      <c r="K39" s="155">
        <v>1.901431718061674</v>
      </c>
    </row>
    <row r="40" spans="1:11" ht="9" customHeight="1" x14ac:dyDescent="0.15">
      <c r="A40" s="158" t="s">
        <v>57</v>
      </c>
      <c r="B40" s="147">
        <v>476</v>
      </c>
      <c r="C40" s="149">
        <v>-9.6774193548387046</v>
      </c>
      <c r="D40" s="147">
        <v>890</v>
      </c>
      <c r="E40" s="149">
        <v>-21.447484554280678</v>
      </c>
      <c r="F40" s="149">
        <v>1.8697478991596639</v>
      </c>
      <c r="G40" s="147">
        <v>1814</v>
      </c>
      <c r="H40" s="149">
        <v>-1.3057671381936871</v>
      </c>
      <c r="I40" s="147">
        <v>3435</v>
      </c>
      <c r="J40" s="149">
        <v>2.4761336515513079</v>
      </c>
      <c r="K40" s="149">
        <v>1.8936052921719957</v>
      </c>
    </row>
    <row r="41" spans="1:11" ht="9" customHeight="1" x14ac:dyDescent="0.15">
      <c r="A41" s="158" t="s">
        <v>152</v>
      </c>
      <c r="B41" s="147">
        <v>0</v>
      </c>
      <c r="C41" s="156" t="s">
        <v>490</v>
      </c>
      <c r="D41" s="147">
        <v>2</v>
      </c>
      <c r="E41" s="149">
        <v>-83.333333333333329</v>
      </c>
      <c r="F41" s="149">
        <v>0</v>
      </c>
      <c r="G41" s="147">
        <v>2</v>
      </c>
      <c r="H41" s="149">
        <v>-86.666666666666671</v>
      </c>
      <c r="I41" s="147">
        <v>18</v>
      </c>
      <c r="J41" s="149">
        <v>-68.421052631578945</v>
      </c>
      <c r="K41" s="149">
        <v>9</v>
      </c>
    </row>
    <row r="42" spans="1:11" s="123" customFormat="1" ht="20.100000000000001" customHeight="1" x14ac:dyDescent="0.15">
      <c r="A42" s="163" t="s">
        <v>360</v>
      </c>
      <c r="B42" s="154">
        <v>1572</v>
      </c>
      <c r="C42" s="155">
        <v>-8.1239041496201025</v>
      </c>
      <c r="D42" s="154">
        <v>3558</v>
      </c>
      <c r="E42" s="155">
        <v>-16.16399622997173</v>
      </c>
      <c r="F42" s="155">
        <v>2.2633587786259541</v>
      </c>
      <c r="G42" s="154">
        <v>5018</v>
      </c>
      <c r="H42" s="155">
        <v>-7.9266055045871582</v>
      </c>
      <c r="I42" s="154">
        <v>11924</v>
      </c>
      <c r="J42" s="155">
        <v>-8.0434950258348152</v>
      </c>
      <c r="K42" s="155">
        <v>2.3762455161418892</v>
      </c>
    </row>
    <row r="43" spans="1:11" ht="9" customHeight="1" x14ac:dyDescent="0.15">
      <c r="A43" s="158" t="s">
        <v>57</v>
      </c>
      <c r="B43" s="147">
        <v>1508</v>
      </c>
      <c r="C43" s="149">
        <v>-8.1607795371498213</v>
      </c>
      <c r="D43" s="147">
        <v>3289</v>
      </c>
      <c r="E43" s="149">
        <v>-18.75</v>
      </c>
      <c r="F43" s="149">
        <v>2.1810344827586206</v>
      </c>
      <c r="G43" s="147">
        <v>4835</v>
      </c>
      <c r="H43" s="149">
        <v>-8.1147852527556097</v>
      </c>
      <c r="I43" s="147">
        <v>11447</v>
      </c>
      <c r="J43" s="149">
        <v>-8.6286717752234949</v>
      </c>
      <c r="K43" s="149">
        <v>2.3675284384694932</v>
      </c>
    </row>
    <row r="44" spans="1:11" ht="9" customHeight="1" x14ac:dyDescent="0.15">
      <c r="A44" s="158" t="s">
        <v>152</v>
      </c>
      <c r="B44" s="147">
        <v>64</v>
      </c>
      <c r="C44" s="149">
        <v>-7.2463768115942031</v>
      </c>
      <c r="D44" s="147">
        <v>269</v>
      </c>
      <c r="E44" s="149">
        <v>37.244897959183675</v>
      </c>
      <c r="F44" s="149">
        <v>4.203125</v>
      </c>
      <c r="G44" s="147">
        <v>183</v>
      </c>
      <c r="H44" s="149">
        <v>-2.6595744680851112</v>
      </c>
      <c r="I44" s="147">
        <v>477</v>
      </c>
      <c r="J44" s="149">
        <v>8.6560364464692441</v>
      </c>
      <c r="K44" s="149">
        <v>2.6065573770491803</v>
      </c>
    </row>
    <row r="45" spans="1:11" s="123" customFormat="1" ht="20.100000000000001" customHeight="1" x14ac:dyDescent="0.15">
      <c r="A45" s="163" t="s">
        <v>361</v>
      </c>
      <c r="B45" s="154">
        <v>4293</v>
      </c>
      <c r="C45" s="155">
        <v>-11.775585696670774</v>
      </c>
      <c r="D45" s="154">
        <v>17576</v>
      </c>
      <c r="E45" s="155">
        <v>-7.9260306983079261</v>
      </c>
      <c r="F45" s="155">
        <v>4.0941066853016537</v>
      </c>
      <c r="G45" s="154">
        <v>26511</v>
      </c>
      <c r="H45" s="155">
        <v>10.933969369821739</v>
      </c>
      <c r="I45" s="154">
        <v>112113</v>
      </c>
      <c r="J45" s="155">
        <v>11.255222236556151</v>
      </c>
      <c r="K45" s="155">
        <v>4.2289238429331224</v>
      </c>
    </row>
    <row r="46" spans="1:11" ht="9" customHeight="1" x14ac:dyDescent="0.15">
      <c r="A46" s="158" t="s">
        <v>57</v>
      </c>
      <c r="B46" s="147">
        <v>4226</v>
      </c>
      <c r="C46" s="149">
        <v>-11.645410830022996</v>
      </c>
      <c r="D46" s="147">
        <v>17259</v>
      </c>
      <c r="E46" s="149">
        <v>-7.7946361790789638</v>
      </c>
      <c r="F46" s="149">
        <v>4.0840037860861331</v>
      </c>
      <c r="G46" s="147">
        <v>26246</v>
      </c>
      <c r="H46" s="149">
        <v>11.112992676008631</v>
      </c>
      <c r="I46" s="147">
        <v>111176</v>
      </c>
      <c r="J46" s="149">
        <v>11.515005617075914</v>
      </c>
      <c r="K46" s="149">
        <v>4.2359216642536008</v>
      </c>
    </row>
    <row r="47" spans="1:11" ht="9" customHeight="1" x14ac:dyDescent="0.15">
      <c r="A47" s="158" t="s">
        <v>152</v>
      </c>
      <c r="B47" s="147">
        <v>67</v>
      </c>
      <c r="C47" s="149">
        <v>-19.277108433734938</v>
      </c>
      <c r="D47" s="147">
        <v>317</v>
      </c>
      <c r="E47" s="149">
        <v>-14.555256064690028</v>
      </c>
      <c r="F47" s="149">
        <v>4.7313432835820892</v>
      </c>
      <c r="G47" s="147">
        <v>265</v>
      </c>
      <c r="H47" s="149">
        <v>-4.3321299638989217</v>
      </c>
      <c r="I47" s="147">
        <v>937</v>
      </c>
      <c r="J47" s="149">
        <v>-12.837209302325576</v>
      </c>
      <c r="K47" s="149">
        <v>3.5358490566037735</v>
      </c>
    </row>
    <row r="48" spans="1:11" ht="19.5" customHeight="1" x14ac:dyDescent="0.15">
      <c r="A48" s="163" t="s">
        <v>362</v>
      </c>
      <c r="B48" s="154">
        <v>444</v>
      </c>
      <c r="C48" s="155">
        <v>-5.5319148936170279</v>
      </c>
      <c r="D48" s="154">
        <v>718</v>
      </c>
      <c r="E48" s="155">
        <v>-7.5933075933075997</v>
      </c>
      <c r="F48" s="155">
        <v>1.617117117117117</v>
      </c>
      <c r="G48" s="154">
        <v>1791</v>
      </c>
      <c r="H48" s="155">
        <v>13.426219126029139</v>
      </c>
      <c r="I48" s="154">
        <v>2934</v>
      </c>
      <c r="J48" s="155">
        <v>23.018867924528308</v>
      </c>
      <c r="K48" s="155">
        <v>1.6381909547738693</v>
      </c>
    </row>
    <row r="49" spans="1:11" x14ac:dyDescent="0.15">
      <c r="A49" s="158" t="s">
        <v>57</v>
      </c>
      <c r="B49" s="147">
        <v>444</v>
      </c>
      <c r="C49" s="149">
        <v>-1.9867549668874176</v>
      </c>
      <c r="D49" s="147">
        <v>718</v>
      </c>
      <c r="E49" s="149">
        <v>-1.9125683060109253</v>
      </c>
      <c r="F49" s="149">
        <v>1.617117117117117</v>
      </c>
      <c r="G49" s="147">
        <v>1773</v>
      </c>
      <c r="H49" s="149">
        <v>16.338582677165348</v>
      </c>
      <c r="I49" s="147">
        <v>2909</v>
      </c>
      <c r="J49" s="149">
        <v>27.587719298245617</v>
      </c>
      <c r="K49" s="149">
        <v>1.640721940214326</v>
      </c>
    </row>
    <row r="50" spans="1:11" x14ac:dyDescent="0.15">
      <c r="A50" s="158" t="s">
        <v>152</v>
      </c>
      <c r="B50" s="147">
        <v>0</v>
      </c>
      <c r="C50" s="156" t="s">
        <v>490</v>
      </c>
      <c r="D50" s="147">
        <v>0</v>
      </c>
      <c r="E50" s="156" t="s">
        <v>490</v>
      </c>
      <c r="F50" s="149">
        <v>0</v>
      </c>
      <c r="G50" s="147">
        <v>18</v>
      </c>
      <c r="H50" s="149">
        <v>-67.27272727272728</v>
      </c>
      <c r="I50" s="147">
        <v>25</v>
      </c>
      <c r="J50" s="149">
        <v>-76.19047619047619</v>
      </c>
      <c r="K50" s="149">
        <v>1.3888888888888888</v>
      </c>
    </row>
    <row r="51" spans="1:11" x14ac:dyDescent="0.15">
      <c r="C51" s="114"/>
      <c r="E51" s="114"/>
      <c r="H51" s="114"/>
      <c r="J51" s="114"/>
    </row>
    <row r="52" spans="1:11" x14ac:dyDescent="0.15">
      <c r="C52" s="114"/>
      <c r="E52" s="114"/>
      <c r="H52" s="114"/>
      <c r="J52" s="114"/>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5" orientation="portrait" useFirstPageNumber="1"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42"/>
  <sheetViews>
    <sheetView zoomScaleNormal="100" workbookViewId="0">
      <selection sqref="A1:C1"/>
    </sheetView>
  </sheetViews>
  <sheetFormatPr baseColWidth="10" defaultRowHeight="11.25" x14ac:dyDescent="0.2"/>
  <cols>
    <col min="1" max="1" width="4.28515625" style="6" customWidth="1"/>
    <col min="2" max="2" width="77" style="6" customWidth="1"/>
    <col min="3" max="3" width="4.7109375" style="6" customWidth="1"/>
    <col min="4" max="16384" width="11.42578125" style="6"/>
  </cols>
  <sheetData>
    <row r="1" spans="1:3" ht="39" customHeight="1" x14ac:dyDescent="0.2">
      <c r="A1" s="224" t="s">
        <v>84</v>
      </c>
      <c r="B1" s="224"/>
      <c r="C1" s="224"/>
    </row>
    <row r="2" spans="1:3" ht="12.95" customHeight="1" x14ac:dyDescent="0.2">
      <c r="A2" s="225"/>
      <c r="B2" s="225"/>
      <c r="C2" s="7" t="s">
        <v>85</v>
      </c>
    </row>
    <row r="3" spans="1:3" ht="39" customHeight="1" x14ac:dyDescent="0.2">
      <c r="A3" s="224" t="s">
        <v>86</v>
      </c>
      <c r="B3" s="224"/>
      <c r="C3" s="8">
        <v>3</v>
      </c>
    </row>
    <row r="4" spans="1:3" s="9" customFormat="1" ht="39" customHeight="1" x14ac:dyDescent="0.2">
      <c r="A4" s="224" t="s">
        <v>87</v>
      </c>
      <c r="B4" s="224"/>
      <c r="C4" s="224"/>
    </row>
    <row r="5" spans="1:3" ht="22.5" customHeight="1" x14ac:dyDescent="0.2">
      <c r="A5" s="58" t="s">
        <v>88</v>
      </c>
      <c r="B5" s="161" t="s">
        <v>457</v>
      </c>
      <c r="C5" s="59">
        <v>10</v>
      </c>
    </row>
    <row r="6" spans="1:3" ht="11.1" customHeight="1" x14ac:dyDescent="0.2">
      <c r="A6" s="63"/>
      <c r="B6" s="63"/>
      <c r="C6" s="63"/>
    </row>
    <row r="7" spans="1:3" ht="22.5" customHeight="1" x14ac:dyDescent="0.2">
      <c r="A7" s="58" t="s">
        <v>89</v>
      </c>
      <c r="B7" s="61" t="s">
        <v>221</v>
      </c>
      <c r="C7" s="59">
        <v>11</v>
      </c>
    </row>
    <row r="8" spans="1:3" ht="11.1" customHeight="1" x14ac:dyDescent="0.2">
      <c r="A8" s="63"/>
      <c r="B8" s="63"/>
      <c r="C8" s="63"/>
    </row>
    <row r="9" spans="1:3" ht="22.5" customHeight="1" x14ac:dyDescent="0.2">
      <c r="A9" s="58" t="s">
        <v>90</v>
      </c>
      <c r="B9" s="61" t="s">
        <v>222</v>
      </c>
      <c r="C9" s="59">
        <v>12</v>
      </c>
    </row>
    <row r="10" spans="1:3" ht="11.1" customHeight="1" x14ac:dyDescent="0.2">
      <c r="A10" s="63"/>
      <c r="B10" s="63"/>
      <c r="C10" s="63"/>
    </row>
    <row r="11" spans="1:3" s="60" customFormat="1" ht="12.95" customHeight="1" x14ac:dyDescent="0.2">
      <c r="A11" s="58" t="s">
        <v>91</v>
      </c>
      <c r="B11" s="61" t="s">
        <v>223</v>
      </c>
      <c r="C11" s="62">
        <v>13</v>
      </c>
    </row>
    <row r="12" spans="1:3" ht="11.1" customHeight="1" x14ac:dyDescent="0.2">
      <c r="A12" s="63"/>
      <c r="B12" s="63"/>
      <c r="C12" s="63"/>
    </row>
    <row r="13" spans="1:3" ht="22.5" customHeight="1" x14ac:dyDescent="0.2">
      <c r="A13" s="58" t="s">
        <v>92</v>
      </c>
      <c r="B13" s="61" t="s">
        <v>249</v>
      </c>
      <c r="C13" s="59">
        <v>14</v>
      </c>
    </row>
    <row r="14" spans="1:3" ht="11.1" customHeight="1" x14ac:dyDescent="0.2">
      <c r="A14" s="63"/>
      <c r="B14" s="63"/>
      <c r="C14" s="63"/>
    </row>
    <row r="15" spans="1:3" ht="22.5" customHeight="1" x14ac:dyDescent="0.2">
      <c r="A15" s="58" t="s">
        <v>93</v>
      </c>
      <c r="B15" s="61" t="s">
        <v>224</v>
      </c>
      <c r="C15" s="59">
        <v>15</v>
      </c>
    </row>
    <row r="16" spans="1:3" ht="11.1" customHeight="1" x14ac:dyDescent="0.2">
      <c r="A16" s="63"/>
      <c r="B16" s="63"/>
      <c r="C16" s="63"/>
    </row>
    <row r="17" spans="1:3" ht="22.5" customHeight="1" x14ac:dyDescent="0.2">
      <c r="A17" s="58" t="s">
        <v>94</v>
      </c>
      <c r="B17" s="61" t="s">
        <v>225</v>
      </c>
      <c r="C17" s="59">
        <v>16</v>
      </c>
    </row>
    <row r="18" spans="1:3" ht="11.1" customHeight="1" x14ac:dyDescent="0.2">
      <c r="A18" s="63"/>
      <c r="B18" s="63"/>
      <c r="C18" s="63"/>
    </row>
    <row r="19" spans="1:3" ht="22.5" customHeight="1" x14ac:dyDescent="0.2">
      <c r="A19" s="58" t="s">
        <v>95</v>
      </c>
      <c r="B19" s="61" t="s">
        <v>226</v>
      </c>
      <c r="C19" s="59">
        <v>18</v>
      </c>
    </row>
    <row r="20" spans="1:3" ht="11.1" customHeight="1" x14ac:dyDescent="0.2">
      <c r="A20" s="63"/>
      <c r="B20" s="63"/>
      <c r="C20" s="63"/>
    </row>
    <row r="21" spans="1:3" ht="22.5" customHeight="1" x14ac:dyDescent="0.2">
      <c r="A21" s="58" t="s">
        <v>96</v>
      </c>
      <c r="B21" s="61" t="s">
        <v>220</v>
      </c>
      <c r="C21" s="59">
        <v>22</v>
      </c>
    </row>
    <row r="22" spans="1:3" ht="11.1" customHeight="1" x14ac:dyDescent="0.2">
      <c r="A22" s="63"/>
      <c r="B22" s="63"/>
      <c r="C22" s="63"/>
    </row>
    <row r="23" spans="1:3" ht="22.5" customHeight="1" x14ac:dyDescent="0.2">
      <c r="A23" s="58" t="s">
        <v>97</v>
      </c>
      <c r="B23" s="61" t="s">
        <v>227</v>
      </c>
      <c r="C23" s="59">
        <v>30</v>
      </c>
    </row>
    <row r="24" spans="1:3" ht="11.1" customHeight="1" x14ac:dyDescent="0.2">
      <c r="A24" s="63"/>
      <c r="B24" s="63"/>
      <c r="C24" s="63"/>
    </row>
    <row r="25" spans="1:3" s="63" customFormat="1" ht="22.5" customHeight="1" x14ac:dyDescent="0.2">
      <c r="A25" s="58" t="s">
        <v>122</v>
      </c>
      <c r="B25" s="61" t="s">
        <v>4</v>
      </c>
      <c r="C25" s="59">
        <v>32</v>
      </c>
    </row>
    <row r="26" spans="1:3" ht="11.1" customHeight="1" x14ac:dyDescent="0.2">
      <c r="A26" s="63"/>
      <c r="B26" s="63"/>
      <c r="C26" s="63"/>
    </row>
    <row r="27" spans="1:3" ht="22.5" customHeight="1" x14ac:dyDescent="0.2">
      <c r="A27" s="58" t="s">
        <v>123</v>
      </c>
      <c r="B27" s="61" t="s">
        <v>228</v>
      </c>
      <c r="C27" s="59">
        <v>33</v>
      </c>
    </row>
    <row r="28" spans="1:3" ht="11.1" customHeight="1" x14ac:dyDescent="0.2">
      <c r="A28" s="57"/>
      <c r="B28" s="63"/>
      <c r="C28" s="64"/>
    </row>
    <row r="29" spans="1:3" ht="22.5" customHeight="1" x14ac:dyDescent="0.2">
      <c r="A29" s="58" t="s">
        <v>188</v>
      </c>
      <c r="B29" s="61" t="s">
        <v>3</v>
      </c>
      <c r="C29" s="59">
        <v>33</v>
      </c>
    </row>
    <row r="30" spans="1:3" ht="11.1" customHeight="1" x14ac:dyDescent="0.2">
      <c r="A30" s="63"/>
      <c r="B30" s="63"/>
      <c r="C30" s="63"/>
    </row>
    <row r="31" spans="1:3" ht="22.5" customHeight="1" x14ac:dyDescent="0.2">
      <c r="A31" s="58" t="s">
        <v>215</v>
      </c>
      <c r="B31" s="61" t="s">
        <v>2</v>
      </c>
      <c r="C31" s="59">
        <v>34</v>
      </c>
    </row>
    <row r="32" spans="1:3" ht="11.1" customHeight="1" x14ac:dyDescent="0.2">
      <c r="A32" s="63"/>
      <c r="B32" s="63"/>
      <c r="C32" s="63"/>
    </row>
    <row r="33" spans="1:3" ht="22.5" customHeight="1" x14ac:dyDescent="0.2">
      <c r="A33" s="58" t="s">
        <v>216</v>
      </c>
      <c r="B33" s="61" t="s">
        <v>229</v>
      </c>
      <c r="C33" s="59">
        <v>35</v>
      </c>
    </row>
    <row r="34" spans="1:3" ht="11.1" customHeight="1" x14ac:dyDescent="0.2">
      <c r="A34" s="63"/>
      <c r="B34" s="63"/>
      <c r="C34" s="63"/>
    </row>
    <row r="35" spans="1:3" ht="22.5" customHeight="1" x14ac:dyDescent="0.2">
      <c r="A35" s="58" t="s">
        <v>217</v>
      </c>
      <c r="B35" s="61" t="s">
        <v>230</v>
      </c>
      <c r="C35" s="59">
        <v>38</v>
      </c>
    </row>
    <row r="36" spans="1:3" ht="11.1" customHeight="1" x14ac:dyDescent="0.2"/>
    <row r="37" spans="1:3" ht="22.5" customHeight="1" x14ac:dyDescent="0.2">
      <c r="A37" s="58" t="s">
        <v>218</v>
      </c>
      <c r="B37" s="61" t="s">
        <v>231</v>
      </c>
      <c r="C37" s="59">
        <v>41</v>
      </c>
    </row>
    <row r="38" spans="1:3" s="98" customFormat="1" ht="11.1" customHeight="1" x14ac:dyDescent="0.2"/>
    <row r="39" spans="1:3" s="98" customFormat="1" ht="22.5" customHeight="1" x14ac:dyDescent="0.2">
      <c r="A39" s="99" t="s">
        <v>281</v>
      </c>
      <c r="B39" s="94" t="s">
        <v>282</v>
      </c>
      <c r="C39" s="100">
        <v>42</v>
      </c>
    </row>
    <row r="40" spans="1:3" s="98" customFormat="1" ht="11.1" customHeight="1" x14ac:dyDescent="0.2"/>
    <row r="41" spans="1:3" s="98" customFormat="1" ht="22.5" customHeight="1" x14ac:dyDescent="0.2">
      <c r="A41" s="99" t="s">
        <v>283</v>
      </c>
      <c r="B41" s="94" t="s">
        <v>284</v>
      </c>
      <c r="C41" s="100">
        <v>42</v>
      </c>
    </row>
    <row r="42" spans="1:3" s="98" customFormat="1" x14ac:dyDescent="0.2"/>
  </sheetData>
  <mergeCells count="4">
    <mergeCell ref="A3:B3"/>
    <mergeCell ref="A4:C4"/>
    <mergeCell ref="A1:C1"/>
    <mergeCell ref="A2:B2"/>
  </mergeCells>
  <phoneticPr fontId="19"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149"/>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8" t="s">
        <v>203</v>
      </c>
      <c r="B1" s="278"/>
      <c r="C1" s="278"/>
      <c r="D1" s="278"/>
      <c r="E1" s="278"/>
      <c r="F1" s="278"/>
      <c r="G1" s="278"/>
      <c r="H1" s="278"/>
      <c r="I1" s="278"/>
      <c r="J1" s="278"/>
      <c r="K1" s="278"/>
    </row>
    <row r="2" spans="1:11" ht="9.9499999999999993" customHeight="1" x14ac:dyDescent="0.15">
      <c r="A2" s="269" t="s">
        <v>252</v>
      </c>
      <c r="B2" s="250" t="s">
        <v>487</v>
      </c>
      <c r="C2" s="246"/>
      <c r="D2" s="246"/>
      <c r="E2" s="246"/>
      <c r="F2" s="246"/>
      <c r="G2" s="251" t="s">
        <v>488</v>
      </c>
      <c r="H2" s="252"/>
      <c r="I2" s="252"/>
      <c r="J2" s="252"/>
      <c r="K2" s="252"/>
    </row>
    <row r="3" spans="1:11" ht="9.9499999999999993" customHeight="1" x14ac:dyDescent="0.15">
      <c r="A3" s="270"/>
      <c r="B3" s="272" t="s">
        <v>133</v>
      </c>
      <c r="C3" s="273"/>
      <c r="D3" s="274" t="s">
        <v>131</v>
      </c>
      <c r="E3" s="275"/>
      <c r="F3" s="276" t="s">
        <v>55</v>
      </c>
      <c r="G3" s="274" t="s">
        <v>133</v>
      </c>
      <c r="H3" s="275"/>
      <c r="I3" s="274" t="s">
        <v>131</v>
      </c>
      <c r="J3" s="275"/>
      <c r="K3" s="274" t="s">
        <v>55</v>
      </c>
    </row>
    <row r="4" spans="1:11" ht="45" customHeight="1" x14ac:dyDescent="0.15">
      <c r="A4" s="270"/>
      <c r="B4" s="134" t="s">
        <v>134</v>
      </c>
      <c r="C4" s="133" t="s">
        <v>150</v>
      </c>
      <c r="D4" s="133" t="s">
        <v>134</v>
      </c>
      <c r="E4" s="133" t="s">
        <v>150</v>
      </c>
      <c r="F4" s="277"/>
      <c r="G4" s="133" t="s">
        <v>134</v>
      </c>
      <c r="H4" s="133" t="s">
        <v>153</v>
      </c>
      <c r="I4" s="133" t="s">
        <v>134</v>
      </c>
      <c r="J4" s="133" t="s">
        <v>153</v>
      </c>
      <c r="K4" s="274"/>
    </row>
    <row r="5" spans="1:11" ht="9.9499999999999993" customHeight="1" x14ac:dyDescent="0.15">
      <c r="A5" s="271"/>
      <c r="B5" s="129" t="s">
        <v>135</v>
      </c>
      <c r="C5" s="135" t="s">
        <v>136</v>
      </c>
      <c r="D5" s="135" t="s">
        <v>135</v>
      </c>
      <c r="E5" s="135" t="s">
        <v>136</v>
      </c>
      <c r="F5" s="135" t="s">
        <v>137</v>
      </c>
      <c r="G5" s="135" t="s">
        <v>135</v>
      </c>
      <c r="H5" s="135" t="s">
        <v>136</v>
      </c>
      <c r="I5" s="135" t="s">
        <v>135</v>
      </c>
      <c r="J5" s="135" t="s">
        <v>136</v>
      </c>
      <c r="K5" s="136" t="s">
        <v>137</v>
      </c>
    </row>
    <row r="6" spans="1:11" s="123" customFormat="1" ht="21.95" customHeight="1" x14ac:dyDescent="0.15">
      <c r="A6" s="126" t="s">
        <v>76</v>
      </c>
      <c r="B6" s="125"/>
      <c r="C6" s="124"/>
      <c r="D6" s="125"/>
      <c r="E6" s="124"/>
      <c r="F6" s="127"/>
      <c r="G6" s="125"/>
      <c r="H6" s="124"/>
      <c r="I6" s="125"/>
      <c r="J6" s="124"/>
      <c r="K6" s="127"/>
    </row>
    <row r="7" spans="1:11" s="123" customFormat="1" ht="20.100000000000001" customHeight="1" x14ac:dyDescent="0.15">
      <c r="A7" s="163" t="s">
        <v>363</v>
      </c>
      <c r="B7" s="154">
        <v>2587</v>
      </c>
      <c r="C7" s="155">
        <v>-23.438887244746965</v>
      </c>
      <c r="D7" s="154">
        <v>4586</v>
      </c>
      <c r="E7" s="155">
        <v>-21.175661739429358</v>
      </c>
      <c r="F7" s="155">
        <v>1.7727097023579437</v>
      </c>
      <c r="G7" s="154">
        <v>13241</v>
      </c>
      <c r="H7" s="155">
        <v>-13.310200340447821</v>
      </c>
      <c r="I7" s="154">
        <v>23230</v>
      </c>
      <c r="J7" s="155">
        <v>-9.7794003417741209</v>
      </c>
      <c r="K7" s="155">
        <v>1.7543992145608338</v>
      </c>
    </row>
    <row r="8" spans="1:11" ht="9" customHeight="1" x14ac:dyDescent="0.15">
      <c r="A8" s="158" t="s">
        <v>57</v>
      </c>
      <c r="B8" s="147">
        <v>2338</v>
      </c>
      <c r="C8" s="149">
        <v>-23.419587291188989</v>
      </c>
      <c r="D8" s="147">
        <v>4076</v>
      </c>
      <c r="E8" s="149">
        <v>-20.062757403412434</v>
      </c>
      <c r="F8" s="149">
        <v>1.7433704020530367</v>
      </c>
      <c r="G8" s="147">
        <v>12217</v>
      </c>
      <c r="H8" s="149">
        <v>-13.182205798749294</v>
      </c>
      <c r="I8" s="147">
        <v>20585</v>
      </c>
      <c r="J8" s="149">
        <v>-12.157548860629859</v>
      </c>
      <c r="K8" s="149">
        <v>1.6849472047147418</v>
      </c>
    </row>
    <row r="9" spans="1:11" ht="9" customHeight="1" x14ac:dyDescent="0.15">
      <c r="A9" s="158" t="s">
        <v>152</v>
      </c>
      <c r="B9" s="147">
        <v>249</v>
      </c>
      <c r="C9" s="149">
        <v>-23.619631901840492</v>
      </c>
      <c r="D9" s="147">
        <v>510</v>
      </c>
      <c r="E9" s="149">
        <v>-29.068150208623081</v>
      </c>
      <c r="F9" s="149">
        <v>2.0481927710843375</v>
      </c>
      <c r="G9" s="147">
        <v>1024</v>
      </c>
      <c r="H9" s="149">
        <v>-14.808652246256244</v>
      </c>
      <c r="I9" s="147">
        <v>2645</v>
      </c>
      <c r="J9" s="149">
        <v>14.304235090751945</v>
      </c>
      <c r="K9" s="149">
        <v>2.5830078125</v>
      </c>
    </row>
    <row r="10" spans="1:11" s="123" customFormat="1" ht="20.100000000000001" customHeight="1" x14ac:dyDescent="0.15">
      <c r="A10" s="163" t="s">
        <v>364</v>
      </c>
      <c r="B10" s="154">
        <v>775</v>
      </c>
      <c r="C10" s="155">
        <v>24</v>
      </c>
      <c r="D10" s="154">
        <v>1510</v>
      </c>
      <c r="E10" s="155">
        <v>25.519534497090604</v>
      </c>
      <c r="F10" s="155">
        <v>1.9483870967741936</v>
      </c>
      <c r="G10" s="154">
        <v>3737</v>
      </c>
      <c r="H10" s="155">
        <v>13.898201767753733</v>
      </c>
      <c r="I10" s="154">
        <v>7625</v>
      </c>
      <c r="J10" s="155">
        <v>12.712490761271255</v>
      </c>
      <c r="K10" s="155">
        <v>2.0404067433770403</v>
      </c>
    </row>
    <row r="11" spans="1:11" ht="9" customHeight="1" x14ac:dyDescent="0.15">
      <c r="A11" s="158" t="s">
        <v>57</v>
      </c>
      <c r="B11" s="147">
        <v>725</v>
      </c>
      <c r="C11" s="149">
        <v>18.852459016393439</v>
      </c>
      <c r="D11" s="147">
        <v>1390</v>
      </c>
      <c r="E11" s="149">
        <v>20.242214532871969</v>
      </c>
      <c r="F11" s="149">
        <v>1.9172413793103449</v>
      </c>
      <c r="G11" s="147">
        <v>3605</v>
      </c>
      <c r="H11" s="149">
        <v>12.691466083150985</v>
      </c>
      <c r="I11" s="147">
        <v>7314</v>
      </c>
      <c r="J11" s="149">
        <v>10.784610724023025</v>
      </c>
      <c r="K11" s="149">
        <v>2.028848821081831</v>
      </c>
    </row>
    <row r="12" spans="1:11" ht="9" customHeight="1" x14ac:dyDescent="0.15">
      <c r="A12" s="158" t="s">
        <v>152</v>
      </c>
      <c r="B12" s="147">
        <v>50</v>
      </c>
      <c r="C12" s="149">
        <v>233.33333333333331</v>
      </c>
      <c r="D12" s="147">
        <v>120</v>
      </c>
      <c r="E12" s="149">
        <v>155.31914893617022</v>
      </c>
      <c r="F12" s="149">
        <v>2.4</v>
      </c>
      <c r="G12" s="147">
        <v>132</v>
      </c>
      <c r="H12" s="149">
        <v>60.975609756097555</v>
      </c>
      <c r="I12" s="147">
        <v>311</v>
      </c>
      <c r="J12" s="149">
        <v>90.797546012269947</v>
      </c>
      <c r="K12" s="149">
        <v>2.356060606060606</v>
      </c>
    </row>
    <row r="13" spans="1:11" s="123" customFormat="1" ht="20.100000000000001" customHeight="1" x14ac:dyDescent="0.15">
      <c r="A13" s="163" t="s">
        <v>365</v>
      </c>
      <c r="B13" s="154">
        <v>347</v>
      </c>
      <c r="C13" s="155">
        <v>-22.371364653243845</v>
      </c>
      <c r="D13" s="154">
        <v>978</v>
      </c>
      <c r="E13" s="155">
        <v>-6.5902578796561642</v>
      </c>
      <c r="F13" s="155">
        <v>2.8184438040345823</v>
      </c>
      <c r="G13" s="154">
        <v>1478</v>
      </c>
      <c r="H13" s="155">
        <v>-0.67204301075268802</v>
      </c>
      <c r="I13" s="154">
        <v>3381</v>
      </c>
      <c r="J13" s="155">
        <v>8.7138263665594877</v>
      </c>
      <c r="K13" s="155">
        <v>2.2875507442489851</v>
      </c>
    </row>
    <row r="14" spans="1:11" ht="9" customHeight="1" x14ac:dyDescent="0.15">
      <c r="A14" s="158" t="s">
        <v>57</v>
      </c>
      <c r="B14" s="147">
        <v>307</v>
      </c>
      <c r="C14" s="149">
        <v>-24.938875305623469</v>
      </c>
      <c r="D14" s="147">
        <v>892</v>
      </c>
      <c r="E14" s="149">
        <v>-8.1359423274974318</v>
      </c>
      <c r="F14" s="149">
        <v>2.9055374592833876</v>
      </c>
      <c r="G14" s="147">
        <v>1391</v>
      </c>
      <c r="H14" s="149">
        <v>-1.6961130742049448</v>
      </c>
      <c r="I14" s="147">
        <v>3213</v>
      </c>
      <c r="J14" s="149">
        <v>8.3277140930546238</v>
      </c>
      <c r="K14" s="149">
        <v>2.3098490294751977</v>
      </c>
    </row>
    <row r="15" spans="1:11" ht="9" customHeight="1" x14ac:dyDescent="0.15">
      <c r="A15" s="158" t="s">
        <v>152</v>
      </c>
      <c r="B15" s="147">
        <v>40</v>
      </c>
      <c r="C15" s="149">
        <v>5.2631578947368354</v>
      </c>
      <c r="D15" s="147">
        <v>86</v>
      </c>
      <c r="E15" s="149">
        <v>13.15789473684211</v>
      </c>
      <c r="F15" s="149">
        <v>2.15</v>
      </c>
      <c r="G15" s="147">
        <v>87</v>
      </c>
      <c r="H15" s="149">
        <v>19.178082191780817</v>
      </c>
      <c r="I15" s="147">
        <v>168</v>
      </c>
      <c r="J15" s="149">
        <v>16.666666666666671</v>
      </c>
      <c r="K15" s="149">
        <v>1.9310344827586208</v>
      </c>
    </row>
    <row r="16" spans="1:11" s="123" customFormat="1" ht="20.100000000000001" customHeight="1" x14ac:dyDescent="0.15">
      <c r="A16" s="163" t="s">
        <v>366</v>
      </c>
      <c r="B16" s="154">
        <v>734</v>
      </c>
      <c r="C16" s="155">
        <v>-25.254582484725049</v>
      </c>
      <c r="D16" s="154">
        <v>1669</v>
      </c>
      <c r="E16" s="155">
        <v>-29.962232480067144</v>
      </c>
      <c r="F16" s="155">
        <v>2.2738419618528609</v>
      </c>
      <c r="G16" s="154">
        <v>3903</v>
      </c>
      <c r="H16" s="155">
        <v>-17.063323416914571</v>
      </c>
      <c r="I16" s="154">
        <v>10686</v>
      </c>
      <c r="J16" s="155">
        <v>-18.947208737864074</v>
      </c>
      <c r="K16" s="155">
        <v>2.7378939277478862</v>
      </c>
    </row>
    <row r="17" spans="1:11" ht="9" customHeight="1" x14ac:dyDescent="0.15">
      <c r="A17" s="158" t="s">
        <v>57</v>
      </c>
      <c r="B17" s="147">
        <v>732</v>
      </c>
      <c r="C17" s="149">
        <v>-23.75</v>
      </c>
      <c r="D17" s="147">
        <v>1667</v>
      </c>
      <c r="E17" s="149">
        <v>-28.669234060761667</v>
      </c>
      <c r="F17" s="149">
        <v>2.2773224043715845</v>
      </c>
      <c r="G17" s="147">
        <v>3881</v>
      </c>
      <c r="H17" s="149">
        <v>-16.80600214362272</v>
      </c>
      <c r="I17" s="147">
        <v>10633</v>
      </c>
      <c r="J17" s="149">
        <v>-18.782462572563404</v>
      </c>
      <c r="K17" s="149">
        <v>2.739757794382891</v>
      </c>
    </row>
    <row r="18" spans="1:11" ht="9" customHeight="1" x14ac:dyDescent="0.15">
      <c r="A18" s="158" t="s">
        <v>152</v>
      </c>
      <c r="B18" s="147">
        <v>2</v>
      </c>
      <c r="C18" s="149">
        <v>-90.909090909090907</v>
      </c>
      <c r="D18" s="147">
        <v>2</v>
      </c>
      <c r="E18" s="149">
        <v>-95.652173913043484</v>
      </c>
      <c r="F18" s="149">
        <v>1</v>
      </c>
      <c r="G18" s="147">
        <v>22</v>
      </c>
      <c r="H18" s="149">
        <v>-46.341463414634148</v>
      </c>
      <c r="I18" s="147">
        <v>53</v>
      </c>
      <c r="J18" s="149">
        <v>-42.391304347826086</v>
      </c>
      <c r="K18" s="149">
        <v>2.4090909090909092</v>
      </c>
    </row>
    <row r="19" spans="1:11" s="123" customFormat="1" ht="20.100000000000001" customHeight="1" x14ac:dyDescent="0.15">
      <c r="A19" s="163" t="s">
        <v>367</v>
      </c>
      <c r="B19" s="154">
        <v>428</v>
      </c>
      <c r="C19" s="155">
        <v>-7.1583514099783088</v>
      </c>
      <c r="D19" s="154">
        <v>948</v>
      </c>
      <c r="E19" s="155">
        <v>12.589073634204269</v>
      </c>
      <c r="F19" s="155">
        <v>2.2149532710280373</v>
      </c>
      <c r="G19" s="154">
        <v>2354</v>
      </c>
      <c r="H19" s="155">
        <v>9.3866171003717511</v>
      </c>
      <c r="I19" s="154">
        <v>5383</v>
      </c>
      <c r="J19" s="155">
        <v>11.449275362318843</v>
      </c>
      <c r="K19" s="155">
        <v>2.2867459643160579</v>
      </c>
    </row>
    <row r="20" spans="1:11" ht="9" customHeight="1" x14ac:dyDescent="0.15">
      <c r="A20" s="158" t="s">
        <v>57</v>
      </c>
      <c r="B20" s="147">
        <v>400</v>
      </c>
      <c r="C20" s="149">
        <v>-8.4668192219679668</v>
      </c>
      <c r="D20" s="147">
        <v>837</v>
      </c>
      <c r="E20" s="149">
        <v>8.7012987012986969</v>
      </c>
      <c r="F20" s="149">
        <v>2.0924999999999998</v>
      </c>
      <c r="G20" s="147">
        <v>2280</v>
      </c>
      <c r="H20" s="149">
        <v>8.0568720379146868</v>
      </c>
      <c r="I20" s="147">
        <v>5149</v>
      </c>
      <c r="J20" s="149">
        <v>9.5531914893617085</v>
      </c>
      <c r="K20" s="149">
        <v>2.2583333333333333</v>
      </c>
    </row>
    <row r="21" spans="1:11" ht="9" customHeight="1" x14ac:dyDescent="0.15">
      <c r="A21" s="158" t="s">
        <v>152</v>
      </c>
      <c r="B21" s="147">
        <v>28</v>
      </c>
      <c r="C21" s="149">
        <v>16.666666666666671</v>
      </c>
      <c r="D21" s="147">
        <v>111</v>
      </c>
      <c r="E21" s="149">
        <v>54.166666666666657</v>
      </c>
      <c r="F21" s="149">
        <v>3.9642857142857144</v>
      </c>
      <c r="G21" s="147">
        <v>74</v>
      </c>
      <c r="H21" s="149">
        <v>76.190476190476204</v>
      </c>
      <c r="I21" s="147">
        <v>234</v>
      </c>
      <c r="J21" s="149">
        <v>80</v>
      </c>
      <c r="K21" s="149">
        <v>3.1621621621621623</v>
      </c>
    </row>
    <row r="22" spans="1:11" s="123" customFormat="1" ht="20.100000000000001" customHeight="1" x14ac:dyDescent="0.15">
      <c r="A22" s="163" t="s">
        <v>368</v>
      </c>
      <c r="B22" s="154">
        <v>760</v>
      </c>
      <c r="C22" s="155">
        <v>15.677321156773218</v>
      </c>
      <c r="D22" s="154">
        <v>1811</v>
      </c>
      <c r="E22" s="155">
        <v>12.905236907730668</v>
      </c>
      <c r="F22" s="155">
        <v>2.3828947368421054</v>
      </c>
      <c r="G22" s="154">
        <v>2380</v>
      </c>
      <c r="H22" s="155">
        <v>1.0186757215619764</v>
      </c>
      <c r="I22" s="154">
        <v>5702</v>
      </c>
      <c r="J22" s="155">
        <v>9.7805159799768973</v>
      </c>
      <c r="K22" s="155">
        <v>2.395798319327731</v>
      </c>
    </row>
    <row r="23" spans="1:11" ht="9" customHeight="1" x14ac:dyDescent="0.15">
      <c r="A23" s="158" t="s">
        <v>57</v>
      </c>
      <c r="B23" s="147">
        <v>757</v>
      </c>
      <c r="C23" s="149">
        <v>17.001545595054097</v>
      </c>
      <c r="D23" s="147">
        <v>1685</v>
      </c>
      <c r="E23" s="149">
        <v>8.4298584298584274</v>
      </c>
      <c r="F23" s="149">
        <v>2.2258916776750328</v>
      </c>
      <c r="G23" s="147">
        <v>2353</v>
      </c>
      <c r="H23" s="149">
        <v>0.85726532361765351</v>
      </c>
      <c r="I23" s="147">
        <v>4873</v>
      </c>
      <c r="J23" s="149">
        <v>-2.753941329076028</v>
      </c>
      <c r="K23" s="149">
        <v>2.0709732256693583</v>
      </c>
    </row>
    <row r="24" spans="1:11" ht="9" customHeight="1" x14ac:dyDescent="0.15">
      <c r="A24" s="158" t="s">
        <v>152</v>
      </c>
      <c r="B24" s="147">
        <v>3</v>
      </c>
      <c r="C24" s="149">
        <v>-70</v>
      </c>
      <c r="D24" s="147">
        <v>126</v>
      </c>
      <c r="E24" s="149">
        <v>152</v>
      </c>
      <c r="F24" s="149">
        <v>42</v>
      </c>
      <c r="G24" s="147">
        <v>27</v>
      </c>
      <c r="H24" s="149">
        <v>17.391304347826093</v>
      </c>
      <c r="I24" s="147">
        <v>829</v>
      </c>
      <c r="J24" s="156" t="s">
        <v>490</v>
      </c>
      <c r="K24" s="149">
        <v>30.703703703703702</v>
      </c>
    </row>
    <row r="25" spans="1:11" s="123" customFormat="1" ht="20.100000000000001" customHeight="1" x14ac:dyDescent="0.15">
      <c r="A25" s="163" t="s">
        <v>479</v>
      </c>
      <c r="B25" s="154">
        <v>230</v>
      </c>
      <c r="C25" s="155">
        <v>45.569620253164544</v>
      </c>
      <c r="D25" s="154">
        <v>321</v>
      </c>
      <c r="E25" s="155">
        <v>-54.011461318051573</v>
      </c>
      <c r="F25" s="155">
        <v>1.3956521739130434</v>
      </c>
      <c r="G25" s="154">
        <v>808</v>
      </c>
      <c r="H25" s="155">
        <v>34.666666666666657</v>
      </c>
      <c r="I25" s="154">
        <v>1781</v>
      </c>
      <c r="J25" s="155">
        <v>-29.015544041450781</v>
      </c>
      <c r="K25" s="155">
        <v>2.2042079207920793</v>
      </c>
    </row>
    <row r="26" spans="1:11" ht="9" customHeight="1" x14ac:dyDescent="0.15">
      <c r="A26" s="158" t="s">
        <v>57</v>
      </c>
      <c r="B26" s="147">
        <v>230</v>
      </c>
      <c r="C26" s="149">
        <v>45.569620253164544</v>
      </c>
      <c r="D26" s="147">
        <v>321</v>
      </c>
      <c r="E26" s="149">
        <v>-54.011461318051573</v>
      </c>
      <c r="F26" s="149">
        <v>1.3956521739130434</v>
      </c>
      <c r="G26" s="147">
        <v>808</v>
      </c>
      <c r="H26" s="149">
        <v>34.666666666666657</v>
      </c>
      <c r="I26" s="147">
        <v>1781</v>
      </c>
      <c r="J26" s="149">
        <v>-29.015544041450781</v>
      </c>
      <c r="K26" s="149">
        <v>2.2042079207920793</v>
      </c>
    </row>
    <row r="27" spans="1:11" ht="9" customHeight="1" x14ac:dyDescent="0.15">
      <c r="A27" s="158" t="s">
        <v>152</v>
      </c>
      <c r="B27" s="147">
        <v>0</v>
      </c>
      <c r="C27" s="149">
        <v>0</v>
      </c>
      <c r="D27" s="147">
        <v>0</v>
      </c>
      <c r="E27" s="149">
        <v>0</v>
      </c>
      <c r="F27" s="149">
        <v>0</v>
      </c>
      <c r="G27" s="147">
        <v>0</v>
      </c>
      <c r="H27" s="149">
        <v>0</v>
      </c>
      <c r="I27" s="147">
        <v>0</v>
      </c>
      <c r="J27" s="149">
        <v>0</v>
      </c>
      <c r="K27" s="149">
        <v>0</v>
      </c>
    </row>
    <row r="28" spans="1:11" s="123" customFormat="1" ht="20.100000000000001" customHeight="1" x14ac:dyDescent="0.15">
      <c r="A28" s="163" t="s">
        <v>420</v>
      </c>
      <c r="B28" s="154">
        <v>197</v>
      </c>
      <c r="C28" s="155">
        <v>-38.819875776397517</v>
      </c>
      <c r="D28" s="154">
        <v>346</v>
      </c>
      <c r="E28" s="155">
        <v>-38.869257950530034</v>
      </c>
      <c r="F28" s="155">
        <v>1.7563451776649746</v>
      </c>
      <c r="G28" s="154">
        <v>1114</v>
      </c>
      <c r="H28" s="155">
        <v>-10.808646917534034</v>
      </c>
      <c r="I28" s="154">
        <v>2224</v>
      </c>
      <c r="J28" s="155">
        <v>0.18018018018018722</v>
      </c>
      <c r="K28" s="155">
        <v>1.9964093357271095</v>
      </c>
    </row>
    <row r="29" spans="1:11" ht="9" customHeight="1" x14ac:dyDescent="0.15">
      <c r="A29" s="158" t="s">
        <v>57</v>
      </c>
      <c r="B29" s="147">
        <v>193</v>
      </c>
      <c r="C29" s="149">
        <v>-36.928104575163395</v>
      </c>
      <c r="D29" s="147">
        <v>315</v>
      </c>
      <c r="E29" s="149">
        <v>-41.558441558441558</v>
      </c>
      <c r="F29" s="149">
        <v>1.6321243523316062</v>
      </c>
      <c r="G29" s="147">
        <v>1063</v>
      </c>
      <c r="H29" s="149">
        <v>-12.148760330578511</v>
      </c>
      <c r="I29" s="147">
        <v>2041</v>
      </c>
      <c r="J29" s="149">
        <v>2.1010505252626359</v>
      </c>
      <c r="K29" s="149">
        <v>1.9200376293508936</v>
      </c>
    </row>
    <row r="30" spans="1:11" ht="9" customHeight="1" x14ac:dyDescent="0.15">
      <c r="A30" s="158" t="s">
        <v>152</v>
      </c>
      <c r="B30" s="147">
        <v>4</v>
      </c>
      <c r="C30" s="149">
        <v>-75</v>
      </c>
      <c r="D30" s="147">
        <v>31</v>
      </c>
      <c r="E30" s="149">
        <v>14.81481481481481</v>
      </c>
      <c r="F30" s="149">
        <v>7.75</v>
      </c>
      <c r="G30" s="147">
        <v>51</v>
      </c>
      <c r="H30" s="149">
        <v>30.769230769230774</v>
      </c>
      <c r="I30" s="147">
        <v>183</v>
      </c>
      <c r="J30" s="149">
        <v>-17.194570135746602</v>
      </c>
      <c r="K30" s="149">
        <v>3.5882352941176472</v>
      </c>
    </row>
    <row r="31" spans="1:11" ht="19.5" customHeight="1" x14ac:dyDescent="0.15">
      <c r="A31" s="163" t="s">
        <v>369</v>
      </c>
      <c r="B31" s="154">
        <v>5321</v>
      </c>
      <c r="C31" s="155">
        <v>-8.573883161512029</v>
      </c>
      <c r="D31" s="154">
        <v>10597</v>
      </c>
      <c r="E31" s="155">
        <v>-18.062321193845207</v>
      </c>
      <c r="F31" s="155">
        <v>1.9915429430558165</v>
      </c>
      <c r="G31" s="154">
        <v>26257</v>
      </c>
      <c r="H31" s="155">
        <v>-4.6656016266066302</v>
      </c>
      <c r="I31" s="154">
        <v>53265</v>
      </c>
      <c r="J31" s="155">
        <v>-4.8618429278225364</v>
      </c>
      <c r="K31" s="155">
        <v>2.0286018966370873</v>
      </c>
    </row>
    <row r="32" spans="1:11" ht="9" customHeight="1" x14ac:dyDescent="0.15">
      <c r="A32" s="158" t="s">
        <v>57</v>
      </c>
      <c r="B32" s="147">
        <v>5066</v>
      </c>
      <c r="C32" s="149">
        <v>-8.8028802880288026</v>
      </c>
      <c r="D32" s="147">
        <v>9884</v>
      </c>
      <c r="E32" s="149">
        <v>-20</v>
      </c>
      <c r="F32" s="149">
        <v>1.9510461902881959</v>
      </c>
      <c r="G32" s="147">
        <v>25226</v>
      </c>
      <c r="H32" s="149">
        <v>-4.4831503218477877</v>
      </c>
      <c r="I32" s="147">
        <v>50724</v>
      </c>
      <c r="J32" s="149">
        <v>-5.1018690015154107</v>
      </c>
      <c r="K32" s="149">
        <v>2.0107825259652738</v>
      </c>
    </row>
    <row r="33" spans="1:11" ht="9" customHeight="1" x14ac:dyDescent="0.15">
      <c r="A33" s="158" t="s">
        <v>152</v>
      </c>
      <c r="B33" s="147">
        <v>255</v>
      </c>
      <c r="C33" s="149">
        <v>-3.7735849056603712</v>
      </c>
      <c r="D33" s="147">
        <v>713</v>
      </c>
      <c r="E33" s="149">
        <v>23.356401384083043</v>
      </c>
      <c r="F33" s="149">
        <v>2.7960784313725489</v>
      </c>
      <c r="G33" s="147">
        <v>1031</v>
      </c>
      <c r="H33" s="149">
        <v>-8.9222614840989394</v>
      </c>
      <c r="I33" s="147">
        <v>2541</v>
      </c>
      <c r="J33" s="149">
        <v>0.19716088328075898</v>
      </c>
      <c r="K33" s="149">
        <v>2.4645974781765276</v>
      </c>
    </row>
    <row r="34" spans="1:11" ht="19.5" customHeight="1" x14ac:dyDescent="0.15">
      <c r="A34" s="164" t="s">
        <v>370</v>
      </c>
      <c r="B34" s="154">
        <v>868</v>
      </c>
      <c r="C34" s="155">
        <v>-31.165741475019828</v>
      </c>
      <c r="D34" s="154">
        <v>3321</v>
      </c>
      <c r="E34" s="155">
        <v>-24.385245901639351</v>
      </c>
      <c r="F34" s="155">
        <v>3.8260368663594471</v>
      </c>
      <c r="G34" s="154">
        <v>6012</v>
      </c>
      <c r="H34" s="155">
        <v>-12.882190986813512</v>
      </c>
      <c r="I34" s="154">
        <v>19933</v>
      </c>
      <c r="J34" s="155">
        <v>-13.04366793177158</v>
      </c>
      <c r="K34" s="155">
        <v>3.3155355954757151</v>
      </c>
    </row>
    <row r="35" spans="1:11" ht="9" customHeight="1" x14ac:dyDescent="0.15">
      <c r="A35" s="165" t="s">
        <v>57</v>
      </c>
      <c r="B35" s="147">
        <v>861</v>
      </c>
      <c r="C35" s="149">
        <v>-31.339712918660283</v>
      </c>
      <c r="D35" s="147">
        <v>3301</v>
      </c>
      <c r="E35" s="149">
        <v>-24.479524136353234</v>
      </c>
      <c r="F35" s="149">
        <v>3.8339140534262484</v>
      </c>
      <c r="G35" s="147">
        <v>5938</v>
      </c>
      <c r="H35" s="149">
        <v>-13.009082918253739</v>
      </c>
      <c r="I35" s="147">
        <v>19654</v>
      </c>
      <c r="J35" s="149">
        <v>-13.47186757066126</v>
      </c>
      <c r="K35" s="149">
        <v>3.3098686426406196</v>
      </c>
    </row>
    <row r="36" spans="1:11" ht="9" customHeight="1" x14ac:dyDescent="0.15">
      <c r="A36" s="165" t="s">
        <v>152</v>
      </c>
      <c r="B36" s="147">
        <v>7</v>
      </c>
      <c r="C36" s="149">
        <v>0</v>
      </c>
      <c r="D36" s="147">
        <v>20</v>
      </c>
      <c r="E36" s="149">
        <v>-4.7619047619047592</v>
      </c>
      <c r="F36" s="149">
        <v>2.8571428571428572</v>
      </c>
      <c r="G36" s="147">
        <v>74</v>
      </c>
      <c r="H36" s="149">
        <v>-1.3333333333333286</v>
      </c>
      <c r="I36" s="147">
        <v>279</v>
      </c>
      <c r="J36" s="149">
        <v>33.492822966507191</v>
      </c>
      <c r="K36" s="149">
        <v>3.7702702702702702</v>
      </c>
    </row>
    <row r="37" spans="1:11" ht="19.5" customHeight="1" x14ac:dyDescent="0.15">
      <c r="A37" s="163" t="s">
        <v>371</v>
      </c>
      <c r="B37" s="154">
        <v>566</v>
      </c>
      <c r="C37" s="155">
        <v>-0.52724077328646501</v>
      </c>
      <c r="D37" s="154">
        <v>1631</v>
      </c>
      <c r="E37" s="155">
        <v>9.4630872483221538</v>
      </c>
      <c r="F37" s="155">
        <v>2.8816254416961131</v>
      </c>
      <c r="G37" s="154">
        <v>3161</v>
      </c>
      <c r="H37" s="155">
        <v>8.2905104487838344</v>
      </c>
      <c r="I37" s="154">
        <v>9069</v>
      </c>
      <c r="J37" s="155">
        <v>6.343808630393994</v>
      </c>
      <c r="K37" s="155">
        <v>2.8690287883581145</v>
      </c>
    </row>
    <row r="38" spans="1:11" ht="9" customHeight="1" x14ac:dyDescent="0.15">
      <c r="A38" s="158" t="s">
        <v>57</v>
      </c>
      <c r="B38" s="147">
        <v>566</v>
      </c>
      <c r="C38" s="149">
        <v>-0.52724077328646501</v>
      </c>
      <c r="D38" s="147">
        <v>1631</v>
      </c>
      <c r="E38" s="149">
        <v>9.4630872483221538</v>
      </c>
      <c r="F38" s="149">
        <v>2.8816254416961131</v>
      </c>
      <c r="G38" s="147">
        <v>3157</v>
      </c>
      <c r="H38" s="149">
        <v>8.7495694109541802</v>
      </c>
      <c r="I38" s="147">
        <v>9057</v>
      </c>
      <c r="J38" s="149">
        <v>6.6658815216111122</v>
      </c>
      <c r="K38" s="149">
        <v>2.8688628444726008</v>
      </c>
    </row>
    <row r="39" spans="1:11" ht="9" customHeight="1" x14ac:dyDescent="0.15">
      <c r="A39" s="158" t="s">
        <v>152</v>
      </c>
      <c r="B39" s="147">
        <v>0</v>
      </c>
      <c r="C39" s="149">
        <v>0</v>
      </c>
      <c r="D39" s="147">
        <v>0</v>
      </c>
      <c r="E39" s="149">
        <v>0</v>
      </c>
      <c r="F39" s="149">
        <v>0</v>
      </c>
      <c r="G39" s="147">
        <v>4</v>
      </c>
      <c r="H39" s="149">
        <v>-75</v>
      </c>
      <c r="I39" s="147">
        <v>12</v>
      </c>
      <c r="J39" s="149">
        <v>-67.567567567567565</v>
      </c>
      <c r="K39" s="149">
        <v>3</v>
      </c>
    </row>
    <row r="40" spans="1:11" s="123" customFormat="1" ht="20.100000000000001" customHeight="1" x14ac:dyDescent="0.15">
      <c r="A40" s="163" t="s">
        <v>476</v>
      </c>
      <c r="B40" s="154">
        <v>260</v>
      </c>
      <c r="C40" s="155">
        <v>5.6910569105691025</v>
      </c>
      <c r="D40" s="154">
        <v>609</v>
      </c>
      <c r="E40" s="155">
        <v>-31.802911534154532</v>
      </c>
      <c r="F40" s="155">
        <v>2.3423076923076924</v>
      </c>
      <c r="G40" s="154">
        <v>1001</v>
      </c>
      <c r="H40" s="155">
        <v>-3.8424591738712763</v>
      </c>
      <c r="I40" s="154">
        <v>2376</v>
      </c>
      <c r="J40" s="155">
        <v>-28.152403991533106</v>
      </c>
      <c r="K40" s="155">
        <v>2.3736263736263736</v>
      </c>
    </row>
    <row r="41" spans="1:11" ht="9" customHeight="1" x14ac:dyDescent="0.15">
      <c r="A41" s="158" t="s">
        <v>57</v>
      </c>
      <c r="B41" s="147">
        <v>260</v>
      </c>
      <c r="C41" s="149">
        <v>5.6910569105691025</v>
      </c>
      <c r="D41" s="147">
        <v>609</v>
      </c>
      <c r="E41" s="149">
        <v>-31.802911534154532</v>
      </c>
      <c r="F41" s="149">
        <v>2.3423076923076924</v>
      </c>
      <c r="G41" s="147">
        <v>1001</v>
      </c>
      <c r="H41" s="149">
        <v>-3.8424591738712763</v>
      </c>
      <c r="I41" s="147">
        <v>2376</v>
      </c>
      <c r="J41" s="149">
        <v>-28.152403991533106</v>
      </c>
      <c r="K41" s="149">
        <v>2.3736263736263736</v>
      </c>
    </row>
    <row r="42" spans="1:11" ht="9" customHeight="1" x14ac:dyDescent="0.15">
      <c r="A42" s="158" t="s">
        <v>152</v>
      </c>
      <c r="B42" s="147">
        <v>0</v>
      </c>
      <c r="C42" s="149">
        <v>0</v>
      </c>
      <c r="D42" s="147">
        <v>0</v>
      </c>
      <c r="E42" s="149">
        <v>0</v>
      </c>
      <c r="F42" s="149">
        <v>0</v>
      </c>
      <c r="G42" s="147">
        <v>0</v>
      </c>
      <c r="H42" s="149">
        <v>0</v>
      </c>
      <c r="I42" s="147">
        <v>0</v>
      </c>
      <c r="J42" s="149">
        <v>0</v>
      </c>
      <c r="K42" s="149">
        <v>0</v>
      </c>
    </row>
    <row r="43" spans="1:11" s="123" customFormat="1" ht="20.100000000000001" customHeight="1" x14ac:dyDescent="0.15">
      <c r="A43" s="163" t="s">
        <v>372</v>
      </c>
      <c r="B43" s="154">
        <v>647</v>
      </c>
      <c r="C43" s="155">
        <v>8.9225589225589204</v>
      </c>
      <c r="D43" s="154">
        <v>1171</v>
      </c>
      <c r="E43" s="155">
        <v>-20.717670954637782</v>
      </c>
      <c r="F43" s="155">
        <v>1.8098918083462132</v>
      </c>
      <c r="G43" s="154">
        <v>2413</v>
      </c>
      <c r="H43" s="155">
        <v>-12.950937950937956</v>
      </c>
      <c r="I43" s="154">
        <v>4745</v>
      </c>
      <c r="J43" s="155">
        <v>-22.327713210018004</v>
      </c>
      <c r="K43" s="155">
        <v>1.9664318276004973</v>
      </c>
    </row>
    <row r="44" spans="1:11" ht="9" customHeight="1" x14ac:dyDescent="0.15">
      <c r="A44" s="158" t="s">
        <v>57</v>
      </c>
      <c r="B44" s="147">
        <v>646</v>
      </c>
      <c r="C44" s="149">
        <v>10.238907849829346</v>
      </c>
      <c r="D44" s="147">
        <v>1170</v>
      </c>
      <c r="E44" s="149">
        <v>-20.136518771331055</v>
      </c>
      <c r="F44" s="149">
        <v>1.8111455108359134</v>
      </c>
      <c r="G44" s="147">
        <v>2364</v>
      </c>
      <c r="H44" s="149">
        <v>-13.785557986870899</v>
      </c>
      <c r="I44" s="147">
        <v>4532</v>
      </c>
      <c r="J44" s="149">
        <v>-25.090909090909093</v>
      </c>
      <c r="K44" s="149">
        <v>1.9170896785109983</v>
      </c>
    </row>
    <row r="45" spans="1:11" ht="9" customHeight="1" x14ac:dyDescent="0.15">
      <c r="A45" s="158" t="s">
        <v>152</v>
      </c>
      <c r="B45" s="147">
        <v>1</v>
      </c>
      <c r="C45" s="149">
        <v>-87.5</v>
      </c>
      <c r="D45" s="147">
        <v>1</v>
      </c>
      <c r="E45" s="149">
        <v>-91.666666666666671</v>
      </c>
      <c r="F45" s="149">
        <v>1</v>
      </c>
      <c r="G45" s="147">
        <v>49</v>
      </c>
      <c r="H45" s="149">
        <v>63.333333333333343</v>
      </c>
      <c r="I45" s="147">
        <v>213</v>
      </c>
      <c r="J45" s="149">
        <v>261.0169491525424</v>
      </c>
      <c r="K45" s="149">
        <v>4.3469387755102042</v>
      </c>
    </row>
    <row r="46" spans="1:11" s="123" customFormat="1" ht="21.95" customHeight="1" x14ac:dyDescent="0.15">
      <c r="A46" s="126" t="s">
        <v>77</v>
      </c>
      <c r="B46" s="125"/>
      <c r="C46" s="124"/>
      <c r="D46" s="125"/>
      <c r="E46" s="124"/>
      <c r="F46" s="127"/>
      <c r="G46" s="125"/>
      <c r="H46" s="124"/>
      <c r="I46" s="125"/>
      <c r="J46" s="124"/>
      <c r="K46" s="127"/>
    </row>
    <row r="47" spans="1:11" s="123" customFormat="1" ht="20.100000000000001" customHeight="1" x14ac:dyDescent="0.15">
      <c r="A47" s="163" t="s">
        <v>373</v>
      </c>
      <c r="B47" s="154">
        <v>2292</v>
      </c>
      <c r="C47" s="155">
        <v>-21.506849315068493</v>
      </c>
      <c r="D47" s="154">
        <v>4551</v>
      </c>
      <c r="E47" s="155">
        <v>-24.023372287145236</v>
      </c>
      <c r="F47" s="155">
        <v>1.9856020942408377</v>
      </c>
      <c r="G47" s="154">
        <v>11073</v>
      </c>
      <c r="H47" s="155">
        <v>-5.6974961676034752</v>
      </c>
      <c r="I47" s="154">
        <v>22655</v>
      </c>
      <c r="J47" s="155">
        <v>-5.8395677472984175</v>
      </c>
      <c r="K47" s="155">
        <v>2.0459676691050301</v>
      </c>
    </row>
    <row r="48" spans="1:11" ht="9" customHeight="1" x14ac:dyDescent="0.15">
      <c r="A48" s="158" t="s">
        <v>57</v>
      </c>
      <c r="B48" s="147">
        <v>2112</v>
      </c>
      <c r="C48" s="149">
        <v>-24.02877697841727</v>
      </c>
      <c r="D48" s="147">
        <v>4211</v>
      </c>
      <c r="E48" s="149">
        <v>-25.705716302046582</v>
      </c>
      <c r="F48" s="149">
        <v>1.993844696969697</v>
      </c>
      <c r="G48" s="147">
        <v>10523</v>
      </c>
      <c r="H48" s="149">
        <v>-5.3431681208959247</v>
      </c>
      <c r="I48" s="147">
        <v>21604</v>
      </c>
      <c r="J48" s="149">
        <v>-5.1790730337078656</v>
      </c>
      <c r="K48" s="149">
        <v>2.0530267034115748</v>
      </c>
    </row>
    <row r="49" spans="1:11" ht="9" customHeight="1" x14ac:dyDescent="0.15">
      <c r="A49" s="158" t="s">
        <v>152</v>
      </c>
      <c r="B49" s="147">
        <v>180</v>
      </c>
      <c r="C49" s="149">
        <v>28.571428571428584</v>
      </c>
      <c r="D49" s="147">
        <v>340</v>
      </c>
      <c r="E49" s="149">
        <v>5.5900621118012452</v>
      </c>
      <c r="F49" s="149">
        <v>1.8888888888888888</v>
      </c>
      <c r="G49" s="147">
        <v>550</v>
      </c>
      <c r="H49" s="149">
        <v>-12</v>
      </c>
      <c r="I49" s="147">
        <v>1051</v>
      </c>
      <c r="J49" s="149">
        <v>-17.633228840125398</v>
      </c>
      <c r="K49" s="149">
        <v>1.9109090909090909</v>
      </c>
    </row>
    <row r="50" spans="1:11" s="123" customFormat="1" ht="20.100000000000001" customHeight="1" x14ac:dyDescent="0.15">
      <c r="A50" s="163" t="s">
        <v>374</v>
      </c>
      <c r="B50" s="154">
        <v>1217</v>
      </c>
      <c r="C50" s="155">
        <v>-11.29737609329446</v>
      </c>
      <c r="D50" s="154">
        <v>10055</v>
      </c>
      <c r="E50" s="155">
        <v>-0.60300514037169251</v>
      </c>
      <c r="F50" s="155">
        <v>8.2621199671322927</v>
      </c>
      <c r="G50" s="154">
        <v>6468</v>
      </c>
      <c r="H50" s="155">
        <v>-7.8369905956112831</v>
      </c>
      <c r="I50" s="154">
        <v>59303</v>
      </c>
      <c r="J50" s="155">
        <v>-6.4296759127772987</v>
      </c>
      <c r="K50" s="155">
        <v>9.1686765615337045</v>
      </c>
    </row>
    <row r="51" spans="1:11" ht="9" customHeight="1" x14ac:dyDescent="0.15">
      <c r="A51" s="158" t="s">
        <v>57</v>
      </c>
      <c r="B51" s="147">
        <v>1199</v>
      </c>
      <c r="C51" s="149">
        <v>-11.838235294117652</v>
      </c>
      <c r="D51" s="147">
        <v>10006</v>
      </c>
      <c r="E51" s="149">
        <v>-0.90125779934633954</v>
      </c>
      <c r="F51" s="149">
        <v>8.3452877397831529</v>
      </c>
      <c r="G51" s="147">
        <v>6356</v>
      </c>
      <c r="H51" s="149">
        <v>-8.8353413654618436</v>
      </c>
      <c r="I51" s="147">
        <v>58984</v>
      </c>
      <c r="J51" s="149">
        <v>-6.6561164741256533</v>
      </c>
      <c r="K51" s="149">
        <v>9.2800503461296415</v>
      </c>
    </row>
    <row r="52" spans="1:11" ht="9" customHeight="1" x14ac:dyDescent="0.15">
      <c r="A52" s="158" t="s">
        <v>152</v>
      </c>
      <c r="B52" s="147">
        <v>18</v>
      </c>
      <c r="C52" s="149">
        <v>50</v>
      </c>
      <c r="D52" s="147">
        <v>49</v>
      </c>
      <c r="E52" s="149">
        <v>157.89473684210526</v>
      </c>
      <c r="F52" s="149">
        <v>2.7222222222222223</v>
      </c>
      <c r="G52" s="147">
        <v>112</v>
      </c>
      <c r="H52" s="149">
        <v>143.47826086956522</v>
      </c>
      <c r="I52" s="147">
        <v>319</v>
      </c>
      <c r="J52" s="149">
        <v>69.680851063829778</v>
      </c>
      <c r="K52" s="149">
        <v>2.8482142857142856</v>
      </c>
    </row>
    <row r="53" spans="1:11" s="123" customFormat="1" ht="20.100000000000001" customHeight="1" x14ac:dyDescent="0.15">
      <c r="A53" s="163" t="s">
        <v>375</v>
      </c>
      <c r="B53" s="154">
        <v>4592</v>
      </c>
      <c r="C53" s="155">
        <v>-16.280765724703741</v>
      </c>
      <c r="D53" s="154">
        <v>19955</v>
      </c>
      <c r="E53" s="155">
        <v>-5.4758182937804918</v>
      </c>
      <c r="F53" s="155">
        <v>4.3456010452961671</v>
      </c>
      <c r="G53" s="154">
        <v>27341</v>
      </c>
      <c r="H53" s="155">
        <v>-5.6653900562398718</v>
      </c>
      <c r="I53" s="154">
        <v>112994</v>
      </c>
      <c r="J53" s="155">
        <v>-0.68906115417743763</v>
      </c>
      <c r="K53" s="155">
        <v>4.1327676383453422</v>
      </c>
    </row>
    <row r="54" spans="1:11" ht="9" customHeight="1" x14ac:dyDescent="0.15">
      <c r="A54" s="158" t="s">
        <v>57</v>
      </c>
      <c r="B54" s="147">
        <v>4533</v>
      </c>
      <c r="C54" s="149">
        <v>-16.718721293404371</v>
      </c>
      <c r="D54" s="147">
        <v>19764</v>
      </c>
      <c r="E54" s="149">
        <v>-6.064638783269956</v>
      </c>
      <c r="F54" s="149">
        <v>4.3600264725347451</v>
      </c>
      <c r="G54" s="147">
        <v>27062</v>
      </c>
      <c r="H54" s="149">
        <v>-5.9661558775495962</v>
      </c>
      <c r="I54" s="147">
        <v>111916</v>
      </c>
      <c r="J54" s="149">
        <v>-1.1534860716115247</v>
      </c>
      <c r="K54" s="149">
        <v>4.1355406104500778</v>
      </c>
    </row>
    <row r="55" spans="1:11" ht="9" customHeight="1" x14ac:dyDescent="0.15">
      <c r="A55" s="158" t="s">
        <v>152</v>
      </c>
      <c r="B55" s="147">
        <v>59</v>
      </c>
      <c r="C55" s="149">
        <v>40.476190476190482</v>
      </c>
      <c r="D55" s="147">
        <v>191</v>
      </c>
      <c r="E55" s="149">
        <v>169.01408450704224</v>
      </c>
      <c r="F55" s="149">
        <v>3.2372881355932202</v>
      </c>
      <c r="G55" s="147">
        <v>279</v>
      </c>
      <c r="H55" s="149">
        <v>36.764705882352928</v>
      </c>
      <c r="I55" s="147">
        <v>1078</v>
      </c>
      <c r="J55" s="149">
        <v>93.884892086330922</v>
      </c>
      <c r="K55" s="149">
        <v>3.8637992831541217</v>
      </c>
    </row>
    <row r="56" spans="1:11" s="115" customFormat="1" ht="9" customHeight="1" x14ac:dyDescent="0.15">
      <c r="A56" s="211"/>
      <c r="B56" s="212"/>
      <c r="C56" s="213"/>
      <c r="D56" s="212"/>
      <c r="E56" s="213"/>
      <c r="F56" s="213"/>
      <c r="G56" s="212"/>
      <c r="H56" s="213"/>
      <c r="I56" s="212"/>
      <c r="J56" s="213"/>
      <c r="K56" s="213"/>
    </row>
    <row r="57" spans="1:11" s="115" customFormat="1" ht="9" customHeight="1" x14ac:dyDescent="0.15">
      <c r="B57" s="118"/>
      <c r="C57" s="117"/>
      <c r="D57" s="118"/>
      <c r="E57" s="117"/>
      <c r="F57" s="116"/>
      <c r="G57" s="118"/>
      <c r="H57" s="117"/>
      <c r="I57" s="118"/>
      <c r="J57" s="117"/>
      <c r="K57" s="116"/>
    </row>
    <row r="58" spans="1:11" s="115" customFormat="1" ht="9" customHeight="1" x14ac:dyDescent="0.15">
      <c r="B58" s="118"/>
      <c r="C58" s="117"/>
      <c r="D58" s="118"/>
      <c r="E58" s="117"/>
      <c r="F58" s="116"/>
      <c r="G58" s="118"/>
      <c r="H58" s="117"/>
      <c r="I58" s="118"/>
      <c r="J58" s="117"/>
      <c r="K58" s="116"/>
    </row>
    <row r="59" spans="1:11" s="115" customFormat="1" ht="9" customHeight="1" x14ac:dyDescent="0.15">
      <c r="B59" s="118"/>
      <c r="C59" s="117"/>
      <c r="D59" s="118"/>
      <c r="E59" s="117"/>
      <c r="F59" s="116"/>
      <c r="G59" s="118"/>
      <c r="H59" s="117"/>
      <c r="I59" s="118"/>
      <c r="J59" s="117"/>
      <c r="K59" s="116"/>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row r="144" spans="3:10" x14ac:dyDescent="0.15">
      <c r="C144" s="114"/>
      <c r="E144" s="114"/>
      <c r="H144" s="114"/>
      <c r="J144" s="114"/>
    </row>
    <row r="145" spans="3:10" x14ac:dyDescent="0.15">
      <c r="C145" s="114"/>
      <c r="E145" s="114"/>
      <c r="H145" s="114"/>
      <c r="J145" s="114"/>
    </row>
    <row r="146" spans="3:10" x14ac:dyDescent="0.15">
      <c r="C146" s="114"/>
      <c r="E146" s="114"/>
      <c r="H146" s="114"/>
      <c r="J146" s="114"/>
    </row>
    <row r="147" spans="3:10" x14ac:dyDescent="0.15">
      <c r="C147" s="114"/>
      <c r="E147" s="114"/>
      <c r="H147" s="114"/>
      <c r="J147" s="114"/>
    </row>
    <row r="148" spans="3:10" x14ac:dyDescent="0.15">
      <c r="C148" s="114"/>
      <c r="E148" s="114"/>
      <c r="H148" s="114"/>
      <c r="J148" s="114"/>
    </row>
    <row r="149" spans="3:10" x14ac:dyDescent="0.15">
      <c r="C149" s="114"/>
      <c r="E149" s="114"/>
      <c r="H149" s="114"/>
      <c r="J149"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6" orientation="portrait" useFirstPageNumber="1"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8" t="s">
        <v>203</v>
      </c>
      <c r="B1" s="278"/>
      <c r="C1" s="278"/>
      <c r="D1" s="278"/>
      <c r="E1" s="278"/>
      <c r="F1" s="278"/>
      <c r="G1" s="278"/>
      <c r="H1" s="278"/>
      <c r="I1" s="278"/>
      <c r="J1" s="278"/>
      <c r="K1" s="278"/>
    </row>
    <row r="2" spans="1:11" ht="9.9499999999999993" customHeight="1" x14ac:dyDescent="0.15">
      <c r="A2" s="269" t="s">
        <v>252</v>
      </c>
      <c r="B2" s="250" t="s">
        <v>487</v>
      </c>
      <c r="C2" s="246"/>
      <c r="D2" s="246"/>
      <c r="E2" s="246"/>
      <c r="F2" s="246"/>
      <c r="G2" s="251" t="s">
        <v>488</v>
      </c>
      <c r="H2" s="252"/>
      <c r="I2" s="252"/>
      <c r="J2" s="252"/>
      <c r="K2" s="252"/>
    </row>
    <row r="3" spans="1:11" ht="9.9499999999999993" customHeight="1" x14ac:dyDescent="0.15">
      <c r="A3" s="270"/>
      <c r="B3" s="272" t="s">
        <v>133</v>
      </c>
      <c r="C3" s="273"/>
      <c r="D3" s="274" t="s">
        <v>131</v>
      </c>
      <c r="E3" s="275"/>
      <c r="F3" s="276" t="s">
        <v>55</v>
      </c>
      <c r="G3" s="274" t="s">
        <v>133</v>
      </c>
      <c r="H3" s="275"/>
      <c r="I3" s="274" t="s">
        <v>131</v>
      </c>
      <c r="J3" s="275"/>
      <c r="K3" s="274" t="s">
        <v>55</v>
      </c>
    </row>
    <row r="4" spans="1:11" ht="45" customHeight="1" x14ac:dyDescent="0.15">
      <c r="A4" s="270"/>
      <c r="B4" s="134" t="s">
        <v>134</v>
      </c>
      <c r="C4" s="133" t="s">
        <v>150</v>
      </c>
      <c r="D4" s="133" t="s">
        <v>134</v>
      </c>
      <c r="E4" s="133" t="s">
        <v>150</v>
      </c>
      <c r="F4" s="277"/>
      <c r="G4" s="133" t="s">
        <v>134</v>
      </c>
      <c r="H4" s="133" t="s">
        <v>153</v>
      </c>
      <c r="I4" s="133" t="s">
        <v>134</v>
      </c>
      <c r="J4" s="133" t="s">
        <v>153</v>
      </c>
      <c r="K4" s="274"/>
    </row>
    <row r="5" spans="1:11" ht="9.9499999999999993" customHeight="1" x14ac:dyDescent="0.15">
      <c r="A5" s="271"/>
      <c r="B5" s="129" t="s">
        <v>135</v>
      </c>
      <c r="C5" s="135" t="s">
        <v>136</v>
      </c>
      <c r="D5" s="135" t="s">
        <v>135</v>
      </c>
      <c r="E5" s="135" t="s">
        <v>136</v>
      </c>
      <c r="F5" s="135" t="s">
        <v>137</v>
      </c>
      <c r="G5" s="135" t="s">
        <v>135</v>
      </c>
      <c r="H5" s="135" t="s">
        <v>136</v>
      </c>
      <c r="I5" s="135" t="s">
        <v>135</v>
      </c>
      <c r="J5" s="135" t="s">
        <v>136</v>
      </c>
      <c r="K5" s="136" t="s">
        <v>137</v>
      </c>
    </row>
    <row r="6" spans="1:11" ht="21.95" customHeight="1" x14ac:dyDescent="0.15">
      <c r="A6" s="122" t="s">
        <v>303</v>
      </c>
      <c r="B6" s="121"/>
      <c r="C6" s="120"/>
      <c r="D6" s="121"/>
      <c r="E6" s="120"/>
      <c r="F6" s="128"/>
      <c r="G6" s="121"/>
      <c r="H6" s="120"/>
      <c r="I6" s="121"/>
      <c r="J6" s="120"/>
      <c r="K6" s="128"/>
    </row>
    <row r="7" spans="1:11" s="123" customFormat="1" ht="20.100000000000001" customHeight="1" x14ac:dyDescent="0.15">
      <c r="A7" s="163" t="s">
        <v>440</v>
      </c>
      <c r="B7" s="154">
        <v>731</v>
      </c>
      <c r="C7" s="155">
        <v>48.57723577235771</v>
      </c>
      <c r="D7" s="154">
        <v>2125</v>
      </c>
      <c r="E7" s="155">
        <v>1.0461245839277211</v>
      </c>
      <c r="F7" s="155">
        <v>2.9069767441860463</v>
      </c>
      <c r="G7" s="154">
        <v>3553</v>
      </c>
      <c r="H7" s="155">
        <v>18.789702440655304</v>
      </c>
      <c r="I7" s="154">
        <v>10425</v>
      </c>
      <c r="J7" s="155">
        <v>-1.259708278082968</v>
      </c>
      <c r="K7" s="155">
        <v>2.9341401632423305</v>
      </c>
    </row>
    <row r="8" spans="1:11" ht="9" customHeight="1" x14ac:dyDescent="0.15">
      <c r="A8" s="158" t="s">
        <v>57</v>
      </c>
      <c r="B8" s="147">
        <v>731</v>
      </c>
      <c r="C8" s="149">
        <v>48.57723577235771</v>
      </c>
      <c r="D8" s="147">
        <v>2125</v>
      </c>
      <c r="E8" s="149">
        <v>1.0461245839277211</v>
      </c>
      <c r="F8" s="149">
        <v>2.9069767441860463</v>
      </c>
      <c r="G8" s="147">
        <v>3552</v>
      </c>
      <c r="H8" s="149">
        <v>18.795986622073585</v>
      </c>
      <c r="I8" s="147">
        <v>10424</v>
      </c>
      <c r="J8" s="149">
        <v>-1.259827602538607</v>
      </c>
      <c r="K8" s="149">
        <v>2.9346846846846848</v>
      </c>
    </row>
    <row r="9" spans="1:11" ht="9" customHeight="1" x14ac:dyDescent="0.15">
      <c r="A9" s="158" t="s">
        <v>152</v>
      </c>
      <c r="B9" s="147">
        <v>0</v>
      </c>
      <c r="C9" s="149">
        <v>0</v>
      </c>
      <c r="D9" s="147">
        <v>0</v>
      </c>
      <c r="E9" s="149">
        <v>0</v>
      </c>
      <c r="F9" s="149">
        <v>0</v>
      </c>
      <c r="G9" s="147">
        <v>1</v>
      </c>
      <c r="H9" s="149">
        <v>0</v>
      </c>
      <c r="I9" s="147">
        <v>1</v>
      </c>
      <c r="J9" s="149">
        <v>0</v>
      </c>
      <c r="K9" s="149">
        <v>1</v>
      </c>
    </row>
    <row r="10" spans="1:11" ht="19.5" customHeight="1" x14ac:dyDescent="0.15">
      <c r="A10" s="163" t="s">
        <v>376</v>
      </c>
      <c r="B10" s="154">
        <v>1169</v>
      </c>
      <c r="C10" s="155">
        <v>-25.824873096446694</v>
      </c>
      <c r="D10" s="154">
        <v>1756</v>
      </c>
      <c r="E10" s="155">
        <v>-26.032013479359733</v>
      </c>
      <c r="F10" s="155">
        <v>1.5021385799828915</v>
      </c>
      <c r="G10" s="154">
        <v>5671</v>
      </c>
      <c r="H10" s="155">
        <v>-2.2746855074961161</v>
      </c>
      <c r="I10" s="154">
        <v>8579</v>
      </c>
      <c r="J10" s="155">
        <v>1.0007063809748047</v>
      </c>
      <c r="K10" s="155">
        <v>1.5127843413859989</v>
      </c>
    </row>
    <row r="11" spans="1:11" ht="9" customHeight="1" x14ac:dyDescent="0.15">
      <c r="A11" s="158" t="s">
        <v>57</v>
      </c>
      <c r="B11" s="147">
        <v>991</v>
      </c>
      <c r="C11" s="149">
        <v>-26.91740412979351</v>
      </c>
      <c r="D11" s="147">
        <v>1521</v>
      </c>
      <c r="E11" s="149">
        <v>-25.550660792951547</v>
      </c>
      <c r="F11" s="149">
        <v>1.5348133198789102</v>
      </c>
      <c r="G11" s="147">
        <v>4796</v>
      </c>
      <c r="H11" s="149">
        <v>-4.3859649122806985</v>
      </c>
      <c r="I11" s="147">
        <v>7443</v>
      </c>
      <c r="J11" s="149">
        <v>0.3911518748313938</v>
      </c>
      <c r="K11" s="149">
        <v>1.5519182652210175</v>
      </c>
    </row>
    <row r="12" spans="1:11" ht="9" customHeight="1" x14ac:dyDescent="0.15">
      <c r="A12" s="158" t="s">
        <v>152</v>
      </c>
      <c r="B12" s="147">
        <v>178</v>
      </c>
      <c r="C12" s="149">
        <v>-19.090909090909093</v>
      </c>
      <c r="D12" s="147">
        <v>235</v>
      </c>
      <c r="E12" s="149">
        <v>-29.003021148036254</v>
      </c>
      <c r="F12" s="149">
        <v>1.3202247191011236</v>
      </c>
      <c r="G12" s="147">
        <v>875</v>
      </c>
      <c r="H12" s="149">
        <v>11.18170266836087</v>
      </c>
      <c r="I12" s="147">
        <v>1136</v>
      </c>
      <c r="J12" s="149">
        <v>5.1851851851851904</v>
      </c>
      <c r="K12" s="149">
        <v>1.2982857142857143</v>
      </c>
    </row>
    <row r="13" spans="1:11" s="123" customFormat="1" ht="20.100000000000001" customHeight="1" x14ac:dyDescent="0.15">
      <c r="A13" s="163" t="s">
        <v>377</v>
      </c>
      <c r="B13" s="154">
        <v>313</v>
      </c>
      <c r="C13" s="155">
        <v>-1.8808777429467085</v>
      </c>
      <c r="D13" s="154">
        <v>532</v>
      </c>
      <c r="E13" s="155">
        <v>-9.5238095238095184</v>
      </c>
      <c r="F13" s="155">
        <v>1.6996805111821087</v>
      </c>
      <c r="G13" s="154">
        <v>1657</v>
      </c>
      <c r="H13" s="155">
        <v>-6.0657596371882079</v>
      </c>
      <c r="I13" s="154">
        <v>2572</v>
      </c>
      <c r="J13" s="155">
        <v>-8.469750889679716</v>
      </c>
      <c r="K13" s="155">
        <v>1.5522027761013881</v>
      </c>
    </row>
    <row r="14" spans="1:11" ht="9" customHeight="1" x14ac:dyDescent="0.15">
      <c r="A14" s="158" t="s">
        <v>57</v>
      </c>
      <c r="B14" s="147">
        <v>313</v>
      </c>
      <c r="C14" s="149">
        <v>-1.8808777429467085</v>
      </c>
      <c r="D14" s="147">
        <v>532</v>
      </c>
      <c r="E14" s="149">
        <v>-9.5238095238095184</v>
      </c>
      <c r="F14" s="149">
        <v>1.6996805111821087</v>
      </c>
      <c r="G14" s="147">
        <v>1657</v>
      </c>
      <c r="H14" s="149">
        <v>-6.0657596371882079</v>
      </c>
      <c r="I14" s="147">
        <v>2572</v>
      </c>
      <c r="J14" s="149">
        <v>-8.469750889679716</v>
      </c>
      <c r="K14" s="149">
        <v>1.5522027761013881</v>
      </c>
    </row>
    <row r="15" spans="1:11" ht="9" customHeight="1" x14ac:dyDescent="0.15">
      <c r="A15" s="158" t="s">
        <v>152</v>
      </c>
      <c r="B15" s="147">
        <v>0</v>
      </c>
      <c r="C15" s="149">
        <v>0</v>
      </c>
      <c r="D15" s="147">
        <v>0</v>
      </c>
      <c r="E15" s="149">
        <v>0</v>
      </c>
      <c r="F15" s="149">
        <v>0</v>
      </c>
      <c r="G15" s="147">
        <v>0</v>
      </c>
      <c r="H15" s="149">
        <v>0</v>
      </c>
      <c r="I15" s="147">
        <v>0</v>
      </c>
      <c r="J15" s="149">
        <v>0</v>
      </c>
      <c r="K15" s="149">
        <v>0</v>
      </c>
    </row>
    <row r="16" spans="1:11" s="123" customFormat="1" ht="21.95" customHeight="1" x14ac:dyDescent="0.15">
      <c r="A16" s="126" t="s">
        <v>78</v>
      </c>
      <c r="B16" s="125"/>
      <c r="C16" s="124"/>
      <c r="D16" s="125"/>
      <c r="E16" s="124"/>
      <c r="F16" s="127"/>
      <c r="G16" s="125"/>
      <c r="H16" s="124"/>
      <c r="I16" s="125"/>
      <c r="J16" s="124"/>
      <c r="K16" s="127"/>
    </row>
    <row r="17" spans="1:11" s="123" customFormat="1" ht="20.100000000000001" customHeight="1" x14ac:dyDescent="0.15">
      <c r="A17" s="163" t="s">
        <v>378</v>
      </c>
      <c r="B17" s="154">
        <v>416</v>
      </c>
      <c r="C17" s="155">
        <v>-0.952380952380949</v>
      </c>
      <c r="D17" s="154">
        <v>952</v>
      </c>
      <c r="E17" s="155">
        <v>1.4925373134328339</v>
      </c>
      <c r="F17" s="155">
        <v>2.2884615384615383</v>
      </c>
      <c r="G17" s="154">
        <v>2109</v>
      </c>
      <c r="H17" s="155">
        <v>-7.6619964973730248</v>
      </c>
      <c r="I17" s="154">
        <v>5064</v>
      </c>
      <c r="J17" s="155">
        <v>-11.266865253197821</v>
      </c>
      <c r="K17" s="155">
        <v>2.4011379800853483</v>
      </c>
    </row>
    <row r="18" spans="1:11" ht="9" customHeight="1" x14ac:dyDescent="0.15">
      <c r="A18" s="158" t="s">
        <v>57</v>
      </c>
      <c r="B18" s="147">
        <v>394</v>
      </c>
      <c r="C18" s="149">
        <v>-3.1941031941031923</v>
      </c>
      <c r="D18" s="147">
        <v>909</v>
      </c>
      <c r="E18" s="149">
        <v>-0.54704595185995686</v>
      </c>
      <c r="F18" s="149">
        <v>2.3071065989847717</v>
      </c>
      <c r="G18" s="147">
        <v>2035</v>
      </c>
      <c r="H18" s="149">
        <v>-7.8351449275362341</v>
      </c>
      <c r="I18" s="147">
        <v>4911</v>
      </c>
      <c r="J18" s="149">
        <v>-11.736161035226459</v>
      </c>
      <c r="K18" s="149">
        <v>2.4132678132678134</v>
      </c>
    </row>
    <row r="19" spans="1:11" ht="9" customHeight="1" x14ac:dyDescent="0.15">
      <c r="A19" s="158" t="s">
        <v>152</v>
      </c>
      <c r="B19" s="147">
        <v>22</v>
      </c>
      <c r="C19" s="149">
        <v>69.230769230769226</v>
      </c>
      <c r="D19" s="147">
        <v>43</v>
      </c>
      <c r="E19" s="149">
        <v>79.166666666666657</v>
      </c>
      <c r="F19" s="149">
        <v>1.9545454545454546</v>
      </c>
      <c r="G19" s="147">
        <v>74</v>
      </c>
      <c r="H19" s="149">
        <v>-2.6315789473684248</v>
      </c>
      <c r="I19" s="147">
        <v>153</v>
      </c>
      <c r="J19" s="149">
        <v>6.9930069930069862</v>
      </c>
      <c r="K19" s="149">
        <v>2.0675675675675675</v>
      </c>
    </row>
    <row r="20" spans="1:11" s="123" customFormat="1" ht="20.100000000000001" customHeight="1" x14ac:dyDescent="0.15">
      <c r="A20" s="163" t="s">
        <v>379</v>
      </c>
      <c r="B20" s="154">
        <v>1917</v>
      </c>
      <c r="C20" s="155">
        <v>5.7947019867549727</v>
      </c>
      <c r="D20" s="154">
        <v>5682</v>
      </c>
      <c r="E20" s="155">
        <v>3.6105032822757153</v>
      </c>
      <c r="F20" s="155">
        <v>2.9640062597809078</v>
      </c>
      <c r="G20" s="154">
        <v>8533</v>
      </c>
      <c r="H20" s="155">
        <v>0.18785957496771744</v>
      </c>
      <c r="I20" s="154">
        <v>29537</v>
      </c>
      <c r="J20" s="155">
        <v>1.4842810513657412</v>
      </c>
      <c r="K20" s="155">
        <v>3.4615024024375951</v>
      </c>
    </row>
    <row r="21" spans="1:11" ht="9" customHeight="1" x14ac:dyDescent="0.15">
      <c r="A21" s="158" t="s">
        <v>57</v>
      </c>
      <c r="B21" s="147">
        <v>1888</v>
      </c>
      <c r="C21" s="149">
        <v>6.4861816130851651</v>
      </c>
      <c r="D21" s="147">
        <v>5618</v>
      </c>
      <c r="E21" s="149">
        <v>3.5576036866359431</v>
      </c>
      <c r="F21" s="149">
        <v>2.9756355932203391</v>
      </c>
      <c r="G21" s="147">
        <v>8328</v>
      </c>
      <c r="H21" s="149">
        <v>0.51901025950512292</v>
      </c>
      <c r="I21" s="147">
        <v>29135</v>
      </c>
      <c r="J21" s="149">
        <v>1.3567576969907833</v>
      </c>
      <c r="K21" s="149">
        <v>3.498439000960615</v>
      </c>
    </row>
    <row r="22" spans="1:11" ht="9" customHeight="1" x14ac:dyDescent="0.15">
      <c r="A22" s="158" t="s">
        <v>152</v>
      </c>
      <c r="B22" s="147">
        <v>29</v>
      </c>
      <c r="C22" s="149">
        <v>-25.641025641025635</v>
      </c>
      <c r="D22" s="147">
        <v>64</v>
      </c>
      <c r="E22" s="149">
        <v>8.4745762711864359</v>
      </c>
      <c r="F22" s="149">
        <v>2.2068965517241379</v>
      </c>
      <c r="G22" s="147">
        <v>205</v>
      </c>
      <c r="H22" s="149">
        <v>-11.637931034482762</v>
      </c>
      <c r="I22" s="147">
        <v>402</v>
      </c>
      <c r="J22" s="149">
        <v>11.666666666666671</v>
      </c>
      <c r="K22" s="149">
        <v>1.9609756097560975</v>
      </c>
    </row>
    <row r="23" spans="1:11" s="123" customFormat="1" ht="20.100000000000001" customHeight="1" x14ac:dyDescent="0.15">
      <c r="A23" s="163" t="s">
        <v>380</v>
      </c>
      <c r="B23" s="154">
        <v>641</v>
      </c>
      <c r="C23" s="155">
        <v>-7.2358900144717779</v>
      </c>
      <c r="D23" s="154">
        <v>1835</v>
      </c>
      <c r="E23" s="155">
        <v>-8.3874188716924607</v>
      </c>
      <c r="F23" s="155">
        <v>2.8627145085803432</v>
      </c>
      <c r="G23" s="154">
        <v>2502</v>
      </c>
      <c r="H23" s="155">
        <v>-2.2274325908557984</v>
      </c>
      <c r="I23" s="154">
        <v>6543</v>
      </c>
      <c r="J23" s="155">
        <v>-24.567673507032509</v>
      </c>
      <c r="K23" s="155">
        <v>2.6151079136690649</v>
      </c>
    </row>
    <row r="24" spans="1:11" ht="9" customHeight="1" x14ac:dyDescent="0.15">
      <c r="A24" s="158" t="s">
        <v>57</v>
      </c>
      <c r="B24" s="147">
        <v>625</v>
      </c>
      <c r="C24" s="149">
        <v>-8.2232011747430249</v>
      </c>
      <c r="D24" s="147">
        <v>1656</v>
      </c>
      <c r="E24" s="149">
        <v>-11.961722488038276</v>
      </c>
      <c r="F24" s="149">
        <v>2.6496</v>
      </c>
      <c r="G24" s="147">
        <v>2405</v>
      </c>
      <c r="H24" s="149">
        <v>-2.4736415247364221</v>
      </c>
      <c r="I24" s="147">
        <v>5683</v>
      </c>
      <c r="J24" s="149">
        <v>-25.459076600209869</v>
      </c>
      <c r="K24" s="149">
        <v>2.3629937629937632</v>
      </c>
    </row>
    <row r="25" spans="1:11" ht="9" customHeight="1" x14ac:dyDescent="0.15">
      <c r="A25" s="158" t="s">
        <v>152</v>
      </c>
      <c r="B25" s="147">
        <v>16</v>
      </c>
      <c r="C25" s="149">
        <v>60</v>
      </c>
      <c r="D25" s="147">
        <v>179</v>
      </c>
      <c r="E25" s="149">
        <v>46.721311475409834</v>
      </c>
      <c r="F25" s="149">
        <v>11.1875</v>
      </c>
      <c r="G25" s="147">
        <v>97</v>
      </c>
      <c r="H25" s="149">
        <v>4.3010752688172005</v>
      </c>
      <c r="I25" s="147">
        <v>860</v>
      </c>
      <c r="J25" s="149">
        <v>-18.095238095238102</v>
      </c>
      <c r="K25" s="149">
        <v>8.8659793814432994</v>
      </c>
    </row>
    <row r="26" spans="1:11" s="123" customFormat="1" ht="20.100000000000001" customHeight="1" x14ac:dyDescent="0.15">
      <c r="A26" s="163" t="s">
        <v>381</v>
      </c>
      <c r="B26" s="154">
        <v>1929</v>
      </c>
      <c r="C26" s="155">
        <v>11.117511520737324</v>
      </c>
      <c r="D26" s="154">
        <v>4042</v>
      </c>
      <c r="E26" s="155">
        <v>21.090473337327737</v>
      </c>
      <c r="F26" s="155">
        <v>2.0953862104717471</v>
      </c>
      <c r="G26" s="154">
        <v>8124</v>
      </c>
      <c r="H26" s="155">
        <v>8.9738430583500985</v>
      </c>
      <c r="I26" s="154">
        <v>19370</v>
      </c>
      <c r="J26" s="155">
        <v>23.179650238473769</v>
      </c>
      <c r="K26" s="155">
        <v>2.3842934515017231</v>
      </c>
    </row>
    <row r="27" spans="1:11" ht="9" customHeight="1" x14ac:dyDescent="0.15">
      <c r="A27" s="158" t="s">
        <v>57</v>
      </c>
      <c r="B27" s="147">
        <v>1904</v>
      </c>
      <c r="C27" s="149">
        <v>11.606096131301285</v>
      </c>
      <c r="D27" s="147">
        <v>3999</v>
      </c>
      <c r="E27" s="149">
        <v>21.846435100548447</v>
      </c>
      <c r="F27" s="149">
        <v>2.10031512605042</v>
      </c>
      <c r="G27" s="147">
        <v>7995</v>
      </c>
      <c r="H27" s="149">
        <v>8.524501153793949</v>
      </c>
      <c r="I27" s="147">
        <v>18866</v>
      </c>
      <c r="J27" s="149">
        <v>21.496651210716124</v>
      </c>
      <c r="K27" s="149">
        <v>2.3597248280175109</v>
      </c>
    </row>
    <row r="28" spans="1:11" ht="9" customHeight="1" x14ac:dyDescent="0.15">
      <c r="A28" s="158" t="s">
        <v>152</v>
      </c>
      <c r="B28" s="147">
        <v>25</v>
      </c>
      <c r="C28" s="149">
        <v>-16.666666666666671</v>
      </c>
      <c r="D28" s="147">
        <v>43</v>
      </c>
      <c r="E28" s="149">
        <v>-23.214285714285708</v>
      </c>
      <c r="F28" s="149">
        <v>1.72</v>
      </c>
      <c r="G28" s="147">
        <v>129</v>
      </c>
      <c r="H28" s="149">
        <v>46.590909090909093</v>
      </c>
      <c r="I28" s="147">
        <v>504</v>
      </c>
      <c r="J28" s="149">
        <v>155.83756345177665</v>
      </c>
      <c r="K28" s="149">
        <v>3.9069767441860463</v>
      </c>
    </row>
    <row r="29" spans="1:11" s="123" customFormat="1" ht="20.100000000000001" customHeight="1" x14ac:dyDescent="0.15">
      <c r="A29" s="163" t="s">
        <v>382</v>
      </c>
      <c r="B29" s="154">
        <v>614</v>
      </c>
      <c r="C29" s="155">
        <v>12.867647058823536</v>
      </c>
      <c r="D29" s="154">
        <v>1217</v>
      </c>
      <c r="E29" s="155">
        <v>-13.687943262411352</v>
      </c>
      <c r="F29" s="155">
        <v>1.9820846905537459</v>
      </c>
      <c r="G29" s="154">
        <v>3086</v>
      </c>
      <c r="H29" s="155">
        <v>10.490511994271387</v>
      </c>
      <c r="I29" s="154">
        <v>6949</v>
      </c>
      <c r="J29" s="155">
        <v>12.918427039324015</v>
      </c>
      <c r="K29" s="155">
        <v>2.2517822423849645</v>
      </c>
    </row>
    <row r="30" spans="1:11" ht="9" customHeight="1" x14ac:dyDescent="0.15">
      <c r="A30" s="158" t="s">
        <v>57</v>
      </c>
      <c r="B30" s="147">
        <v>593</v>
      </c>
      <c r="C30" s="149">
        <v>15.369649805447466</v>
      </c>
      <c r="D30" s="147">
        <v>1176</v>
      </c>
      <c r="E30" s="149">
        <v>-10.909090909090907</v>
      </c>
      <c r="F30" s="149">
        <v>1.9831365935919056</v>
      </c>
      <c r="G30" s="147">
        <v>2921</v>
      </c>
      <c r="H30" s="149">
        <v>7.2320117474302492</v>
      </c>
      <c r="I30" s="147">
        <v>6417</v>
      </c>
      <c r="J30" s="149">
        <v>7.2180451127819509</v>
      </c>
      <c r="K30" s="149">
        <v>2.1968503937007875</v>
      </c>
    </row>
    <row r="31" spans="1:11" ht="9" customHeight="1" x14ac:dyDescent="0.15">
      <c r="A31" s="158" t="s">
        <v>152</v>
      </c>
      <c r="B31" s="147">
        <v>21</v>
      </c>
      <c r="C31" s="149">
        <v>-30</v>
      </c>
      <c r="D31" s="147">
        <v>41</v>
      </c>
      <c r="E31" s="149">
        <v>-54.444444444444443</v>
      </c>
      <c r="F31" s="149">
        <v>1.9523809523809523</v>
      </c>
      <c r="G31" s="147">
        <v>165</v>
      </c>
      <c r="H31" s="149">
        <v>139.13043478260869</v>
      </c>
      <c r="I31" s="147">
        <v>532</v>
      </c>
      <c r="J31" s="149">
        <v>214.79289940828403</v>
      </c>
      <c r="K31" s="149">
        <v>3.2242424242424241</v>
      </c>
    </row>
    <row r="32" spans="1:11" s="123" customFormat="1" ht="20.100000000000001" customHeight="1" x14ac:dyDescent="0.15">
      <c r="A32" s="163" t="s">
        <v>383</v>
      </c>
      <c r="B32" s="154">
        <v>1073</v>
      </c>
      <c r="C32" s="223" t="s">
        <v>490</v>
      </c>
      <c r="D32" s="154">
        <v>2330</v>
      </c>
      <c r="E32" s="155">
        <v>31.415679639029889</v>
      </c>
      <c r="F32" s="155">
        <v>2.1714818266542406</v>
      </c>
      <c r="G32" s="154">
        <v>2624</v>
      </c>
      <c r="H32" s="155">
        <v>149.9047619047619</v>
      </c>
      <c r="I32" s="154">
        <v>7035</v>
      </c>
      <c r="J32" s="155">
        <v>48.543074324324323</v>
      </c>
      <c r="K32" s="155">
        <v>2.6810213414634148</v>
      </c>
    </row>
    <row r="33" spans="1:11" ht="9" customHeight="1" x14ac:dyDescent="0.15">
      <c r="A33" s="158" t="s">
        <v>57</v>
      </c>
      <c r="B33" s="147">
        <v>1047</v>
      </c>
      <c r="C33" s="156" t="s">
        <v>490</v>
      </c>
      <c r="D33" s="147">
        <v>2222</v>
      </c>
      <c r="E33" s="149">
        <v>39.485247959824221</v>
      </c>
      <c r="F33" s="149">
        <v>2.12225405921681</v>
      </c>
      <c r="G33" s="147">
        <v>2567</v>
      </c>
      <c r="H33" s="149">
        <v>156.69999999999999</v>
      </c>
      <c r="I33" s="147">
        <v>6830</v>
      </c>
      <c r="J33" s="149">
        <v>60.291011499647965</v>
      </c>
      <c r="K33" s="149">
        <v>2.6606934164394236</v>
      </c>
    </row>
    <row r="34" spans="1:11" ht="9" customHeight="1" x14ac:dyDescent="0.15">
      <c r="A34" s="158" t="s">
        <v>152</v>
      </c>
      <c r="B34" s="147">
        <v>26</v>
      </c>
      <c r="C34" s="149">
        <v>62.5</v>
      </c>
      <c r="D34" s="147">
        <v>108</v>
      </c>
      <c r="E34" s="149">
        <v>-40</v>
      </c>
      <c r="F34" s="149">
        <v>4.1538461538461542</v>
      </c>
      <c r="G34" s="147">
        <v>57</v>
      </c>
      <c r="H34" s="149">
        <v>14</v>
      </c>
      <c r="I34" s="147">
        <v>205</v>
      </c>
      <c r="J34" s="149">
        <v>-56.842105263157897</v>
      </c>
      <c r="K34" s="149">
        <v>3.5964912280701755</v>
      </c>
    </row>
    <row r="35" spans="1:11" s="123" customFormat="1" ht="21.95" customHeight="1" x14ac:dyDescent="0.15">
      <c r="A35" s="126" t="s">
        <v>79</v>
      </c>
      <c r="B35" s="125"/>
      <c r="C35" s="124"/>
      <c r="D35" s="125"/>
      <c r="E35" s="124"/>
      <c r="F35" s="127"/>
      <c r="G35" s="125"/>
      <c r="H35" s="124"/>
      <c r="I35" s="125"/>
      <c r="J35" s="124"/>
      <c r="K35" s="127"/>
    </row>
    <row r="36" spans="1:11" s="123" customFormat="1" ht="20.100000000000001" customHeight="1" x14ac:dyDescent="0.15">
      <c r="A36" s="163" t="s">
        <v>384</v>
      </c>
      <c r="B36" s="154">
        <v>3549</v>
      </c>
      <c r="C36" s="155">
        <v>23.271969433831188</v>
      </c>
      <c r="D36" s="154">
        <v>8217</v>
      </c>
      <c r="E36" s="155">
        <v>23.101123595505612</v>
      </c>
      <c r="F36" s="155">
        <v>2.3153000845308536</v>
      </c>
      <c r="G36" s="154">
        <v>14921</v>
      </c>
      <c r="H36" s="155">
        <v>6.3279412812655949</v>
      </c>
      <c r="I36" s="154">
        <v>32762</v>
      </c>
      <c r="J36" s="155">
        <v>5.5136876006441184</v>
      </c>
      <c r="K36" s="155">
        <v>2.1956973393204211</v>
      </c>
    </row>
    <row r="37" spans="1:11" ht="9" customHeight="1" x14ac:dyDescent="0.15">
      <c r="A37" s="158" t="s">
        <v>57</v>
      </c>
      <c r="B37" s="147">
        <v>3491</v>
      </c>
      <c r="C37" s="149">
        <v>21.426086956521743</v>
      </c>
      <c r="D37" s="147">
        <v>8158</v>
      </c>
      <c r="E37" s="149">
        <v>22.363881805909699</v>
      </c>
      <c r="F37" s="149">
        <v>2.3368662274419938</v>
      </c>
      <c r="G37" s="147">
        <v>14527</v>
      </c>
      <c r="H37" s="149">
        <v>5.9514258624462144</v>
      </c>
      <c r="I37" s="147">
        <v>31501</v>
      </c>
      <c r="J37" s="149">
        <v>6.8446223247294995</v>
      </c>
      <c r="K37" s="149">
        <v>2.1684449645487711</v>
      </c>
    </row>
    <row r="38" spans="1:11" ht="9" customHeight="1" x14ac:dyDescent="0.15">
      <c r="A38" s="158" t="s">
        <v>152</v>
      </c>
      <c r="B38" s="147">
        <v>58</v>
      </c>
      <c r="C38" s="156" t="s">
        <v>490</v>
      </c>
      <c r="D38" s="147">
        <v>59</v>
      </c>
      <c r="E38" s="156" t="s">
        <v>490</v>
      </c>
      <c r="F38" s="149">
        <v>1.0172413793103448</v>
      </c>
      <c r="G38" s="147">
        <v>394</v>
      </c>
      <c r="H38" s="149">
        <v>22.360248447204967</v>
      </c>
      <c r="I38" s="147">
        <v>1261</v>
      </c>
      <c r="J38" s="149">
        <v>-19.527760051052965</v>
      </c>
      <c r="K38" s="149">
        <v>3.2005076142131981</v>
      </c>
    </row>
    <row r="39" spans="1:11" s="123" customFormat="1" ht="20.100000000000001" customHeight="1" x14ac:dyDescent="0.15">
      <c r="A39" s="163" t="s">
        <v>385</v>
      </c>
      <c r="B39" s="154">
        <v>515</v>
      </c>
      <c r="C39" s="155">
        <v>21.462264150943398</v>
      </c>
      <c r="D39" s="154">
        <v>1626</v>
      </c>
      <c r="E39" s="155">
        <v>31.447049312853665</v>
      </c>
      <c r="F39" s="155">
        <v>3.1572815533980583</v>
      </c>
      <c r="G39" s="154">
        <v>2030</v>
      </c>
      <c r="H39" s="155">
        <v>1.3479780329505786</v>
      </c>
      <c r="I39" s="154">
        <v>5652</v>
      </c>
      <c r="J39" s="155">
        <v>-7.2073551141027679</v>
      </c>
      <c r="K39" s="155">
        <v>2.7842364532019706</v>
      </c>
    </row>
    <row r="40" spans="1:11" ht="9" customHeight="1" x14ac:dyDescent="0.15">
      <c r="A40" s="158" t="s">
        <v>57</v>
      </c>
      <c r="B40" s="147">
        <v>494</v>
      </c>
      <c r="C40" s="149">
        <v>19.902912621359221</v>
      </c>
      <c r="D40" s="147">
        <v>1547</v>
      </c>
      <c r="E40" s="149">
        <v>28.16901408450704</v>
      </c>
      <c r="F40" s="149">
        <v>3.1315789473684212</v>
      </c>
      <c r="G40" s="147">
        <v>1994</v>
      </c>
      <c r="H40" s="149">
        <v>0.55471507816439214</v>
      </c>
      <c r="I40" s="147">
        <v>5524</v>
      </c>
      <c r="J40" s="149">
        <v>-8.3457773353243709</v>
      </c>
      <c r="K40" s="149">
        <v>2.7703109327983952</v>
      </c>
    </row>
    <row r="41" spans="1:11" ht="9" customHeight="1" x14ac:dyDescent="0.15">
      <c r="A41" s="158" t="s">
        <v>152</v>
      </c>
      <c r="B41" s="147">
        <v>21</v>
      </c>
      <c r="C41" s="149">
        <v>75</v>
      </c>
      <c r="D41" s="147">
        <v>79</v>
      </c>
      <c r="E41" s="149">
        <v>163.33333333333331</v>
      </c>
      <c r="F41" s="149">
        <v>3.7619047619047619</v>
      </c>
      <c r="G41" s="147">
        <v>36</v>
      </c>
      <c r="H41" s="149">
        <v>80</v>
      </c>
      <c r="I41" s="147">
        <v>128</v>
      </c>
      <c r="J41" s="149">
        <v>100</v>
      </c>
      <c r="K41" s="149">
        <v>3.5555555555555554</v>
      </c>
    </row>
    <row r="42" spans="1:11" s="123" customFormat="1" ht="20.100000000000001" customHeight="1" x14ac:dyDescent="0.15">
      <c r="A42" s="164" t="s">
        <v>386</v>
      </c>
      <c r="B42" s="154">
        <v>393</v>
      </c>
      <c r="C42" s="155">
        <v>3.1496062992125928</v>
      </c>
      <c r="D42" s="154">
        <v>1121</v>
      </c>
      <c r="E42" s="155">
        <v>37.377450980392155</v>
      </c>
      <c r="F42" s="155">
        <v>2.8524173027989823</v>
      </c>
      <c r="G42" s="154">
        <v>1524</v>
      </c>
      <c r="H42" s="155">
        <v>15.542077331311603</v>
      </c>
      <c r="I42" s="154">
        <v>6485</v>
      </c>
      <c r="J42" s="155">
        <v>130.20944266950656</v>
      </c>
      <c r="K42" s="155">
        <v>4.2552493438320207</v>
      </c>
    </row>
    <row r="43" spans="1:11" ht="9" customHeight="1" x14ac:dyDescent="0.15">
      <c r="A43" s="165" t="s">
        <v>57</v>
      </c>
      <c r="B43" s="147">
        <v>382</v>
      </c>
      <c r="C43" s="149">
        <v>2.9649595687331498</v>
      </c>
      <c r="D43" s="147">
        <v>944</v>
      </c>
      <c r="E43" s="149">
        <v>22.279792746113984</v>
      </c>
      <c r="F43" s="149">
        <v>2.4712041884816753</v>
      </c>
      <c r="G43" s="147">
        <v>1409</v>
      </c>
      <c r="H43" s="149">
        <v>9.9921935987509727</v>
      </c>
      <c r="I43" s="147">
        <v>4689</v>
      </c>
      <c r="J43" s="149">
        <v>74.053452115812917</v>
      </c>
      <c r="K43" s="149">
        <v>3.3278921220723916</v>
      </c>
    </row>
    <row r="44" spans="1:11" ht="9" customHeight="1" x14ac:dyDescent="0.15">
      <c r="A44" s="165" t="s">
        <v>152</v>
      </c>
      <c r="B44" s="147">
        <v>11</v>
      </c>
      <c r="C44" s="149">
        <v>10</v>
      </c>
      <c r="D44" s="147">
        <v>177</v>
      </c>
      <c r="E44" s="156" t="s">
        <v>490</v>
      </c>
      <c r="F44" s="149">
        <v>16.09090909090909</v>
      </c>
      <c r="G44" s="147">
        <v>115</v>
      </c>
      <c r="H44" s="149">
        <v>202.63157894736844</v>
      </c>
      <c r="I44" s="147">
        <v>1796</v>
      </c>
      <c r="J44" s="156" t="s">
        <v>490</v>
      </c>
      <c r="K44" s="149">
        <v>15.617391304347827</v>
      </c>
    </row>
    <row r="45" spans="1:11" s="123" customFormat="1" ht="20.100000000000001" customHeight="1" x14ac:dyDescent="0.15">
      <c r="A45" s="164" t="s">
        <v>387</v>
      </c>
      <c r="B45" s="154">
        <v>132</v>
      </c>
      <c r="C45" s="155">
        <v>-5.0359712230215763</v>
      </c>
      <c r="D45" s="154">
        <v>325</v>
      </c>
      <c r="E45" s="155">
        <v>-25.968109339407746</v>
      </c>
      <c r="F45" s="155">
        <v>2.4621212121212119</v>
      </c>
      <c r="G45" s="154">
        <v>576</v>
      </c>
      <c r="H45" s="155">
        <v>9.5057034220532302</v>
      </c>
      <c r="I45" s="154">
        <v>1605</v>
      </c>
      <c r="J45" s="155">
        <v>0.94339622641508925</v>
      </c>
      <c r="K45" s="155">
        <v>2.7864583333333335</v>
      </c>
    </row>
    <row r="46" spans="1:11" ht="9" customHeight="1" x14ac:dyDescent="0.15">
      <c r="A46" s="165" t="s">
        <v>57</v>
      </c>
      <c r="B46" s="147">
        <v>132</v>
      </c>
      <c r="C46" s="149">
        <v>-5.0359712230215763</v>
      </c>
      <c r="D46" s="147">
        <v>325</v>
      </c>
      <c r="E46" s="149">
        <v>-25.968109339407746</v>
      </c>
      <c r="F46" s="149">
        <v>2.4621212121212119</v>
      </c>
      <c r="G46" s="147">
        <v>574</v>
      </c>
      <c r="H46" s="149">
        <v>9.1254752851711061</v>
      </c>
      <c r="I46" s="147">
        <v>1603</v>
      </c>
      <c r="J46" s="149">
        <v>0.81761006289308114</v>
      </c>
      <c r="K46" s="149">
        <v>2.7926829268292681</v>
      </c>
    </row>
    <row r="47" spans="1:11" ht="9" customHeight="1" x14ac:dyDescent="0.15">
      <c r="A47" s="165" t="s">
        <v>152</v>
      </c>
      <c r="B47" s="147">
        <v>0</v>
      </c>
      <c r="C47" s="149">
        <v>0</v>
      </c>
      <c r="D47" s="147">
        <v>0</v>
      </c>
      <c r="E47" s="149">
        <v>0</v>
      </c>
      <c r="F47" s="149">
        <v>0</v>
      </c>
      <c r="G47" s="147">
        <v>2</v>
      </c>
      <c r="H47" s="156" t="s">
        <v>490</v>
      </c>
      <c r="I47" s="147">
        <v>2</v>
      </c>
      <c r="J47" s="156" t="s">
        <v>490</v>
      </c>
      <c r="K47" s="149">
        <v>1</v>
      </c>
    </row>
    <row r="48" spans="1:11" s="123" customFormat="1" ht="20.100000000000001" customHeight="1" x14ac:dyDescent="0.15">
      <c r="A48" s="164" t="s">
        <v>443</v>
      </c>
      <c r="B48" s="154">
        <v>156</v>
      </c>
      <c r="C48" s="155">
        <v>-28.110599078341011</v>
      </c>
      <c r="D48" s="154">
        <v>307</v>
      </c>
      <c r="E48" s="155">
        <v>-35.774058577405853</v>
      </c>
      <c r="F48" s="155">
        <v>1.9679487179487178</v>
      </c>
      <c r="G48" s="154">
        <v>656</v>
      </c>
      <c r="H48" s="155">
        <v>-21.058965102286408</v>
      </c>
      <c r="I48" s="154">
        <v>1524</v>
      </c>
      <c r="J48" s="155">
        <v>-11.7544875506659</v>
      </c>
      <c r="K48" s="155">
        <v>2.3231707317073171</v>
      </c>
    </row>
    <row r="49" spans="1:11" ht="9" customHeight="1" x14ac:dyDescent="0.15">
      <c r="A49" s="165" t="s">
        <v>57</v>
      </c>
      <c r="B49" s="147">
        <v>154</v>
      </c>
      <c r="C49" s="149">
        <v>-27.699530516431921</v>
      </c>
      <c r="D49" s="147">
        <v>299</v>
      </c>
      <c r="E49" s="149">
        <v>-36.382978723404257</v>
      </c>
      <c r="F49" s="149">
        <v>1.9415584415584415</v>
      </c>
      <c r="G49" s="147">
        <v>648</v>
      </c>
      <c r="H49" s="149">
        <v>-21.07186358099878</v>
      </c>
      <c r="I49" s="147">
        <v>1489</v>
      </c>
      <c r="J49" s="149">
        <v>-12.770943175161108</v>
      </c>
      <c r="K49" s="149">
        <v>2.2978395061728394</v>
      </c>
    </row>
    <row r="50" spans="1:11" ht="9" customHeight="1" x14ac:dyDescent="0.15">
      <c r="A50" s="165" t="s">
        <v>152</v>
      </c>
      <c r="B50" s="147">
        <v>2</v>
      </c>
      <c r="C50" s="149">
        <v>-50</v>
      </c>
      <c r="D50" s="147">
        <v>8</v>
      </c>
      <c r="E50" s="149">
        <v>0</v>
      </c>
      <c r="F50" s="149">
        <v>4</v>
      </c>
      <c r="G50" s="147">
        <v>8</v>
      </c>
      <c r="H50" s="149">
        <v>-20</v>
      </c>
      <c r="I50" s="147">
        <v>35</v>
      </c>
      <c r="J50" s="149">
        <v>75</v>
      </c>
      <c r="K50" s="149">
        <v>4.375</v>
      </c>
    </row>
    <row r="51" spans="1:11" s="115" customFormat="1" ht="9" customHeight="1" x14ac:dyDescent="0.15">
      <c r="B51" s="118"/>
      <c r="C51" s="117"/>
      <c r="D51" s="118"/>
      <c r="E51" s="117"/>
      <c r="F51" s="116"/>
      <c r="G51" s="118"/>
      <c r="H51" s="117"/>
      <c r="I51" s="118"/>
      <c r="J51" s="117"/>
      <c r="K51" s="116"/>
    </row>
    <row r="52" spans="1:11" s="115" customFormat="1" ht="9" customHeight="1" x14ac:dyDescent="0.15">
      <c r="B52" s="118"/>
      <c r="C52" s="117"/>
      <c r="D52" s="118"/>
      <c r="E52" s="117"/>
      <c r="F52" s="116"/>
      <c r="G52" s="118"/>
      <c r="H52" s="117"/>
      <c r="I52" s="118"/>
      <c r="J52" s="117"/>
      <c r="K52" s="116"/>
    </row>
    <row r="53" spans="1:11" s="115" customFormat="1" ht="9" customHeight="1" x14ac:dyDescent="0.15">
      <c r="B53" s="118"/>
      <c r="C53" s="117"/>
      <c r="D53" s="118"/>
      <c r="E53" s="117"/>
      <c r="F53" s="116"/>
      <c r="G53" s="118"/>
      <c r="H53" s="117"/>
      <c r="I53" s="118"/>
      <c r="J53" s="117"/>
      <c r="K53" s="116"/>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7" orientation="portrait" useFirstPageNumber="1"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146"/>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8" t="s">
        <v>203</v>
      </c>
      <c r="B1" s="278"/>
      <c r="C1" s="278"/>
      <c r="D1" s="278"/>
      <c r="E1" s="278"/>
      <c r="F1" s="278"/>
      <c r="G1" s="278"/>
      <c r="H1" s="278"/>
      <c r="I1" s="278"/>
      <c r="J1" s="278"/>
      <c r="K1" s="278"/>
    </row>
    <row r="2" spans="1:11" ht="9.9499999999999993" customHeight="1" x14ac:dyDescent="0.15">
      <c r="A2" s="269" t="s">
        <v>252</v>
      </c>
      <c r="B2" s="250" t="s">
        <v>487</v>
      </c>
      <c r="C2" s="246"/>
      <c r="D2" s="246"/>
      <c r="E2" s="246"/>
      <c r="F2" s="246"/>
      <c r="G2" s="251" t="s">
        <v>488</v>
      </c>
      <c r="H2" s="252"/>
      <c r="I2" s="252"/>
      <c r="J2" s="252"/>
      <c r="K2" s="252"/>
    </row>
    <row r="3" spans="1:11" ht="9.9499999999999993" customHeight="1" x14ac:dyDescent="0.15">
      <c r="A3" s="270"/>
      <c r="B3" s="272" t="s">
        <v>133</v>
      </c>
      <c r="C3" s="273"/>
      <c r="D3" s="274" t="s">
        <v>131</v>
      </c>
      <c r="E3" s="275"/>
      <c r="F3" s="276" t="s">
        <v>55</v>
      </c>
      <c r="G3" s="274" t="s">
        <v>133</v>
      </c>
      <c r="H3" s="275"/>
      <c r="I3" s="274" t="s">
        <v>131</v>
      </c>
      <c r="J3" s="275"/>
      <c r="K3" s="274" t="s">
        <v>55</v>
      </c>
    </row>
    <row r="4" spans="1:11" ht="45" customHeight="1" x14ac:dyDescent="0.15">
      <c r="A4" s="270"/>
      <c r="B4" s="134" t="s">
        <v>134</v>
      </c>
      <c r="C4" s="133" t="s">
        <v>150</v>
      </c>
      <c r="D4" s="133" t="s">
        <v>134</v>
      </c>
      <c r="E4" s="133" t="s">
        <v>150</v>
      </c>
      <c r="F4" s="277"/>
      <c r="G4" s="133" t="s">
        <v>134</v>
      </c>
      <c r="H4" s="133" t="s">
        <v>153</v>
      </c>
      <c r="I4" s="133" t="s">
        <v>134</v>
      </c>
      <c r="J4" s="133" t="s">
        <v>153</v>
      </c>
      <c r="K4" s="274"/>
    </row>
    <row r="5" spans="1:11" ht="9.9499999999999993" customHeight="1" x14ac:dyDescent="0.15">
      <c r="A5" s="271"/>
      <c r="B5" s="129" t="s">
        <v>135</v>
      </c>
      <c r="C5" s="135" t="s">
        <v>136</v>
      </c>
      <c r="D5" s="135" t="s">
        <v>135</v>
      </c>
      <c r="E5" s="135" t="s">
        <v>136</v>
      </c>
      <c r="F5" s="135" t="s">
        <v>137</v>
      </c>
      <c r="G5" s="135" t="s">
        <v>135</v>
      </c>
      <c r="H5" s="135" t="s">
        <v>136</v>
      </c>
      <c r="I5" s="135" t="s">
        <v>135</v>
      </c>
      <c r="J5" s="135" t="s">
        <v>136</v>
      </c>
      <c r="K5" s="136" t="s">
        <v>137</v>
      </c>
    </row>
    <row r="6" spans="1:11" ht="21.95" customHeight="1" x14ac:dyDescent="0.15">
      <c r="A6" s="122" t="s">
        <v>277</v>
      </c>
      <c r="B6" s="121"/>
      <c r="C6" s="120"/>
      <c r="D6" s="121"/>
      <c r="E6" s="120"/>
      <c r="F6" s="128"/>
      <c r="G6" s="121"/>
      <c r="H6" s="120"/>
      <c r="I6" s="121"/>
      <c r="J6" s="120"/>
      <c r="K6" s="128"/>
    </row>
    <row r="7" spans="1:11" s="123" customFormat="1" ht="20.100000000000001" customHeight="1" x14ac:dyDescent="0.15">
      <c r="A7" s="163" t="s">
        <v>388</v>
      </c>
      <c r="B7" s="154">
        <v>2168</v>
      </c>
      <c r="C7" s="155">
        <v>-1.0948905109489004</v>
      </c>
      <c r="D7" s="154">
        <v>4372</v>
      </c>
      <c r="E7" s="155">
        <v>-10.68437180796731</v>
      </c>
      <c r="F7" s="155">
        <v>2.0166051660516606</v>
      </c>
      <c r="G7" s="154">
        <v>10589</v>
      </c>
      <c r="H7" s="155">
        <v>9.9470459973003784</v>
      </c>
      <c r="I7" s="154">
        <v>23479</v>
      </c>
      <c r="J7" s="155">
        <v>10.152474783016658</v>
      </c>
      <c r="K7" s="155">
        <v>2.2173009727075268</v>
      </c>
    </row>
    <row r="8" spans="1:11" ht="9" customHeight="1" x14ac:dyDescent="0.15">
      <c r="A8" s="158" t="s">
        <v>57</v>
      </c>
      <c r="B8" s="147">
        <v>2111</v>
      </c>
      <c r="C8" s="149">
        <v>-1.3551401869158894</v>
      </c>
      <c r="D8" s="147">
        <v>4240</v>
      </c>
      <c r="E8" s="149">
        <v>-10.736842105263165</v>
      </c>
      <c r="F8" s="149">
        <v>2.0085267645665561</v>
      </c>
      <c r="G8" s="147">
        <v>10298</v>
      </c>
      <c r="H8" s="149">
        <v>9.7516785676222923</v>
      </c>
      <c r="I8" s="147">
        <v>22802</v>
      </c>
      <c r="J8" s="149">
        <v>10.394577584120071</v>
      </c>
      <c r="K8" s="149">
        <v>2.2142163526898426</v>
      </c>
    </row>
    <row r="9" spans="1:11" ht="9" customHeight="1" x14ac:dyDescent="0.15">
      <c r="A9" s="158" t="s">
        <v>152</v>
      </c>
      <c r="B9" s="147">
        <v>57</v>
      </c>
      <c r="C9" s="149">
        <v>9.6153846153846132</v>
      </c>
      <c r="D9" s="147">
        <v>132</v>
      </c>
      <c r="E9" s="149">
        <v>-8.9655172413793167</v>
      </c>
      <c r="F9" s="149">
        <v>2.3157894736842106</v>
      </c>
      <c r="G9" s="147">
        <v>291</v>
      </c>
      <c r="H9" s="149">
        <v>17.338709677419359</v>
      </c>
      <c r="I9" s="147">
        <v>677</v>
      </c>
      <c r="J9" s="149">
        <v>2.5757575757575779</v>
      </c>
      <c r="K9" s="149">
        <v>2.3264604810996565</v>
      </c>
    </row>
    <row r="10" spans="1:11" ht="19.5" customHeight="1" x14ac:dyDescent="0.15">
      <c r="A10" s="163" t="s">
        <v>389</v>
      </c>
      <c r="B10" s="154">
        <v>3209</v>
      </c>
      <c r="C10" s="155">
        <v>11.269070735090153</v>
      </c>
      <c r="D10" s="154">
        <v>10228</v>
      </c>
      <c r="E10" s="155">
        <v>2.7320208919244635</v>
      </c>
      <c r="F10" s="155">
        <v>3.1872857588033656</v>
      </c>
      <c r="G10" s="154">
        <v>13686</v>
      </c>
      <c r="H10" s="155">
        <v>-2.0329277022190411</v>
      </c>
      <c r="I10" s="154">
        <v>49563</v>
      </c>
      <c r="J10" s="155">
        <v>-2.3138932140252706</v>
      </c>
      <c r="K10" s="155">
        <v>3.6214379658044717</v>
      </c>
    </row>
    <row r="11" spans="1:11" ht="9" customHeight="1" x14ac:dyDescent="0.15">
      <c r="A11" s="158" t="s">
        <v>57</v>
      </c>
      <c r="B11" s="147">
        <v>3069</v>
      </c>
      <c r="C11" s="149">
        <v>11.115133960897907</v>
      </c>
      <c r="D11" s="147">
        <v>9941</v>
      </c>
      <c r="E11" s="149">
        <v>2.3684481515806795</v>
      </c>
      <c r="F11" s="149">
        <v>3.2391658520690778</v>
      </c>
      <c r="G11" s="147">
        <v>13205</v>
      </c>
      <c r="H11" s="149">
        <v>-1.4478692439734289</v>
      </c>
      <c r="I11" s="147">
        <v>48575</v>
      </c>
      <c r="J11" s="149">
        <v>-1.2763449383167682</v>
      </c>
      <c r="K11" s="149">
        <v>3.6785308595229078</v>
      </c>
    </row>
    <row r="12" spans="1:11" ht="9" customHeight="1" x14ac:dyDescent="0.15">
      <c r="A12" s="158" t="s">
        <v>152</v>
      </c>
      <c r="B12" s="147">
        <v>140</v>
      </c>
      <c r="C12" s="149">
        <v>14.754098360655732</v>
      </c>
      <c r="D12" s="147">
        <v>287</v>
      </c>
      <c r="E12" s="149">
        <v>17.142857142857139</v>
      </c>
      <c r="F12" s="149">
        <v>2.0499999999999998</v>
      </c>
      <c r="G12" s="147">
        <v>481</v>
      </c>
      <c r="H12" s="149">
        <v>-15.76182136602452</v>
      </c>
      <c r="I12" s="147">
        <v>988</v>
      </c>
      <c r="J12" s="149">
        <v>-35.593220338983045</v>
      </c>
      <c r="K12" s="149">
        <v>2.0540540540540539</v>
      </c>
    </row>
    <row r="13" spans="1:11" ht="19.5" customHeight="1" x14ac:dyDescent="0.15">
      <c r="A13" s="163" t="s">
        <v>477</v>
      </c>
      <c r="B13" s="154">
        <v>1137</v>
      </c>
      <c r="C13" s="155">
        <v>-3.6440677966101731</v>
      </c>
      <c r="D13" s="154">
        <v>2235</v>
      </c>
      <c r="E13" s="155">
        <v>-31.922022540359421</v>
      </c>
      <c r="F13" s="155">
        <v>1.9656992084432718</v>
      </c>
      <c r="G13" s="154">
        <v>3467</v>
      </c>
      <c r="H13" s="155">
        <v>13.858784893267654</v>
      </c>
      <c r="I13" s="154">
        <v>7373</v>
      </c>
      <c r="J13" s="155">
        <v>-8.3188261626461042</v>
      </c>
      <c r="K13" s="155">
        <v>2.1266224401499856</v>
      </c>
    </row>
    <row r="14" spans="1:11" ht="9" customHeight="1" x14ac:dyDescent="0.15">
      <c r="A14" s="158" t="s">
        <v>57</v>
      </c>
      <c r="B14" s="147">
        <v>1088</v>
      </c>
      <c r="C14" s="149">
        <v>-3.4605146406388627</v>
      </c>
      <c r="D14" s="147">
        <v>2156</v>
      </c>
      <c r="E14" s="149">
        <v>-31.206126356094444</v>
      </c>
      <c r="F14" s="149">
        <v>1.9816176470588236</v>
      </c>
      <c r="G14" s="147">
        <v>3280</v>
      </c>
      <c r="H14" s="149">
        <v>11.830889873849301</v>
      </c>
      <c r="I14" s="147">
        <v>7057</v>
      </c>
      <c r="J14" s="149">
        <v>-8.8007237012147783</v>
      </c>
      <c r="K14" s="149">
        <v>2.1515243902439023</v>
      </c>
    </row>
    <row r="15" spans="1:11" ht="9" customHeight="1" x14ac:dyDescent="0.15">
      <c r="A15" s="158" t="s">
        <v>152</v>
      </c>
      <c r="B15" s="147">
        <v>49</v>
      </c>
      <c r="C15" s="149">
        <v>-7.5471698113207566</v>
      </c>
      <c r="D15" s="147">
        <v>79</v>
      </c>
      <c r="E15" s="149">
        <v>-46.979865771812079</v>
      </c>
      <c r="F15" s="149">
        <v>1.6122448979591837</v>
      </c>
      <c r="G15" s="147">
        <v>187</v>
      </c>
      <c r="H15" s="149">
        <v>66.964285714285722</v>
      </c>
      <c r="I15" s="147">
        <v>316</v>
      </c>
      <c r="J15" s="149">
        <v>3.9473684210526301</v>
      </c>
      <c r="K15" s="149">
        <v>1.6898395721925135</v>
      </c>
    </row>
    <row r="16" spans="1:11" s="123" customFormat="1" ht="20.100000000000001" customHeight="1" x14ac:dyDescent="0.15">
      <c r="A16" s="163" t="s">
        <v>390</v>
      </c>
      <c r="B16" s="154">
        <v>656</v>
      </c>
      <c r="C16" s="155">
        <v>-20.581113801452787</v>
      </c>
      <c r="D16" s="154">
        <v>1635</v>
      </c>
      <c r="E16" s="155">
        <v>-22.840962718263327</v>
      </c>
      <c r="F16" s="155">
        <v>2.4923780487804876</v>
      </c>
      <c r="G16" s="154">
        <v>2124</v>
      </c>
      <c r="H16" s="155">
        <v>-18.244803695150111</v>
      </c>
      <c r="I16" s="154">
        <v>5752</v>
      </c>
      <c r="J16" s="155">
        <v>-17.992586256059312</v>
      </c>
      <c r="K16" s="155">
        <v>2.7080979284369113</v>
      </c>
    </row>
    <row r="17" spans="1:11" ht="9" customHeight="1" x14ac:dyDescent="0.15">
      <c r="A17" s="158" t="s">
        <v>57</v>
      </c>
      <c r="B17" s="147">
        <v>655</v>
      </c>
      <c r="C17" s="149">
        <v>-19.23551171393342</v>
      </c>
      <c r="D17" s="147">
        <v>1634</v>
      </c>
      <c r="E17" s="149">
        <v>-21.780756342747722</v>
      </c>
      <c r="F17" s="149">
        <v>2.4946564885496185</v>
      </c>
      <c r="G17" s="147">
        <v>2123</v>
      </c>
      <c r="H17" s="149">
        <v>-17.745060054242543</v>
      </c>
      <c r="I17" s="147">
        <v>5751</v>
      </c>
      <c r="J17" s="149">
        <v>-17.607449856733524</v>
      </c>
      <c r="K17" s="149">
        <v>2.7089024964672634</v>
      </c>
    </row>
    <row r="18" spans="1:11" ht="9" customHeight="1" x14ac:dyDescent="0.15">
      <c r="A18" s="158" t="s">
        <v>152</v>
      </c>
      <c r="B18" s="147">
        <v>1</v>
      </c>
      <c r="C18" s="149">
        <v>-93.333333333333329</v>
      </c>
      <c r="D18" s="147">
        <v>1</v>
      </c>
      <c r="E18" s="149">
        <v>-96.666666666666671</v>
      </c>
      <c r="F18" s="149">
        <v>1</v>
      </c>
      <c r="G18" s="147">
        <v>1</v>
      </c>
      <c r="H18" s="149">
        <v>-94.117647058823536</v>
      </c>
      <c r="I18" s="147">
        <v>1</v>
      </c>
      <c r="J18" s="149">
        <v>-97.058823529411768</v>
      </c>
      <c r="K18" s="149">
        <v>1</v>
      </c>
    </row>
    <row r="19" spans="1:11" s="123" customFormat="1" ht="20.100000000000001" customHeight="1" x14ac:dyDescent="0.15">
      <c r="A19" s="163" t="s">
        <v>391</v>
      </c>
      <c r="B19" s="154">
        <v>2711</v>
      </c>
      <c r="C19" s="155">
        <v>23.677007299270073</v>
      </c>
      <c r="D19" s="154">
        <v>5636</v>
      </c>
      <c r="E19" s="155">
        <v>4.4283861404483957</v>
      </c>
      <c r="F19" s="155">
        <v>2.0789376613795647</v>
      </c>
      <c r="G19" s="154">
        <v>7994</v>
      </c>
      <c r="H19" s="155">
        <v>13.229461756373937</v>
      </c>
      <c r="I19" s="154">
        <v>17841</v>
      </c>
      <c r="J19" s="155">
        <v>8.5417046906369762</v>
      </c>
      <c r="K19" s="155">
        <v>2.2317988491368528</v>
      </c>
    </row>
    <row r="20" spans="1:11" ht="9" customHeight="1" x14ac:dyDescent="0.15">
      <c r="A20" s="158" t="s">
        <v>57</v>
      </c>
      <c r="B20" s="147">
        <v>2663</v>
      </c>
      <c r="C20" s="149">
        <v>23.172987974098064</v>
      </c>
      <c r="D20" s="147">
        <v>5522</v>
      </c>
      <c r="E20" s="149">
        <v>3.5439714982186388</v>
      </c>
      <c r="F20" s="149">
        <v>2.0736012016522718</v>
      </c>
      <c r="G20" s="147">
        <v>7870</v>
      </c>
      <c r="H20" s="149">
        <v>13.679040878231987</v>
      </c>
      <c r="I20" s="147">
        <v>17530</v>
      </c>
      <c r="J20" s="149">
        <v>8.3704253214638982</v>
      </c>
      <c r="K20" s="149">
        <v>2.227445997458704</v>
      </c>
    </row>
    <row r="21" spans="1:11" ht="9" customHeight="1" x14ac:dyDescent="0.15">
      <c r="A21" s="158" t="s">
        <v>152</v>
      </c>
      <c r="B21" s="147">
        <v>48</v>
      </c>
      <c r="C21" s="149">
        <v>60</v>
      </c>
      <c r="D21" s="147">
        <v>114</v>
      </c>
      <c r="E21" s="149">
        <v>78.125</v>
      </c>
      <c r="F21" s="149">
        <v>2.375</v>
      </c>
      <c r="G21" s="147">
        <v>124</v>
      </c>
      <c r="H21" s="149">
        <v>-9.4890510948905131</v>
      </c>
      <c r="I21" s="147">
        <v>311</v>
      </c>
      <c r="J21" s="149">
        <v>19.157088122605359</v>
      </c>
      <c r="K21" s="149">
        <v>2.5080645161290325</v>
      </c>
    </row>
    <row r="22" spans="1:11" s="123" customFormat="1" ht="20.100000000000001" customHeight="1" x14ac:dyDescent="0.15">
      <c r="A22" s="164" t="s">
        <v>392</v>
      </c>
      <c r="B22" s="154">
        <v>1062</v>
      </c>
      <c r="C22" s="155">
        <v>-1.2093023255813904</v>
      </c>
      <c r="D22" s="154">
        <v>3497</v>
      </c>
      <c r="E22" s="155">
        <v>0.92352092352092541</v>
      </c>
      <c r="F22" s="155">
        <v>3.292843691148776</v>
      </c>
      <c r="G22" s="154">
        <v>4087</v>
      </c>
      <c r="H22" s="155">
        <v>2.8434826371414204</v>
      </c>
      <c r="I22" s="154">
        <v>15903</v>
      </c>
      <c r="J22" s="155">
        <v>1.138387178834904</v>
      </c>
      <c r="K22" s="155">
        <v>3.8911181795938341</v>
      </c>
    </row>
    <row r="23" spans="1:11" ht="9" customHeight="1" x14ac:dyDescent="0.15">
      <c r="A23" s="165" t="s">
        <v>57</v>
      </c>
      <c r="B23" s="147">
        <v>1051</v>
      </c>
      <c r="C23" s="149">
        <v>-0.84905660377359027</v>
      </c>
      <c r="D23" s="147">
        <v>3462</v>
      </c>
      <c r="E23" s="149">
        <v>0.87412587412588039</v>
      </c>
      <c r="F23" s="149">
        <v>3.2940057088487156</v>
      </c>
      <c r="G23" s="147">
        <v>4000</v>
      </c>
      <c r="H23" s="149">
        <v>2.9866117404737338</v>
      </c>
      <c r="I23" s="147">
        <v>15712</v>
      </c>
      <c r="J23" s="149">
        <v>0.73732127973327977</v>
      </c>
      <c r="K23" s="149">
        <v>3.9279999999999999</v>
      </c>
    </row>
    <row r="24" spans="1:11" ht="9" customHeight="1" x14ac:dyDescent="0.15">
      <c r="A24" s="165" t="s">
        <v>152</v>
      </c>
      <c r="B24" s="147">
        <v>11</v>
      </c>
      <c r="C24" s="149">
        <v>-26.666666666666671</v>
      </c>
      <c r="D24" s="147">
        <v>35</v>
      </c>
      <c r="E24" s="149">
        <v>6.0606060606060623</v>
      </c>
      <c r="F24" s="149">
        <v>3.1818181818181817</v>
      </c>
      <c r="G24" s="147">
        <v>87</v>
      </c>
      <c r="H24" s="149">
        <v>-3.3333333333333286</v>
      </c>
      <c r="I24" s="147">
        <v>191</v>
      </c>
      <c r="J24" s="149">
        <v>50.393700787401571</v>
      </c>
      <c r="K24" s="149">
        <v>2.1954022988505746</v>
      </c>
    </row>
    <row r="25" spans="1:11" s="123" customFormat="1" ht="20.100000000000001" customHeight="1" x14ac:dyDescent="0.15">
      <c r="A25" s="163" t="s">
        <v>393</v>
      </c>
      <c r="B25" s="154">
        <v>555</v>
      </c>
      <c r="C25" s="155">
        <v>-7.0351758793969879</v>
      </c>
      <c r="D25" s="154">
        <v>1254</v>
      </c>
      <c r="E25" s="155">
        <v>-7.794117647058826</v>
      </c>
      <c r="F25" s="155">
        <v>2.2594594594594595</v>
      </c>
      <c r="G25" s="154">
        <v>2297</v>
      </c>
      <c r="H25" s="155">
        <v>3.7488708220415532</v>
      </c>
      <c r="I25" s="154">
        <v>4659</v>
      </c>
      <c r="J25" s="155">
        <v>5.288135593220332</v>
      </c>
      <c r="K25" s="155">
        <v>2.0282977797126689</v>
      </c>
    </row>
    <row r="26" spans="1:11" ht="9" customHeight="1" x14ac:dyDescent="0.15">
      <c r="A26" s="158" t="s">
        <v>57</v>
      </c>
      <c r="B26" s="147">
        <v>551</v>
      </c>
      <c r="C26" s="149">
        <v>-4.0069686411149803</v>
      </c>
      <c r="D26" s="147">
        <v>1248</v>
      </c>
      <c r="E26" s="149">
        <v>-4.6600458365164315</v>
      </c>
      <c r="F26" s="149">
        <v>2.2649727767695098</v>
      </c>
      <c r="G26" s="147">
        <v>2243</v>
      </c>
      <c r="H26" s="149">
        <v>3.31644403500691</v>
      </c>
      <c r="I26" s="147">
        <v>4544</v>
      </c>
      <c r="J26" s="149">
        <v>4.4837893768682449</v>
      </c>
      <c r="K26" s="149">
        <v>2.0258582255907269</v>
      </c>
    </row>
    <row r="27" spans="1:11" ht="9" customHeight="1" x14ac:dyDescent="0.15">
      <c r="A27" s="158" t="s">
        <v>152</v>
      </c>
      <c r="B27" s="147">
        <v>4</v>
      </c>
      <c r="C27" s="149">
        <v>-82.608695652173907</v>
      </c>
      <c r="D27" s="147">
        <v>6</v>
      </c>
      <c r="E27" s="149">
        <v>-88.235294117647058</v>
      </c>
      <c r="F27" s="149">
        <v>1.5</v>
      </c>
      <c r="G27" s="147">
        <v>54</v>
      </c>
      <c r="H27" s="149">
        <v>25.581395348837205</v>
      </c>
      <c r="I27" s="147">
        <v>115</v>
      </c>
      <c r="J27" s="149">
        <v>51.31578947368422</v>
      </c>
      <c r="K27" s="149">
        <v>2.1296296296296298</v>
      </c>
    </row>
    <row r="28" spans="1:11" s="123" customFormat="1" ht="20.100000000000001" customHeight="1" x14ac:dyDescent="0.15">
      <c r="A28" s="163" t="s">
        <v>394</v>
      </c>
      <c r="B28" s="154">
        <v>441</v>
      </c>
      <c r="C28" s="155">
        <v>-4.7516198704103658</v>
      </c>
      <c r="D28" s="154">
        <v>853</v>
      </c>
      <c r="E28" s="155">
        <v>-19.528301886792448</v>
      </c>
      <c r="F28" s="155">
        <v>1.9342403628117915</v>
      </c>
      <c r="G28" s="154">
        <v>1944</v>
      </c>
      <c r="H28" s="155">
        <v>5.5947854426941888</v>
      </c>
      <c r="I28" s="154">
        <v>4073</v>
      </c>
      <c r="J28" s="155">
        <v>-9.044216167932106</v>
      </c>
      <c r="K28" s="155">
        <v>2.0951646090534979</v>
      </c>
    </row>
    <row r="29" spans="1:11" ht="9" customHeight="1" x14ac:dyDescent="0.15">
      <c r="A29" s="158" t="s">
        <v>57</v>
      </c>
      <c r="B29" s="147">
        <v>426</v>
      </c>
      <c r="C29" s="149">
        <v>-5.9602649006622528</v>
      </c>
      <c r="D29" s="147">
        <v>794</v>
      </c>
      <c r="E29" s="149">
        <v>-22.08047105004907</v>
      </c>
      <c r="F29" s="149">
        <v>1.863849765258216</v>
      </c>
      <c r="G29" s="147">
        <v>1878</v>
      </c>
      <c r="H29" s="149">
        <v>5.7432432432432421</v>
      </c>
      <c r="I29" s="147">
        <v>3625</v>
      </c>
      <c r="J29" s="149">
        <v>-7.3600817786864354</v>
      </c>
      <c r="K29" s="149">
        <v>1.9302449414270499</v>
      </c>
    </row>
    <row r="30" spans="1:11" ht="9" customHeight="1" x14ac:dyDescent="0.15">
      <c r="A30" s="158" t="s">
        <v>152</v>
      </c>
      <c r="B30" s="147">
        <v>15</v>
      </c>
      <c r="C30" s="149">
        <v>50</v>
      </c>
      <c r="D30" s="147">
        <v>59</v>
      </c>
      <c r="E30" s="149">
        <v>43.902439024390247</v>
      </c>
      <c r="F30" s="149">
        <v>3.9333333333333331</v>
      </c>
      <c r="G30" s="147">
        <v>66</v>
      </c>
      <c r="H30" s="149">
        <v>1.538461538461533</v>
      </c>
      <c r="I30" s="147">
        <v>448</v>
      </c>
      <c r="J30" s="149">
        <v>-20.707964601769916</v>
      </c>
      <c r="K30" s="149">
        <v>6.7878787878787881</v>
      </c>
    </row>
    <row r="31" spans="1:11" s="123" customFormat="1" ht="21.95" customHeight="1" x14ac:dyDescent="0.15">
      <c r="A31" s="163" t="s">
        <v>167</v>
      </c>
      <c r="B31" s="210"/>
      <c r="C31" s="210"/>
      <c r="D31" s="210"/>
      <c r="E31" s="210"/>
      <c r="F31" s="210"/>
      <c r="G31" s="210"/>
      <c r="H31" s="210"/>
      <c r="I31" s="210"/>
      <c r="J31" s="210"/>
      <c r="K31" s="210"/>
    </row>
    <row r="32" spans="1:11" s="123" customFormat="1" ht="20.100000000000001" customHeight="1" x14ac:dyDescent="0.15">
      <c r="A32" s="163" t="s">
        <v>395</v>
      </c>
      <c r="B32" s="154">
        <v>2182</v>
      </c>
      <c r="C32" s="155">
        <v>-14.431372549019613</v>
      </c>
      <c r="D32" s="154">
        <v>15993</v>
      </c>
      <c r="E32" s="155">
        <v>-13.719249028916707</v>
      </c>
      <c r="F32" s="155">
        <v>7.3295142071494039</v>
      </c>
      <c r="G32" s="154">
        <v>11129</v>
      </c>
      <c r="H32" s="155">
        <v>-15.522999848185819</v>
      </c>
      <c r="I32" s="154">
        <v>93418</v>
      </c>
      <c r="J32" s="155">
        <v>-14.133132341857092</v>
      </c>
      <c r="K32" s="155">
        <v>8.3941054901608414</v>
      </c>
    </row>
    <row r="33" spans="1:11" ht="9" customHeight="1" x14ac:dyDescent="0.15">
      <c r="A33" s="158" t="s">
        <v>57</v>
      </c>
      <c r="B33" s="147">
        <v>1913</v>
      </c>
      <c r="C33" s="149">
        <v>-16.059675296182533</v>
      </c>
      <c r="D33" s="147">
        <v>15398</v>
      </c>
      <c r="E33" s="149">
        <v>-14.993927349011813</v>
      </c>
      <c r="F33" s="149">
        <v>8.0491374803972811</v>
      </c>
      <c r="G33" s="147">
        <v>10109</v>
      </c>
      <c r="H33" s="149">
        <v>-17.396633436836083</v>
      </c>
      <c r="I33" s="147">
        <v>90599</v>
      </c>
      <c r="J33" s="149">
        <v>-14.864966453043664</v>
      </c>
      <c r="K33" s="149">
        <v>8.9622118903946983</v>
      </c>
    </row>
    <row r="34" spans="1:11" ht="9" customHeight="1" x14ac:dyDescent="0.15">
      <c r="A34" s="158" t="s">
        <v>152</v>
      </c>
      <c r="B34" s="147">
        <v>269</v>
      </c>
      <c r="C34" s="149">
        <v>-0.73800738007379607</v>
      </c>
      <c r="D34" s="147">
        <v>595</v>
      </c>
      <c r="E34" s="149">
        <v>40.995260663507111</v>
      </c>
      <c r="F34" s="149">
        <v>2.2118959107806693</v>
      </c>
      <c r="G34" s="147">
        <v>1020</v>
      </c>
      <c r="H34" s="149">
        <v>8.974358974358978</v>
      </c>
      <c r="I34" s="147">
        <v>2819</v>
      </c>
      <c r="J34" s="149">
        <v>18.644781144781149</v>
      </c>
      <c r="K34" s="149">
        <v>2.7637254901960784</v>
      </c>
    </row>
    <row r="35" spans="1:11" s="123" customFormat="1" ht="20.100000000000001" customHeight="1" x14ac:dyDescent="0.15">
      <c r="A35" s="163" t="s">
        <v>396</v>
      </c>
      <c r="B35" s="154">
        <v>1236</v>
      </c>
      <c r="C35" s="155">
        <v>1.22850122850123</v>
      </c>
      <c r="D35" s="154">
        <v>2245</v>
      </c>
      <c r="E35" s="155">
        <v>-8.4420880913539946</v>
      </c>
      <c r="F35" s="155">
        <v>1.8163430420711975</v>
      </c>
      <c r="G35" s="154">
        <v>3988</v>
      </c>
      <c r="H35" s="155">
        <v>5.3076313704779494</v>
      </c>
      <c r="I35" s="154">
        <v>7788</v>
      </c>
      <c r="J35" s="155">
        <v>-1.6542492738982162</v>
      </c>
      <c r="K35" s="155">
        <v>1.9528585757271815</v>
      </c>
    </row>
    <row r="36" spans="1:11" ht="9" customHeight="1" x14ac:dyDescent="0.15">
      <c r="A36" s="158" t="s">
        <v>57</v>
      </c>
      <c r="B36" s="147">
        <v>1220</v>
      </c>
      <c r="C36" s="149">
        <v>0.16420361247946857</v>
      </c>
      <c r="D36" s="147">
        <v>2205</v>
      </c>
      <c r="E36" s="149">
        <v>-9.8528209321340938</v>
      </c>
      <c r="F36" s="149">
        <v>1.8073770491803278</v>
      </c>
      <c r="G36" s="147">
        <v>3959</v>
      </c>
      <c r="H36" s="149">
        <v>4.7077492726791803</v>
      </c>
      <c r="I36" s="147">
        <v>7623</v>
      </c>
      <c r="J36" s="149">
        <v>-3.6283185840707972</v>
      </c>
      <c r="K36" s="149">
        <v>1.9254862338974488</v>
      </c>
    </row>
    <row r="37" spans="1:11" ht="9" customHeight="1" x14ac:dyDescent="0.15">
      <c r="A37" s="158" t="s">
        <v>152</v>
      </c>
      <c r="B37" s="147">
        <v>16</v>
      </c>
      <c r="C37" s="156" t="s">
        <v>490</v>
      </c>
      <c r="D37" s="147">
        <v>40</v>
      </c>
      <c r="E37" s="156" t="s">
        <v>490</v>
      </c>
      <c r="F37" s="149">
        <v>2.5</v>
      </c>
      <c r="G37" s="147">
        <v>29</v>
      </c>
      <c r="H37" s="156" t="s">
        <v>490</v>
      </c>
      <c r="I37" s="147">
        <v>165</v>
      </c>
      <c r="J37" s="156" t="s">
        <v>490</v>
      </c>
      <c r="K37" s="149">
        <v>5.6896551724137927</v>
      </c>
    </row>
    <row r="38" spans="1:11" ht="19.5" customHeight="1" x14ac:dyDescent="0.15">
      <c r="A38" s="163" t="s">
        <v>397</v>
      </c>
      <c r="B38" s="154">
        <v>140</v>
      </c>
      <c r="C38" s="155">
        <v>-9.0909090909090935</v>
      </c>
      <c r="D38" s="154">
        <v>296</v>
      </c>
      <c r="E38" s="155">
        <v>-13.95348837209302</v>
      </c>
      <c r="F38" s="155">
        <v>2.1142857142857143</v>
      </c>
      <c r="G38" s="154">
        <v>852</v>
      </c>
      <c r="H38" s="155">
        <v>-16.306483300589392</v>
      </c>
      <c r="I38" s="154">
        <v>1948</v>
      </c>
      <c r="J38" s="155">
        <v>-25.39256989659134</v>
      </c>
      <c r="K38" s="155">
        <v>2.2863849765258215</v>
      </c>
    </row>
    <row r="39" spans="1:11" ht="9" customHeight="1" x14ac:dyDescent="0.15">
      <c r="A39" s="158" t="s">
        <v>57</v>
      </c>
      <c r="B39" s="147">
        <v>135</v>
      </c>
      <c r="C39" s="149">
        <v>-7.5342465753424648</v>
      </c>
      <c r="D39" s="147">
        <v>282</v>
      </c>
      <c r="E39" s="149">
        <v>-14.285714285714292</v>
      </c>
      <c r="F39" s="149">
        <v>2.088888888888889</v>
      </c>
      <c r="G39" s="147">
        <v>820</v>
      </c>
      <c r="H39" s="149">
        <v>-16.581892166836212</v>
      </c>
      <c r="I39" s="147">
        <v>1855</v>
      </c>
      <c r="J39" s="149">
        <v>-27.197802197802204</v>
      </c>
      <c r="K39" s="149">
        <v>2.2621951219512195</v>
      </c>
    </row>
    <row r="40" spans="1:11" ht="9" customHeight="1" x14ac:dyDescent="0.15">
      <c r="A40" s="158" t="s">
        <v>152</v>
      </c>
      <c r="B40" s="147">
        <v>5</v>
      </c>
      <c r="C40" s="149">
        <v>-37.5</v>
      </c>
      <c r="D40" s="147">
        <v>14</v>
      </c>
      <c r="E40" s="149">
        <v>-6.6666666666666714</v>
      </c>
      <c r="F40" s="149">
        <v>2.8</v>
      </c>
      <c r="G40" s="147">
        <v>32</v>
      </c>
      <c r="H40" s="149">
        <v>-8.5714285714285694</v>
      </c>
      <c r="I40" s="147">
        <v>93</v>
      </c>
      <c r="J40" s="149">
        <v>47.61904761904762</v>
      </c>
      <c r="K40" s="149">
        <v>2.90625</v>
      </c>
    </row>
    <row r="41" spans="1:11" ht="19.5" customHeight="1" x14ac:dyDescent="0.15">
      <c r="A41" s="163" t="s">
        <v>480</v>
      </c>
      <c r="B41" s="154">
        <v>464</v>
      </c>
      <c r="C41" s="155">
        <v>-37.801608579088473</v>
      </c>
      <c r="D41" s="154">
        <v>900</v>
      </c>
      <c r="E41" s="155">
        <v>-39.312204989885366</v>
      </c>
      <c r="F41" s="155">
        <v>1.9396551724137931</v>
      </c>
      <c r="G41" s="154">
        <v>1701</v>
      </c>
      <c r="H41" s="155">
        <v>-25.164980202375716</v>
      </c>
      <c r="I41" s="154">
        <v>3194</v>
      </c>
      <c r="J41" s="155">
        <v>-27.475022706630341</v>
      </c>
      <c r="K41" s="155">
        <v>1.8777189888301</v>
      </c>
    </row>
    <row r="42" spans="1:11" ht="9" customHeight="1" x14ac:dyDescent="0.15">
      <c r="A42" s="158" t="s">
        <v>57</v>
      </c>
      <c r="B42" s="147">
        <v>251</v>
      </c>
      <c r="C42" s="149">
        <v>-51.356589147286819</v>
      </c>
      <c r="D42" s="147">
        <v>510</v>
      </c>
      <c r="E42" s="149">
        <v>-50.629235237173283</v>
      </c>
      <c r="F42" s="149">
        <v>2.0318725099601593</v>
      </c>
      <c r="G42" s="147">
        <v>1379</v>
      </c>
      <c r="H42" s="149">
        <v>-16.119221411192214</v>
      </c>
      <c r="I42" s="147">
        <v>2526</v>
      </c>
      <c r="J42" s="149">
        <v>-20.265151515151516</v>
      </c>
      <c r="K42" s="149">
        <v>1.8317621464829588</v>
      </c>
    </row>
    <row r="43" spans="1:11" ht="9" customHeight="1" x14ac:dyDescent="0.15">
      <c r="A43" s="158" t="s">
        <v>152</v>
      </c>
      <c r="B43" s="147">
        <v>213</v>
      </c>
      <c r="C43" s="149">
        <v>-7.3913043478260931</v>
      </c>
      <c r="D43" s="147">
        <v>390</v>
      </c>
      <c r="E43" s="149">
        <v>-13.333333333333329</v>
      </c>
      <c r="F43" s="149">
        <v>1.8309859154929577</v>
      </c>
      <c r="G43" s="147">
        <v>322</v>
      </c>
      <c r="H43" s="149">
        <v>-48.807631160572335</v>
      </c>
      <c r="I43" s="147">
        <v>668</v>
      </c>
      <c r="J43" s="149">
        <v>-45.954692556634306</v>
      </c>
      <c r="K43" s="149">
        <v>2.0745341614906834</v>
      </c>
    </row>
    <row r="44" spans="1:11" s="123" customFormat="1" ht="21.95" customHeight="1" x14ac:dyDescent="0.15">
      <c r="A44" s="126" t="s">
        <v>81</v>
      </c>
      <c r="B44" s="125"/>
      <c r="C44" s="124"/>
      <c r="D44" s="125"/>
      <c r="E44" s="124"/>
      <c r="F44" s="127"/>
      <c r="G44" s="125"/>
      <c r="H44" s="124"/>
      <c r="I44" s="125"/>
      <c r="J44" s="124"/>
      <c r="K44" s="127"/>
    </row>
    <row r="45" spans="1:11" s="123" customFormat="1" ht="20.100000000000001" customHeight="1" x14ac:dyDescent="0.15">
      <c r="A45" s="163" t="s">
        <v>398</v>
      </c>
      <c r="B45" s="154">
        <v>435</v>
      </c>
      <c r="C45" s="155">
        <v>-5.2287581699346362</v>
      </c>
      <c r="D45" s="154">
        <v>6745</v>
      </c>
      <c r="E45" s="155">
        <v>-2.9636023593727572</v>
      </c>
      <c r="F45" s="155">
        <v>15.505747126436782</v>
      </c>
      <c r="G45" s="154">
        <v>2114</v>
      </c>
      <c r="H45" s="155">
        <v>-7.0360598065083622</v>
      </c>
      <c r="I45" s="154">
        <v>37947</v>
      </c>
      <c r="J45" s="155">
        <v>-2.6275948782427889</v>
      </c>
      <c r="K45" s="155">
        <v>17.950331125827816</v>
      </c>
    </row>
    <row r="46" spans="1:11" ht="9" customHeight="1" x14ac:dyDescent="0.15">
      <c r="A46" s="158" t="s">
        <v>57</v>
      </c>
      <c r="B46" s="147">
        <v>407</v>
      </c>
      <c r="C46" s="149">
        <v>-2.6315789473684248</v>
      </c>
      <c r="D46" s="147">
        <v>6441</v>
      </c>
      <c r="E46" s="149">
        <v>-1.3780431786862692</v>
      </c>
      <c r="F46" s="149">
        <v>15.825552825552826</v>
      </c>
      <c r="G46" s="147">
        <v>2031</v>
      </c>
      <c r="H46" s="149">
        <v>-5.3588070829450203</v>
      </c>
      <c r="I46" s="147">
        <v>36886</v>
      </c>
      <c r="J46" s="149">
        <v>-0.47487993092656211</v>
      </c>
      <c r="K46" s="149">
        <v>18.161496799606105</v>
      </c>
    </row>
    <row r="47" spans="1:11" ht="9" customHeight="1" x14ac:dyDescent="0.15">
      <c r="A47" s="158" t="s">
        <v>152</v>
      </c>
      <c r="B47" s="147">
        <v>28</v>
      </c>
      <c r="C47" s="149">
        <v>-31.707317073170728</v>
      </c>
      <c r="D47" s="147">
        <v>304</v>
      </c>
      <c r="E47" s="149">
        <v>-27.61904761904762</v>
      </c>
      <c r="F47" s="149">
        <v>10.857142857142858</v>
      </c>
      <c r="G47" s="147">
        <v>83</v>
      </c>
      <c r="H47" s="149">
        <v>-35.15625</v>
      </c>
      <c r="I47" s="147">
        <v>1061</v>
      </c>
      <c r="J47" s="149">
        <v>-44.421162912519641</v>
      </c>
      <c r="K47" s="149">
        <v>12.783132530120483</v>
      </c>
    </row>
    <row r="48" spans="1:11" ht="19.5" customHeight="1" x14ac:dyDescent="0.15">
      <c r="A48" s="163" t="s">
        <v>399</v>
      </c>
      <c r="B48" s="154">
        <v>686</v>
      </c>
      <c r="C48" s="155">
        <v>-4.7222222222222285</v>
      </c>
      <c r="D48" s="154">
        <v>1271</v>
      </c>
      <c r="E48" s="155">
        <v>-8.9541547277936928</v>
      </c>
      <c r="F48" s="155">
        <v>1.8527696793002915</v>
      </c>
      <c r="G48" s="154">
        <v>2833</v>
      </c>
      <c r="H48" s="155">
        <v>-8.4948320413436704</v>
      </c>
      <c r="I48" s="154">
        <v>4972</v>
      </c>
      <c r="J48" s="155">
        <v>-8.9710728670816593</v>
      </c>
      <c r="K48" s="155">
        <v>1.755030003529827</v>
      </c>
    </row>
    <row r="49" spans="1:11" ht="9" customHeight="1" x14ac:dyDescent="0.15">
      <c r="A49" s="158" t="s">
        <v>57</v>
      </c>
      <c r="B49" s="147">
        <v>643</v>
      </c>
      <c r="C49" s="149">
        <v>-5.9941520467836256</v>
      </c>
      <c r="D49" s="147">
        <v>1205</v>
      </c>
      <c r="E49" s="149">
        <v>-10.541945063103199</v>
      </c>
      <c r="F49" s="149">
        <v>1.8740279937791602</v>
      </c>
      <c r="G49" s="147">
        <v>2637</v>
      </c>
      <c r="H49" s="149">
        <v>-8.2144100243647813</v>
      </c>
      <c r="I49" s="147">
        <v>4623</v>
      </c>
      <c r="J49" s="149">
        <v>-10.372237301279569</v>
      </c>
      <c r="K49" s="149">
        <v>1.7531285551763367</v>
      </c>
    </row>
    <row r="50" spans="1:11" ht="9" customHeight="1" x14ac:dyDescent="0.15">
      <c r="A50" s="158" t="s">
        <v>152</v>
      </c>
      <c r="B50" s="147">
        <v>43</v>
      </c>
      <c r="C50" s="149">
        <v>19.444444444444443</v>
      </c>
      <c r="D50" s="147">
        <v>66</v>
      </c>
      <c r="E50" s="149">
        <v>34.693877551020421</v>
      </c>
      <c r="F50" s="149">
        <v>1.5348837209302326</v>
      </c>
      <c r="G50" s="147">
        <v>196</v>
      </c>
      <c r="H50" s="149">
        <v>-12.107623318385649</v>
      </c>
      <c r="I50" s="147">
        <v>349</v>
      </c>
      <c r="J50" s="149">
        <v>14.80263157894737</v>
      </c>
      <c r="K50" s="149">
        <v>1.7806122448979591</v>
      </c>
    </row>
    <row r="51" spans="1:11" ht="19.5" customHeight="1" x14ac:dyDescent="0.15">
      <c r="A51" s="163" t="s">
        <v>452</v>
      </c>
      <c r="B51" s="154">
        <v>548</v>
      </c>
      <c r="C51" s="155">
        <v>8.7301587301587347</v>
      </c>
      <c r="D51" s="154">
        <v>818</v>
      </c>
      <c r="E51" s="155">
        <v>15.049226441631504</v>
      </c>
      <c r="F51" s="155">
        <v>1.4927007299270072</v>
      </c>
      <c r="G51" s="154">
        <v>2197</v>
      </c>
      <c r="H51" s="155">
        <v>47.054886211512724</v>
      </c>
      <c r="I51" s="154">
        <v>3249</v>
      </c>
      <c r="J51" s="155">
        <v>54.346793349168649</v>
      </c>
      <c r="K51" s="155">
        <v>1.4788347746927628</v>
      </c>
    </row>
    <row r="52" spans="1:11" ht="9" customHeight="1" x14ac:dyDescent="0.15">
      <c r="A52" s="158" t="s">
        <v>57</v>
      </c>
      <c r="B52" s="147">
        <v>494</v>
      </c>
      <c r="C52" s="149">
        <v>32.439678284182293</v>
      </c>
      <c r="D52" s="147">
        <v>713</v>
      </c>
      <c r="E52" s="149">
        <v>24.650349650349654</v>
      </c>
      <c r="F52" s="149">
        <v>1.4433198380566801</v>
      </c>
      <c r="G52" s="147">
        <v>1987</v>
      </c>
      <c r="H52" s="149">
        <v>69.106382978723417</v>
      </c>
      <c r="I52" s="147">
        <v>2964</v>
      </c>
      <c r="J52" s="149">
        <v>72.526193247962738</v>
      </c>
      <c r="K52" s="149">
        <v>1.4916960241570207</v>
      </c>
    </row>
    <row r="53" spans="1:11" ht="9" customHeight="1" x14ac:dyDescent="0.15">
      <c r="A53" s="158" t="s">
        <v>152</v>
      </c>
      <c r="B53" s="147">
        <v>54</v>
      </c>
      <c r="C53" s="149">
        <v>-58.778625954198475</v>
      </c>
      <c r="D53" s="147">
        <v>105</v>
      </c>
      <c r="E53" s="149">
        <v>-24.460431654676256</v>
      </c>
      <c r="F53" s="149">
        <v>1.9444444444444444</v>
      </c>
      <c r="G53" s="147">
        <v>210</v>
      </c>
      <c r="H53" s="149">
        <v>-34.169278996865202</v>
      </c>
      <c r="I53" s="147">
        <v>285</v>
      </c>
      <c r="J53" s="149">
        <v>-26.356589147286826</v>
      </c>
      <c r="K53" s="149">
        <v>1.3571428571428572</v>
      </c>
    </row>
    <row r="54" spans="1:11" s="115" customFormat="1" ht="9" customHeight="1" x14ac:dyDescent="0.15">
      <c r="B54" s="118"/>
      <c r="C54" s="117"/>
      <c r="D54" s="118"/>
      <c r="E54" s="117"/>
      <c r="F54" s="116"/>
      <c r="G54" s="118"/>
      <c r="H54" s="117"/>
      <c r="I54" s="118"/>
      <c r="J54" s="117"/>
      <c r="K54" s="116"/>
    </row>
    <row r="55" spans="1:11" s="115" customFormat="1" ht="9" customHeight="1" x14ac:dyDescent="0.15">
      <c r="B55" s="118"/>
      <c r="C55" s="117"/>
      <c r="D55" s="118"/>
      <c r="E55" s="117"/>
      <c r="F55" s="116"/>
      <c r="G55" s="118"/>
      <c r="H55" s="117"/>
      <c r="I55" s="118"/>
      <c r="J55" s="117"/>
      <c r="K55" s="116"/>
    </row>
    <row r="56" spans="1:11" s="115" customFormat="1" ht="9" customHeight="1" x14ac:dyDescent="0.15">
      <c r="B56" s="118"/>
      <c r="C56" s="117"/>
      <c r="D56" s="118"/>
      <c r="E56" s="117"/>
      <c r="F56" s="116"/>
      <c r="G56" s="118"/>
      <c r="H56" s="117"/>
      <c r="I56" s="118"/>
      <c r="J56" s="117"/>
      <c r="K56" s="116"/>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row r="144" spans="3:10" x14ac:dyDescent="0.15">
      <c r="C144" s="114"/>
      <c r="E144" s="114"/>
      <c r="H144" s="114"/>
      <c r="J144" s="114"/>
    </row>
    <row r="145" spans="3:10" x14ac:dyDescent="0.15">
      <c r="C145" s="114"/>
      <c r="E145" s="114"/>
      <c r="H145" s="114"/>
      <c r="J145" s="114"/>
    </row>
    <row r="146" spans="3:10" x14ac:dyDescent="0.15">
      <c r="C146" s="114"/>
      <c r="E146" s="114"/>
      <c r="H146" s="114"/>
      <c r="J146"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8" orientation="portrait" useFirstPageNumber="1"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K140"/>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8" t="s">
        <v>203</v>
      </c>
      <c r="B1" s="278"/>
      <c r="C1" s="278"/>
      <c r="D1" s="278"/>
      <c r="E1" s="278"/>
      <c r="F1" s="278"/>
      <c r="G1" s="278"/>
      <c r="H1" s="278"/>
      <c r="I1" s="278"/>
      <c r="J1" s="278"/>
      <c r="K1" s="278"/>
    </row>
    <row r="2" spans="1:11" ht="9.9499999999999993" customHeight="1" x14ac:dyDescent="0.15">
      <c r="A2" s="269" t="s">
        <v>252</v>
      </c>
      <c r="B2" s="250" t="s">
        <v>487</v>
      </c>
      <c r="C2" s="246"/>
      <c r="D2" s="246"/>
      <c r="E2" s="246"/>
      <c r="F2" s="246"/>
      <c r="G2" s="251" t="s">
        <v>488</v>
      </c>
      <c r="H2" s="252"/>
      <c r="I2" s="252"/>
      <c r="J2" s="252"/>
      <c r="K2" s="252"/>
    </row>
    <row r="3" spans="1:11" ht="9.9499999999999993" customHeight="1" x14ac:dyDescent="0.15">
      <c r="A3" s="270"/>
      <c r="B3" s="272" t="s">
        <v>133</v>
      </c>
      <c r="C3" s="273"/>
      <c r="D3" s="274" t="s">
        <v>131</v>
      </c>
      <c r="E3" s="275"/>
      <c r="F3" s="276" t="s">
        <v>55</v>
      </c>
      <c r="G3" s="274" t="s">
        <v>133</v>
      </c>
      <c r="H3" s="275"/>
      <c r="I3" s="274" t="s">
        <v>131</v>
      </c>
      <c r="J3" s="275"/>
      <c r="K3" s="274" t="s">
        <v>55</v>
      </c>
    </row>
    <row r="4" spans="1:11" ht="45" customHeight="1" x14ac:dyDescent="0.15">
      <c r="A4" s="270"/>
      <c r="B4" s="134" t="s">
        <v>134</v>
      </c>
      <c r="C4" s="133" t="s">
        <v>150</v>
      </c>
      <c r="D4" s="133" t="s">
        <v>134</v>
      </c>
      <c r="E4" s="133" t="s">
        <v>150</v>
      </c>
      <c r="F4" s="277"/>
      <c r="G4" s="133" t="s">
        <v>134</v>
      </c>
      <c r="H4" s="133" t="s">
        <v>153</v>
      </c>
      <c r="I4" s="133" t="s">
        <v>134</v>
      </c>
      <c r="J4" s="133" t="s">
        <v>153</v>
      </c>
      <c r="K4" s="274"/>
    </row>
    <row r="5" spans="1:11" ht="9.9499999999999993" customHeight="1" x14ac:dyDescent="0.15">
      <c r="A5" s="271"/>
      <c r="B5" s="129" t="s">
        <v>135</v>
      </c>
      <c r="C5" s="135" t="s">
        <v>136</v>
      </c>
      <c r="D5" s="135" t="s">
        <v>135</v>
      </c>
      <c r="E5" s="135" t="s">
        <v>136</v>
      </c>
      <c r="F5" s="135" t="s">
        <v>137</v>
      </c>
      <c r="G5" s="135" t="s">
        <v>135</v>
      </c>
      <c r="H5" s="135" t="s">
        <v>136</v>
      </c>
      <c r="I5" s="135" t="s">
        <v>135</v>
      </c>
      <c r="J5" s="135" t="s">
        <v>136</v>
      </c>
      <c r="K5" s="136" t="s">
        <v>137</v>
      </c>
    </row>
    <row r="6" spans="1:11" ht="21.95" customHeight="1" x14ac:dyDescent="0.15">
      <c r="A6" s="122" t="s">
        <v>304</v>
      </c>
      <c r="B6" s="121"/>
      <c r="C6" s="120"/>
      <c r="D6" s="121"/>
      <c r="E6" s="120"/>
      <c r="F6" s="128"/>
      <c r="G6" s="121"/>
      <c r="H6" s="120"/>
      <c r="I6" s="121"/>
      <c r="J6" s="120"/>
      <c r="K6" s="128"/>
    </row>
    <row r="7" spans="1:11" ht="19.5" customHeight="1" x14ac:dyDescent="0.15">
      <c r="A7" s="163" t="s">
        <v>400</v>
      </c>
      <c r="B7" s="154">
        <v>605</v>
      </c>
      <c r="C7" s="155">
        <v>15.238095238095241</v>
      </c>
      <c r="D7" s="154">
        <v>1606</v>
      </c>
      <c r="E7" s="155">
        <v>55.922330097087382</v>
      </c>
      <c r="F7" s="155">
        <v>2.6545454545454548</v>
      </c>
      <c r="G7" s="154">
        <v>2603</v>
      </c>
      <c r="H7" s="155">
        <v>18.804198995892293</v>
      </c>
      <c r="I7" s="154">
        <v>6355</v>
      </c>
      <c r="J7" s="155">
        <v>53.354247104247094</v>
      </c>
      <c r="K7" s="155">
        <v>2.4414137533615059</v>
      </c>
    </row>
    <row r="8" spans="1:11" ht="9" customHeight="1" x14ac:dyDescent="0.15">
      <c r="A8" s="158" t="s">
        <v>57</v>
      </c>
      <c r="B8" s="147">
        <v>582</v>
      </c>
      <c r="C8" s="149">
        <v>17.338709677419359</v>
      </c>
      <c r="D8" s="147">
        <v>1581</v>
      </c>
      <c r="E8" s="149">
        <v>58.894472361809051</v>
      </c>
      <c r="F8" s="149">
        <v>2.7164948453608249</v>
      </c>
      <c r="G8" s="147">
        <v>2454</v>
      </c>
      <c r="H8" s="149">
        <v>19.416058394160586</v>
      </c>
      <c r="I8" s="147">
        <v>6187</v>
      </c>
      <c r="J8" s="149">
        <v>56.593267527208297</v>
      </c>
      <c r="K8" s="149">
        <v>2.5211898940505297</v>
      </c>
    </row>
    <row r="9" spans="1:11" ht="9" customHeight="1" x14ac:dyDescent="0.15">
      <c r="A9" s="158" t="s">
        <v>152</v>
      </c>
      <c r="B9" s="147">
        <v>23</v>
      </c>
      <c r="C9" s="149">
        <v>-20.689655172413794</v>
      </c>
      <c r="D9" s="147">
        <v>25</v>
      </c>
      <c r="E9" s="149">
        <v>-28.571428571428569</v>
      </c>
      <c r="F9" s="149">
        <v>1.0869565217391304</v>
      </c>
      <c r="G9" s="147">
        <v>149</v>
      </c>
      <c r="H9" s="149">
        <v>9.558823529411768</v>
      </c>
      <c r="I9" s="147">
        <v>168</v>
      </c>
      <c r="J9" s="149">
        <v>-12.953367875647672</v>
      </c>
      <c r="K9" s="149">
        <v>1.1275167785234899</v>
      </c>
    </row>
    <row r="10" spans="1:11" ht="19.5" customHeight="1" x14ac:dyDescent="0.15">
      <c r="A10" s="163" t="s">
        <v>401</v>
      </c>
      <c r="B10" s="154">
        <v>1320</v>
      </c>
      <c r="C10" s="155">
        <v>11.58072696534235</v>
      </c>
      <c r="D10" s="154">
        <v>3313</v>
      </c>
      <c r="E10" s="155">
        <v>17.90035587188612</v>
      </c>
      <c r="F10" s="155">
        <v>2.5098484848484848</v>
      </c>
      <c r="G10" s="154">
        <v>4852</v>
      </c>
      <c r="H10" s="155">
        <v>15.276787835590397</v>
      </c>
      <c r="I10" s="154">
        <v>11756</v>
      </c>
      <c r="J10" s="155">
        <v>9.8999719547536671</v>
      </c>
      <c r="K10" s="155">
        <v>2.4229183841714756</v>
      </c>
    </row>
    <row r="11" spans="1:11" ht="9" customHeight="1" x14ac:dyDescent="0.15">
      <c r="A11" s="158" t="s">
        <v>57</v>
      </c>
      <c r="B11" s="147">
        <v>1302</v>
      </c>
      <c r="C11" s="149">
        <v>13.119026933101651</v>
      </c>
      <c r="D11" s="147">
        <v>3287</v>
      </c>
      <c r="E11" s="149">
        <v>18.9218523878437</v>
      </c>
      <c r="F11" s="149">
        <v>2.5245775729646698</v>
      </c>
      <c r="G11" s="147">
        <v>4739</v>
      </c>
      <c r="H11" s="149">
        <v>15.388361334307277</v>
      </c>
      <c r="I11" s="147">
        <v>11613</v>
      </c>
      <c r="J11" s="149">
        <v>10.169813110710564</v>
      </c>
      <c r="K11" s="149">
        <v>2.4505169867060563</v>
      </c>
    </row>
    <row r="12" spans="1:11" ht="9" customHeight="1" x14ac:dyDescent="0.15">
      <c r="A12" s="158" t="s">
        <v>152</v>
      </c>
      <c r="B12" s="147">
        <v>18</v>
      </c>
      <c r="C12" s="149">
        <v>-43.75</v>
      </c>
      <c r="D12" s="147">
        <v>26</v>
      </c>
      <c r="E12" s="149">
        <v>-43.478260869565219</v>
      </c>
      <c r="F12" s="149">
        <v>1.4444444444444444</v>
      </c>
      <c r="G12" s="147">
        <v>113</v>
      </c>
      <c r="H12" s="149">
        <v>10.784313725490193</v>
      </c>
      <c r="I12" s="147">
        <v>143</v>
      </c>
      <c r="J12" s="149">
        <v>-8.3333333333333286</v>
      </c>
      <c r="K12" s="149">
        <v>1.2654867256637168</v>
      </c>
    </row>
    <row r="13" spans="1:11" ht="19.5" customHeight="1" x14ac:dyDescent="0.15">
      <c r="A13" s="163" t="s">
        <v>444</v>
      </c>
      <c r="B13" s="154">
        <v>839</v>
      </c>
      <c r="C13" s="155">
        <v>-38.981818181818184</v>
      </c>
      <c r="D13" s="154">
        <v>2008</v>
      </c>
      <c r="E13" s="155">
        <v>-49.395161290322584</v>
      </c>
      <c r="F13" s="155">
        <v>2.3933253873659117</v>
      </c>
      <c r="G13" s="154">
        <v>5768</v>
      </c>
      <c r="H13" s="155">
        <v>-16.393680243513558</v>
      </c>
      <c r="I13" s="154">
        <v>17393</v>
      </c>
      <c r="J13" s="155">
        <v>-18.811557671661305</v>
      </c>
      <c r="K13" s="155">
        <v>3.0154299583911235</v>
      </c>
    </row>
    <row r="14" spans="1:11" ht="9" customHeight="1" x14ac:dyDescent="0.15">
      <c r="A14" s="158" t="s">
        <v>57</v>
      </c>
      <c r="B14" s="147">
        <v>796</v>
      </c>
      <c r="C14" s="149">
        <v>-40.150375939849624</v>
      </c>
      <c r="D14" s="147">
        <v>1924</v>
      </c>
      <c r="E14" s="149">
        <v>-49.368421052631582</v>
      </c>
      <c r="F14" s="149">
        <v>2.4170854271356785</v>
      </c>
      <c r="G14" s="147">
        <v>5596</v>
      </c>
      <c r="H14" s="149">
        <v>-16.139667316049753</v>
      </c>
      <c r="I14" s="147">
        <v>16995</v>
      </c>
      <c r="J14" s="149">
        <v>-15.941240478781282</v>
      </c>
      <c r="K14" s="149">
        <v>3.0369907076483202</v>
      </c>
    </row>
    <row r="15" spans="1:11" ht="9" customHeight="1" x14ac:dyDescent="0.15">
      <c r="A15" s="158" t="s">
        <v>152</v>
      </c>
      <c r="B15" s="147">
        <v>43</v>
      </c>
      <c r="C15" s="149">
        <v>-4.4444444444444429</v>
      </c>
      <c r="D15" s="147">
        <v>84</v>
      </c>
      <c r="E15" s="149">
        <v>-50</v>
      </c>
      <c r="F15" s="149">
        <v>1.9534883720930232</v>
      </c>
      <c r="G15" s="147">
        <v>172</v>
      </c>
      <c r="H15" s="149">
        <v>-23.893805309734518</v>
      </c>
      <c r="I15" s="147">
        <v>398</v>
      </c>
      <c r="J15" s="149">
        <v>-66.970954356846477</v>
      </c>
      <c r="K15" s="149">
        <v>2.3139534883720931</v>
      </c>
    </row>
    <row r="16" spans="1:11" s="123" customFormat="1" ht="19.5" customHeight="1" x14ac:dyDescent="0.15">
      <c r="A16" s="163" t="s">
        <v>402</v>
      </c>
      <c r="B16" s="154">
        <v>2723</v>
      </c>
      <c r="C16" s="155">
        <v>-4.321855235418127</v>
      </c>
      <c r="D16" s="154">
        <v>6283</v>
      </c>
      <c r="E16" s="155">
        <v>-13.955080799780887</v>
      </c>
      <c r="F16" s="155">
        <v>2.307381564450973</v>
      </c>
      <c r="G16" s="154">
        <v>6433</v>
      </c>
      <c r="H16" s="155">
        <v>-1.440171594913437</v>
      </c>
      <c r="I16" s="154">
        <v>15413</v>
      </c>
      <c r="J16" s="155">
        <v>-4.6579240381046674</v>
      </c>
      <c r="K16" s="155">
        <v>2.3959272501165865</v>
      </c>
    </row>
    <row r="17" spans="1:11" ht="9" customHeight="1" x14ac:dyDescent="0.15">
      <c r="A17" s="158" t="s">
        <v>57</v>
      </c>
      <c r="B17" s="147">
        <v>2648</v>
      </c>
      <c r="C17" s="149">
        <v>-6.4310954063604271</v>
      </c>
      <c r="D17" s="147">
        <v>6182</v>
      </c>
      <c r="E17" s="149">
        <v>-15.082417582417577</v>
      </c>
      <c r="F17" s="149">
        <v>2.3345921450151059</v>
      </c>
      <c r="G17" s="147">
        <v>6245</v>
      </c>
      <c r="H17" s="149">
        <v>-3.0580565041912422</v>
      </c>
      <c r="I17" s="147">
        <v>15144</v>
      </c>
      <c r="J17" s="149">
        <v>-5.6095736724008987</v>
      </c>
      <c r="K17" s="149">
        <v>2.4249799839871899</v>
      </c>
    </row>
    <row r="18" spans="1:11" ht="9" customHeight="1" x14ac:dyDescent="0.15">
      <c r="A18" s="158" t="s">
        <v>152</v>
      </c>
      <c r="B18" s="147">
        <v>75</v>
      </c>
      <c r="C18" s="156" t="s">
        <v>490</v>
      </c>
      <c r="D18" s="147">
        <v>101</v>
      </c>
      <c r="E18" s="156" t="s">
        <v>490</v>
      </c>
      <c r="F18" s="149">
        <v>1.3466666666666667</v>
      </c>
      <c r="G18" s="147">
        <v>188</v>
      </c>
      <c r="H18" s="149">
        <v>121.1764705882353</v>
      </c>
      <c r="I18" s="147">
        <v>269</v>
      </c>
      <c r="J18" s="149">
        <v>120.49180327868854</v>
      </c>
      <c r="K18" s="149">
        <v>1.4308510638297873</v>
      </c>
    </row>
    <row r="19" spans="1:11" s="123" customFormat="1" ht="21.95" customHeight="1" x14ac:dyDescent="0.15">
      <c r="A19" s="126" t="s">
        <v>185</v>
      </c>
      <c r="B19" s="125"/>
      <c r="C19" s="124"/>
      <c r="D19" s="125"/>
      <c r="E19" s="124"/>
      <c r="F19" s="127"/>
      <c r="G19" s="125"/>
      <c r="H19" s="124"/>
      <c r="I19" s="125"/>
      <c r="J19" s="124"/>
      <c r="K19" s="127"/>
    </row>
    <row r="20" spans="1:11" s="123" customFormat="1" ht="20.100000000000001" customHeight="1" x14ac:dyDescent="0.15">
      <c r="A20" s="163" t="s">
        <v>447</v>
      </c>
      <c r="B20" s="154">
        <v>145</v>
      </c>
      <c r="C20" s="155">
        <v>-35.267857142857139</v>
      </c>
      <c r="D20" s="154">
        <v>357</v>
      </c>
      <c r="E20" s="155">
        <v>-42.971246006389777</v>
      </c>
      <c r="F20" s="155">
        <v>2.4620689655172412</v>
      </c>
      <c r="G20" s="154">
        <v>780</v>
      </c>
      <c r="H20" s="155">
        <v>-4.645476772616135</v>
      </c>
      <c r="I20" s="154">
        <v>1621</v>
      </c>
      <c r="J20" s="155">
        <v>-29.796448679081848</v>
      </c>
      <c r="K20" s="155">
        <v>2.0782051282051284</v>
      </c>
    </row>
    <row r="21" spans="1:11" ht="9" customHeight="1" x14ac:dyDescent="0.15">
      <c r="A21" s="158" t="s">
        <v>57</v>
      </c>
      <c r="B21" s="147">
        <v>113</v>
      </c>
      <c r="C21" s="149">
        <v>-47.196261682242991</v>
      </c>
      <c r="D21" s="147">
        <v>224</v>
      </c>
      <c r="E21" s="149">
        <v>-56.504854368932037</v>
      </c>
      <c r="F21" s="149">
        <v>1.9823008849557522</v>
      </c>
      <c r="G21" s="147">
        <v>687</v>
      </c>
      <c r="H21" s="149">
        <v>-9.6052631578947398</v>
      </c>
      <c r="I21" s="147">
        <v>1143</v>
      </c>
      <c r="J21" s="149">
        <v>-24.053156146179404</v>
      </c>
      <c r="K21" s="149">
        <v>1.6637554585152838</v>
      </c>
    </row>
    <row r="22" spans="1:11" ht="9" customHeight="1" x14ac:dyDescent="0.15">
      <c r="A22" s="158" t="s">
        <v>152</v>
      </c>
      <c r="B22" s="147">
        <v>32</v>
      </c>
      <c r="C22" s="149">
        <v>220</v>
      </c>
      <c r="D22" s="147">
        <v>133</v>
      </c>
      <c r="E22" s="149">
        <v>19.819819819819813</v>
      </c>
      <c r="F22" s="149">
        <v>4.15625</v>
      </c>
      <c r="G22" s="147">
        <v>93</v>
      </c>
      <c r="H22" s="149">
        <v>60.34482758620689</v>
      </c>
      <c r="I22" s="147">
        <v>478</v>
      </c>
      <c r="J22" s="149">
        <v>-40.547263681592042</v>
      </c>
      <c r="K22" s="149">
        <v>5.139784946236559</v>
      </c>
    </row>
    <row r="23" spans="1:11" s="123" customFormat="1" ht="20.100000000000001" customHeight="1" x14ac:dyDescent="0.15">
      <c r="A23" s="163" t="s">
        <v>403</v>
      </c>
      <c r="B23" s="154">
        <v>673</v>
      </c>
      <c r="C23" s="155">
        <v>-1.3196480938416357</v>
      </c>
      <c r="D23" s="154">
        <v>1030</v>
      </c>
      <c r="E23" s="155">
        <v>-17.401764234161988</v>
      </c>
      <c r="F23" s="155">
        <v>1.5304606240713223</v>
      </c>
      <c r="G23" s="154">
        <v>3041</v>
      </c>
      <c r="H23" s="155">
        <v>-7.8205516823279737</v>
      </c>
      <c r="I23" s="154">
        <v>4946</v>
      </c>
      <c r="J23" s="155">
        <v>-23.860837438423644</v>
      </c>
      <c r="K23" s="155">
        <v>1.6264386714896415</v>
      </c>
    </row>
    <row r="24" spans="1:11" ht="9" customHeight="1" x14ac:dyDescent="0.15">
      <c r="A24" s="158" t="s">
        <v>57</v>
      </c>
      <c r="B24" s="147">
        <v>601</v>
      </c>
      <c r="C24" s="149">
        <v>-5.5031446540880467</v>
      </c>
      <c r="D24" s="147">
        <v>907</v>
      </c>
      <c r="E24" s="149">
        <v>-22.412318220701451</v>
      </c>
      <c r="F24" s="149">
        <v>1.5091514143094842</v>
      </c>
      <c r="G24" s="147">
        <v>2790</v>
      </c>
      <c r="H24" s="149">
        <v>-9.9128188569583529</v>
      </c>
      <c r="I24" s="147">
        <v>4428</v>
      </c>
      <c r="J24" s="149">
        <v>-25.990305866622094</v>
      </c>
      <c r="K24" s="149">
        <v>1.5870967741935484</v>
      </c>
    </row>
    <row r="25" spans="1:11" ht="9" customHeight="1" x14ac:dyDescent="0.15">
      <c r="A25" s="158" t="s">
        <v>152</v>
      </c>
      <c r="B25" s="147">
        <v>72</v>
      </c>
      <c r="C25" s="149">
        <v>56.521739130434781</v>
      </c>
      <c r="D25" s="147">
        <v>123</v>
      </c>
      <c r="E25" s="149">
        <v>57.692307692307679</v>
      </c>
      <c r="F25" s="149">
        <v>1.7083333333333333</v>
      </c>
      <c r="G25" s="147">
        <v>251</v>
      </c>
      <c r="H25" s="149">
        <v>24.257425742574256</v>
      </c>
      <c r="I25" s="147">
        <v>518</v>
      </c>
      <c r="J25" s="149">
        <v>0.97465886939571078</v>
      </c>
      <c r="K25" s="149">
        <v>2.0637450199203187</v>
      </c>
    </row>
    <row r="26" spans="1:11" ht="19.5" customHeight="1" x14ac:dyDescent="0.15">
      <c r="A26" s="163" t="s">
        <v>404</v>
      </c>
      <c r="B26" s="154">
        <v>268</v>
      </c>
      <c r="C26" s="155">
        <v>10.743801652892557</v>
      </c>
      <c r="D26" s="154">
        <v>408</v>
      </c>
      <c r="E26" s="155">
        <v>-28.16901408450704</v>
      </c>
      <c r="F26" s="155">
        <v>1.5223880597014925</v>
      </c>
      <c r="G26" s="154">
        <v>1151</v>
      </c>
      <c r="H26" s="155">
        <v>28.74720357941834</v>
      </c>
      <c r="I26" s="154">
        <v>1897</v>
      </c>
      <c r="J26" s="155">
        <v>13.253731343283576</v>
      </c>
      <c r="K26" s="155">
        <v>1.6481320590790618</v>
      </c>
    </row>
    <row r="27" spans="1:11" ht="9" customHeight="1" x14ac:dyDescent="0.15">
      <c r="A27" s="158" t="s">
        <v>57</v>
      </c>
      <c r="B27" s="147">
        <v>268</v>
      </c>
      <c r="C27" s="149">
        <v>10.743801652892557</v>
      </c>
      <c r="D27" s="147">
        <v>408</v>
      </c>
      <c r="E27" s="149">
        <v>-28.16901408450704</v>
      </c>
      <c r="F27" s="149">
        <v>1.5223880597014925</v>
      </c>
      <c r="G27" s="147">
        <v>1147</v>
      </c>
      <c r="H27" s="149">
        <v>28.299776286353477</v>
      </c>
      <c r="I27" s="147">
        <v>1889</v>
      </c>
      <c r="J27" s="149">
        <v>12.776119402985074</v>
      </c>
      <c r="K27" s="149">
        <v>1.6469049694856146</v>
      </c>
    </row>
    <row r="28" spans="1:11" ht="9" customHeight="1" x14ac:dyDescent="0.15">
      <c r="A28" s="158" t="s">
        <v>152</v>
      </c>
      <c r="B28" s="147">
        <v>0</v>
      </c>
      <c r="C28" s="149">
        <v>0</v>
      </c>
      <c r="D28" s="147">
        <v>0</v>
      </c>
      <c r="E28" s="149">
        <v>0</v>
      </c>
      <c r="F28" s="149">
        <v>0</v>
      </c>
      <c r="G28" s="147">
        <v>4</v>
      </c>
      <c r="H28" s="156" t="s">
        <v>490</v>
      </c>
      <c r="I28" s="147">
        <v>8</v>
      </c>
      <c r="J28" s="156" t="s">
        <v>490</v>
      </c>
      <c r="K28" s="149">
        <v>2</v>
      </c>
    </row>
    <row r="29" spans="1:11" ht="19.5" customHeight="1" x14ac:dyDescent="0.15">
      <c r="A29" s="163" t="s">
        <v>405</v>
      </c>
      <c r="B29" s="154">
        <v>3593</v>
      </c>
      <c r="C29" s="155">
        <v>5.552291421856637</v>
      </c>
      <c r="D29" s="154">
        <v>6701</v>
      </c>
      <c r="E29" s="155">
        <v>1.3000755857898696</v>
      </c>
      <c r="F29" s="155">
        <v>1.8650153075424436</v>
      </c>
      <c r="G29" s="154">
        <v>15769</v>
      </c>
      <c r="H29" s="155">
        <v>6.9810040705563097</v>
      </c>
      <c r="I29" s="154">
        <v>29946</v>
      </c>
      <c r="J29" s="155">
        <v>3.7665892789077873</v>
      </c>
      <c r="K29" s="155">
        <v>1.8990424250110978</v>
      </c>
    </row>
    <row r="30" spans="1:11" ht="9" customHeight="1" x14ac:dyDescent="0.15">
      <c r="A30" s="158" t="s">
        <v>57</v>
      </c>
      <c r="B30" s="147">
        <v>3498</v>
      </c>
      <c r="C30" s="149">
        <v>5.2346570397111947</v>
      </c>
      <c r="D30" s="147">
        <v>6569</v>
      </c>
      <c r="E30" s="149">
        <v>2.4485339987523389</v>
      </c>
      <c r="F30" s="149">
        <v>1.8779302458547742</v>
      </c>
      <c r="G30" s="147">
        <v>15292</v>
      </c>
      <c r="H30" s="149">
        <v>7.0044083689035119</v>
      </c>
      <c r="I30" s="147">
        <v>29064</v>
      </c>
      <c r="J30" s="149">
        <v>5.6066276661458545</v>
      </c>
      <c r="K30" s="149">
        <v>1.9006016217630133</v>
      </c>
    </row>
    <row r="31" spans="1:11" ht="9" customHeight="1" x14ac:dyDescent="0.15">
      <c r="A31" s="158" t="s">
        <v>152</v>
      </c>
      <c r="B31" s="147">
        <v>95</v>
      </c>
      <c r="C31" s="149">
        <v>18.75</v>
      </c>
      <c r="D31" s="147">
        <v>132</v>
      </c>
      <c r="E31" s="149">
        <v>-34.975369458128085</v>
      </c>
      <c r="F31" s="149">
        <v>1.3894736842105264</v>
      </c>
      <c r="G31" s="147">
        <v>477</v>
      </c>
      <c r="H31" s="149">
        <v>6.2360801781737223</v>
      </c>
      <c r="I31" s="147">
        <v>882</v>
      </c>
      <c r="J31" s="149">
        <v>-34.080717488789233</v>
      </c>
      <c r="K31" s="149">
        <v>1.8490566037735849</v>
      </c>
    </row>
    <row r="32" spans="1:11" ht="19.5" customHeight="1" x14ac:dyDescent="0.15">
      <c r="A32" s="163" t="s">
        <v>481</v>
      </c>
      <c r="B32" s="154">
        <v>493</v>
      </c>
      <c r="C32" s="155">
        <v>19.370460048426153</v>
      </c>
      <c r="D32" s="154">
        <v>1479</v>
      </c>
      <c r="E32" s="155">
        <v>9.7995545657015555</v>
      </c>
      <c r="F32" s="155">
        <v>3</v>
      </c>
      <c r="G32" s="154">
        <v>2572</v>
      </c>
      <c r="H32" s="155">
        <v>8.2947368421052659</v>
      </c>
      <c r="I32" s="154">
        <v>7306</v>
      </c>
      <c r="J32" s="155">
        <v>5.9762111981433179</v>
      </c>
      <c r="K32" s="155">
        <v>2.8405909797822706</v>
      </c>
    </row>
    <row r="33" spans="1:11" ht="9" customHeight="1" x14ac:dyDescent="0.15">
      <c r="A33" s="158" t="s">
        <v>57</v>
      </c>
      <c r="B33" s="147">
        <v>488</v>
      </c>
      <c r="C33" s="149">
        <v>18.15980629539952</v>
      </c>
      <c r="D33" s="147">
        <v>1433</v>
      </c>
      <c r="E33" s="149">
        <v>6.384558277654051</v>
      </c>
      <c r="F33" s="149">
        <v>2.9364754098360657</v>
      </c>
      <c r="G33" s="147">
        <v>2567</v>
      </c>
      <c r="H33" s="149">
        <v>8.0842105263157862</v>
      </c>
      <c r="I33" s="147">
        <v>7260</v>
      </c>
      <c r="J33" s="149">
        <v>5.3089643167972156</v>
      </c>
      <c r="K33" s="149">
        <v>2.8282041293338529</v>
      </c>
    </row>
    <row r="34" spans="1:11" ht="9" customHeight="1" x14ac:dyDescent="0.15">
      <c r="A34" s="158" t="s">
        <v>152</v>
      </c>
      <c r="B34" s="147">
        <v>5</v>
      </c>
      <c r="C34" s="156" t="s">
        <v>490</v>
      </c>
      <c r="D34" s="147">
        <v>46</v>
      </c>
      <c r="E34" s="156" t="s">
        <v>490</v>
      </c>
      <c r="F34" s="149">
        <v>9.1999999999999993</v>
      </c>
      <c r="G34" s="147">
        <v>5</v>
      </c>
      <c r="H34" s="156" t="s">
        <v>490</v>
      </c>
      <c r="I34" s="147">
        <v>46</v>
      </c>
      <c r="J34" s="156" t="s">
        <v>490</v>
      </c>
      <c r="K34" s="149">
        <v>9.1999999999999993</v>
      </c>
    </row>
    <row r="35" spans="1:11" s="123" customFormat="1" ht="21.95" customHeight="1" x14ac:dyDescent="0.15">
      <c r="A35" s="126" t="s">
        <v>82</v>
      </c>
      <c r="B35" s="125"/>
      <c r="C35" s="124"/>
      <c r="D35" s="125"/>
      <c r="E35" s="124"/>
      <c r="F35" s="127"/>
      <c r="G35" s="125"/>
      <c r="H35" s="124"/>
      <c r="I35" s="125"/>
      <c r="J35" s="124"/>
      <c r="K35" s="127"/>
    </row>
    <row r="36" spans="1:11" s="123" customFormat="1" ht="20.100000000000001" customHeight="1" x14ac:dyDescent="0.15">
      <c r="A36" s="163" t="s">
        <v>406</v>
      </c>
      <c r="B36" s="154">
        <v>2236</v>
      </c>
      <c r="C36" s="155">
        <v>4.145319049836985</v>
      </c>
      <c r="D36" s="154">
        <v>4480</v>
      </c>
      <c r="E36" s="155">
        <v>18.081180811808125</v>
      </c>
      <c r="F36" s="155">
        <v>2.0035778175313057</v>
      </c>
      <c r="G36" s="154">
        <v>9657</v>
      </c>
      <c r="H36" s="155">
        <v>-0.85215605749486656</v>
      </c>
      <c r="I36" s="154">
        <v>18870</v>
      </c>
      <c r="J36" s="155">
        <v>0.37767966381190377</v>
      </c>
      <c r="K36" s="155">
        <v>1.9540229885057472</v>
      </c>
    </row>
    <row r="37" spans="1:11" ht="9" customHeight="1" x14ac:dyDescent="0.15">
      <c r="A37" s="158" t="s">
        <v>57</v>
      </c>
      <c r="B37" s="147">
        <v>2074</v>
      </c>
      <c r="C37" s="149">
        <v>8.8142707240293845</v>
      </c>
      <c r="D37" s="147">
        <v>4078</v>
      </c>
      <c r="E37" s="149">
        <v>28.643533123028391</v>
      </c>
      <c r="F37" s="149">
        <v>1.9662487945998071</v>
      </c>
      <c r="G37" s="147">
        <v>9094</v>
      </c>
      <c r="H37" s="149">
        <v>0.56397213314166095</v>
      </c>
      <c r="I37" s="147">
        <v>17625</v>
      </c>
      <c r="J37" s="149">
        <v>3.4088242196667409</v>
      </c>
      <c r="K37" s="149">
        <v>1.9380910490433252</v>
      </c>
    </row>
    <row r="38" spans="1:11" ht="9" customHeight="1" x14ac:dyDescent="0.15">
      <c r="A38" s="158" t="s">
        <v>152</v>
      </c>
      <c r="B38" s="147">
        <v>162</v>
      </c>
      <c r="C38" s="149">
        <v>-32.780082987551864</v>
      </c>
      <c r="D38" s="147">
        <v>402</v>
      </c>
      <c r="E38" s="149">
        <v>-35.57692307692308</v>
      </c>
      <c r="F38" s="149">
        <v>2.4814814814814814</v>
      </c>
      <c r="G38" s="147">
        <v>563</v>
      </c>
      <c r="H38" s="149">
        <v>-19.225251076040166</v>
      </c>
      <c r="I38" s="147">
        <v>1245</v>
      </c>
      <c r="J38" s="149">
        <v>-29.059829059829056</v>
      </c>
      <c r="K38" s="149">
        <v>2.2113676731793963</v>
      </c>
    </row>
    <row r="39" spans="1:11" s="123" customFormat="1" ht="20.100000000000001" customHeight="1" x14ac:dyDescent="0.15">
      <c r="A39" s="163" t="s">
        <v>407</v>
      </c>
      <c r="B39" s="154">
        <v>151</v>
      </c>
      <c r="C39" s="155">
        <v>-29.10798122065728</v>
      </c>
      <c r="D39" s="154">
        <v>804</v>
      </c>
      <c r="E39" s="155">
        <v>-5.5229142185663989</v>
      </c>
      <c r="F39" s="155">
        <v>5.3245033112582778</v>
      </c>
      <c r="G39" s="154">
        <v>718</v>
      </c>
      <c r="H39" s="155">
        <v>-13.389626055488534</v>
      </c>
      <c r="I39" s="154">
        <v>3699</v>
      </c>
      <c r="J39" s="155">
        <v>-9.4713656387665139</v>
      </c>
      <c r="K39" s="155">
        <v>5.1518105849582172</v>
      </c>
    </row>
    <row r="40" spans="1:11" ht="9" customHeight="1" x14ac:dyDescent="0.15">
      <c r="A40" s="158" t="s">
        <v>57</v>
      </c>
      <c r="B40" s="147">
        <v>120</v>
      </c>
      <c r="C40" s="149">
        <v>-33.333333333333329</v>
      </c>
      <c r="D40" s="147">
        <v>361</v>
      </c>
      <c r="E40" s="149">
        <v>-25.413223140495873</v>
      </c>
      <c r="F40" s="149">
        <v>3.0083333333333333</v>
      </c>
      <c r="G40" s="147">
        <v>571</v>
      </c>
      <c r="H40" s="149">
        <v>-17.366136034732278</v>
      </c>
      <c r="I40" s="147">
        <v>1607</v>
      </c>
      <c r="J40" s="149">
        <v>-23.910984848484844</v>
      </c>
      <c r="K40" s="149">
        <v>2.8143607705779337</v>
      </c>
    </row>
    <row r="41" spans="1:11" ht="9" customHeight="1" x14ac:dyDescent="0.15">
      <c r="A41" s="158" t="s">
        <v>152</v>
      </c>
      <c r="B41" s="147">
        <v>31</v>
      </c>
      <c r="C41" s="149">
        <v>-6.0606060606060623</v>
      </c>
      <c r="D41" s="147">
        <v>443</v>
      </c>
      <c r="E41" s="149">
        <v>20.708446866485019</v>
      </c>
      <c r="F41" s="149">
        <v>14.290322580645162</v>
      </c>
      <c r="G41" s="147">
        <v>147</v>
      </c>
      <c r="H41" s="149">
        <v>6.5217391304347814</v>
      </c>
      <c r="I41" s="147">
        <v>2092</v>
      </c>
      <c r="J41" s="149">
        <v>5.9777102330293843</v>
      </c>
      <c r="K41" s="149">
        <v>14.231292517006803</v>
      </c>
    </row>
    <row r="42" spans="1:11" s="123" customFormat="1" ht="20.100000000000001" customHeight="1" x14ac:dyDescent="0.15">
      <c r="A42" s="163" t="s">
        <v>408</v>
      </c>
      <c r="B42" s="154">
        <v>588</v>
      </c>
      <c r="C42" s="155">
        <v>20.987654320987659</v>
      </c>
      <c r="D42" s="154">
        <v>940</v>
      </c>
      <c r="E42" s="155">
        <v>0.53475935828876686</v>
      </c>
      <c r="F42" s="155">
        <v>1.5986394557823129</v>
      </c>
      <c r="G42" s="154">
        <v>2804</v>
      </c>
      <c r="H42" s="155">
        <v>24.62222222222222</v>
      </c>
      <c r="I42" s="154">
        <v>5064</v>
      </c>
      <c r="J42" s="155">
        <v>17.412473916067697</v>
      </c>
      <c r="K42" s="155">
        <v>1.8059914407988589</v>
      </c>
    </row>
    <row r="43" spans="1:11" ht="9" customHeight="1" x14ac:dyDescent="0.15">
      <c r="A43" s="158" t="s">
        <v>57</v>
      </c>
      <c r="B43" s="147">
        <v>555</v>
      </c>
      <c r="C43" s="149">
        <v>17.584745762711862</v>
      </c>
      <c r="D43" s="147">
        <v>881</v>
      </c>
      <c r="E43" s="149">
        <v>0.22753128555176261</v>
      </c>
      <c r="F43" s="149">
        <v>1.5873873873873874</v>
      </c>
      <c r="G43" s="147">
        <v>2683</v>
      </c>
      <c r="H43" s="149">
        <v>23.413063477460895</v>
      </c>
      <c r="I43" s="147">
        <v>4868</v>
      </c>
      <c r="J43" s="149">
        <v>21.064411837851281</v>
      </c>
      <c r="K43" s="149">
        <v>1.8143868803578085</v>
      </c>
    </row>
    <row r="44" spans="1:11" ht="9" customHeight="1" x14ac:dyDescent="0.15">
      <c r="A44" s="158" t="s">
        <v>152</v>
      </c>
      <c r="B44" s="147">
        <v>33</v>
      </c>
      <c r="C44" s="149">
        <v>135.71428571428572</v>
      </c>
      <c r="D44" s="147">
        <v>59</v>
      </c>
      <c r="E44" s="149">
        <v>5.3571428571428612</v>
      </c>
      <c r="F44" s="149">
        <v>1.7878787878787878</v>
      </c>
      <c r="G44" s="147">
        <v>121</v>
      </c>
      <c r="H44" s="149">
        <v>59.21052631578948</v>
      </c>
      <c r="I44" s="147">
        <v>196</v>
      </c>
      <c r="J44" s="149">
        <v>-32.876712328767127</v>
      </c>
      <c r="K44" s="149">
        <v>1.6198347107438016</v>
      </c>
    </row>
    <row r="45" spans="1:11" s="115" customFormat="1" ht="9" customHeight="1" x14ac:dyDescent="0.15">
      <c r="B45" s="118"/>
      <c r="C45" s="117"/>
      <c r="D45" s="118"/>
      <c r="E45" s="117"/>
      <c r="F45" s="116"/>
      <c r="G45" s="118"/>
      <c r="H45" s="117"/>
      <c r="I45" s="118"/>
      <c r="J45" s="117"/>
      <c r="K45" s="116"/>
    </row>
    <row r="46" spans="1:11" s="115" customFormat="1" ht="9" customHeight="1" x14ac:dyDescent="0.15">
      <c r="B46" s="118"/>
      <c r="C46" s="117"/>
      <c r="D46" s="118"/>
      <c r="E46" s="117"/>
      <c r="F46" s="116"/>
      <c r="G46" s="118"/>
      <c r="H46" s="117"/>
      <c r="I46" s="118"/>
      <c r="J46" s="117"/>
      <c r="K46" s="116"/>
    </row>
    <row r="47" spans="1:11" s="115" customFormat="1" ht="9" customHeight="1" x14ac:dyDescent="0.15">
      <c r="B47" s="118"/>
      <c r="C47" s="117"/>
      <c r="D47" s="118"/>
      <c r="E47" s="117"/>
      <c r="F47" s="116"/>
      <c r="G47" s="118"/>
      <c r="H47" s="117"/>
      <c r="I47" s="118"/>
      <c r="J47" s="117"/>
      <c r="K47" s="116"/>
    </row>
    <row r="48" spans="1:11" s="115" customFormat="1" ht="9" customHeight="1" x14ac:dyDescent="0.15">
      <c r="B48" s="118"/>
      <c r="C48" s="117"/>
      <c r="D48" s="118"/>
      <c r="E48" s="117"/>
      <c r="F48" s="116"/>
      <c r="G48" s="118"/>
      <c r="H48" s="117"/>
      <c r="I48" s="118"/>
      <c r="J48" s="117"/>
      <c r="K48" s="116"/>
    </row>
    <row r="49" spans="2:11" s="115" customFormat="1" ht="9" customHeight="1" x14ac:dyDescent="0.15">
      <c r="B49" s="118"/>
      <c r="C49" s="117"/>
      <c r="D49" s="118"/>
      <c r="E49" s="117"/>
      <c r="F49" s="116"/>
      <c r="G49" s="118"/>
      <c r="H49" s="117"/>
      <c r="I49" s="118"/>
      <c r="J49" s="117"/>
      <c r="K49" s="116"/>
    </row>
    <row r="50" spans="2:11" s="115" customFormat="1" ht="9" customHeight="1" x14ac:dyDescent="0.15">
      <c r="B50" s="118"/>
      <c r="C50" s="117"/>
      <c r="D50" s="118"/>
      <c r="E50" s="117"/>
      <c r="F50" s="116"/>
      <c r="G50" s="118"/>
      <c r="H50" s="117"/>
      <c r="I50" s="118"/>
      <c r="J50" s="117"/>
      <c r="K50" s="116"/>
    </row>
    <row r="51" spans="2:11" x14ac:dyDescent="0.15">
      <c r="C51" s="114"/>
      <c r="E51" s="114"/>
      <c r="H51" s="114"/>
      <c r="J51" s="114"/>
    </row>
    <row r="52" spans="2:11" x14ac:dyDescent="0.15">
      <c r="C52" s="114"/>
      <c r="E52" s="114"/>
      <c r="H52" s="114"/>
      <c r="J52" s="114"/>
    </row>
    <row r="53" spans="2:11" x14ac:dyDescent="0.15">
      <c r="C53" s="114"/>
      <c r="E53" s="114"/>
      <c r="H53" s="114"/>
      <c r="J53" s="114"/>
    </row>
    <row r="54" spans="2:11" x14ac:dyDescent="0.15">
      <c r="C54" s="114"/>
      <c r="E54" s="114"/>
      <c r="H54" s="114"/>
      <c r="J54" s="114"/>
    </row>
    <row r="55" spans="2:11" x14ac:dyDescent="0.15">
      <c r="C55" s="114"/>
      <c r="E55" s="114"/>
      <c r="H55" s="114"/>
      <c r="J55" s="114"/>
    </row>
    <row r="56" spans="2:11" x14ac:dyDescent="0.15">
      <c r="C56" s="114"/>
      <c r="E56" s="114"/>
      <c r="H56" s="114"/>
      <c r="J56" s="114"/>
    </row>
    <row r="57" spans="2:11" x14ac:dyDescent="0.15">
      <c r="C57" s="114"/>
      <c r="E57" s="114"/>
      <c r="H57" s="114"/>
      <c r="J57" s="114"/>
    </row>
    <row r="58" spans="2:11" x14ac:dyDescent="0.15">
      <c r="C58" s="114"/>
      <c r="E58" s="114"/>
      <c r="H58" s="114"/>
      <c r="J58" s="114"/>
    </row>
    <row r="59" spans="2:11" x14ac:dyDescent="0.15">
      <c r="C59" s="114"/>
      <c r="E59" s="114"/>
      <c r="H59" s="114"/>
      <c r="J59" s="114"/>
    </row>
    <row r="60" spans="2:11" x14ac:dyDescent="0.15">
      <c r="C60" s="114"/>
      <c r="E60" s="114"/>
      <c r="H60" s="114"/>
      <c r="J60" s="114"/>
    </row>
    <row r="61" spans="2:11" x14ac:dyDescent="0.15">
      <c r="C61" s="114"/>
      <c r="E61" s="114"/>
      <c r="H61" s="114"/>
      <c r="J61" s="114"/>
    </row>
    <row r="62" spans="2:11" x14ac:dyDescent="0.15">
      <c r="C62" s="114"/>
      <c r="E62" s="114"/>
      <c r="H62" s="114"/>
      <c r="J62" s="114"/>
    </row>
    <row r="63" spans="2:11" x14ac:dyDescent="0.15">
      <c r="C63" s="114"/>
      <c r="E63" s="114"/>
      <c r="H63" s="114"/>
      <c r="J63" s="114"/>
    </row>
    <row r="64" spans="2: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1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9" orientation="portrait" useFirstPageNumber="1"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K65"/>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8" t="s">
        <v>38</v>
      </c>
      <c r="B1" s="238"/>
      <c r="C1" s="238"/>
      <c r="D1" s="238"/>
      <c r="E1" s="238"/>
      <c r="F1" s="238"/>
      <c r="G1" s="238"/>
      <c r="H1" s="238"/>
      <c r="I1" s="238"/>
      <c r="J1" s="238"/>
      <c r="K1" s="238"/>
    </row>
    <row r="2" spans="1:11" ht="9.9499999999999993" customHeight="1" x14ac:dyDescent="0.15">
      <c r="A2" s="255" t="s">
        <v>5</v>
      </c>
      <c r="B2" s="250" t="s">
        <v>487</v>
      </c>
      <c r="C2" s="246"/>
      <c r="D2" s="246"/>
      <c r="E2" s="246"/>
      <c r="F2" s="246"/>
      <c r="G2" s="251" t="s">
        <v>488</v>
      </c>
      <c r="H2" s="252"/>
      <c r="I2" s="252"/>
      <c r="J2" s="252"/>
      <c r="K2" s="252"/>
    </row>
    <row r="3" spans="1:11" ht="9.9499999999999993" customHeight="1" x14ac:dyDescent="0.15">
      <c r="A3" s="256"/>
      <c r="B3" s="279" t="s">
        <v>133</v>
      </c>
      <c r="C3" s="280"/>
      <c r="D3" s="259" t="s">
        <v>131</v>
      </c>
      <c r="E3" s="264"/>
      <c r="F3" s="253" t="s">
        <v>55</v>
      </c>
      <c r="G3" s="259" t="s">
        <v>133</v>
      </c>
      <c r="H3" s="264"/>
      <c r="I3" s="259" t="s">
        <v>131</v>
      </c>
      <c r="J3" s="264"/>
      <c r="K3" s="259" t="s">
        <v>55</v>
      </c>
    </row>
    <row r="4" spans="1:11" ht="45" customHeight="1" x14ac:dyDescent="0.15">
      <c r="A4" s="256"/>
      <c r="B4" s="26" t="s">
        <v>134</v>
      </c>
      <c r="C4" s="16" t="s">
        <v>150</v>
      </c>
      <c r="D4" s="16" t="s">
        <v>134</v>
      </c>
      <c r="E4" s="16" t="s">
        <v>150</v>
      </c>
      <c r="F4" s="254"/>
      <c r="G4" s="16" t="s">
        <v>134</v>
      </c>
      <c r="H4" s="16" t="s">
        <v>153</v>
      </c>
      <c r="I4" s="16" t="s">
        <v>134</v>
      </c>
      <c r="J4" s="16" t="s">
        <v>153</v>
      </c>
      <c r="K4" s="259"/>
    </row>
    <row r="5" spans="1:11" ht="9.9499999999999993" customHeight="1" x14ac:dyDescent="0.15">
      <c r="A5" s="257"/>
      <c r="B5" s="27" t="s">
        <v>135</v>
      </c>
      <c r="C5" s="18" t="s">
        <v>136</v>
      </c>
      <c r="D5" s="18" t="s">
        <v>135</v>
      </c>
      <c r="E5" s="18" t="s">
        <v>136</v>
      </c>
      <c r="F5" s="18" t="s">
        <v>137</v>
      </c>
      <c r="G5" s="18" t="s">
        <v>135</v>
      </c>
      <c r="H5" s="18" t="s">
        <v>136</v>
      </c>
      <c r="I5" s="18" t="s">
        <v>135</v>
      </c>
      <c r="J5" s="18" t="s">
        <v>136</v>
      </c>
      <c r="K5" s="19" t="s">
        <v>137</v>
      </c>
    </row>
    <row r="6" spans="1:11" ht="12.95" customHeight="1" x14ac:dyDescent="0.15">
      <c r="A6" s="48"/>
      <c r="B6" s="49"/>
      <c r="C6" s="49"/>
      <c r="D6" s="49"/>
      <c r="E6" s="49"/>
      <c r="F6" s="49"/>
      <c r="G6" s="49"/>
      <c r="H6" s="49"/>
      <c r="I6" s="49"/>
      <c r="J6" s="49"/>
      <c r="K6" s="49"/>
    </row>
    <row r="7" spans="1:11" s="5" customFormat="1" ht="12.95" customHeight="1" x14ac:dyDescent="0.15">
      <c r="A7" s="157" t="s">
        <v>406</v>
      </c>
      <c r="B7" s="139">
        <v>2236</v>
      </c>
      <c r="C7" s="140">
        <v>4.145319049836985</v>
      </c>
      <c r="D7" s="139">
        <v>4480</v>
      </c>
      <c r="E7" s="140">
        <v>18.081180811808125</v>
      </c>
      <c r="F7" s="140">
        <v>2.0035778175313057</v>
      </c>
      <c r="G7" s="139">
        <v>9657</v>
      </c>
      <c r="H7" s="140">
        <v>-0.85215605749486656</v>
      </c>
      <c r="I7" s="139">
        <v>18870</v>
      </c>
      <c r="J7" s="140">
        <v>0.37767966381190377</v>
      </c>
      <c r="K7" s="140">
        <v>1.9540229885057472</v>
      </c>
    </row>
    <row r="8" spans="1:11" ht="9" customHeight="1" x14ac:dyDescent="0.15">
      <c r="A8" s="166" t="s">
        <v>57</v>
      </c>
      <c r="B8" s="141">
        <v>2074</v>
      </c>
      <c r="C8" s="142">
        <v>8.8142707240293845</v>
      </c>
      <c r="D8" s="141">
        <v>4078</v>
      </c>
      <c r="E8" s="142">
        <v>28.643533123028391</v>
      </c>
      <c r="F8" s="142">
        <v>1.9662487945998071</v>
      </c>
      <c r="G8" s="141">
        <v>9094</v>
      </c>
      <c r="H8" s="142">
        <v>0.56397213314166095</v>
      </c>
      <c r="I8" s="141">
        <v>17625</v>
      </c>
      <c r="J8" s="142">
        <v>3.4088242196667409</v>
      </c>
      <c r="K8" s="142">
        <v>1.9380910490433252</v>
      </c>
    </row>
    <row r="9" spans="1:11" ht="9" customHeight="1" x14ac:dyDescent="0.15">
      <c r="A9" s="109" t="s">
        <v>152</v>
      </c>
      <c r="B9" s="141">
        <v>162</v>
      </c>
      <c r="C9" s="142">
        <v>-32.780082987551864</v>
      </c>
      <c r="D9" s="141">
        <v>402</v>
      </c>
      <c r="E9" s="142">
        <v>-35.57692307692308</v>
      </c>
      <c r="F9" s="142">
        <v>2.4814814814814814</v>
      </c>
      <c r="G9" s="141">
        <v>563</v>
      </c>
      <c r="H9" s="142">
        <v>-19.225251076040166</v>
      </c>
      <c r="I9" s="141">
        <v>1245</v>
      </c>
      <c r="J9" s="142">
        <v>-29.059829059829056</v>
      </c>
      <c r="K9" s="142">
        <v>2.2113676731793963</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373</v>
      </c>
      <c r="B11" s="139">
        <v>2292</v>
      </c>
      <c r="C11" s="140">
        <v>-21.506849315068493</v>
      </c>
      <c r="D11" s="139">
        <v>4551</v>
      </c>
      <c r="E11" s="140">
        <v>-24.023372287145236</v>
      </c>
      <c r="F11" s="140">
        <v>1.9856020942408377</v>
      </c>
      <c r="G11" s="139">
        <v>11073</v>
      </c>
      <c r="H11" s="140">
        <v>-5.6974961676034752</v>
      </c>
      <c r="I11" s="139">
        <v>22655</v>
      </c>
      <c r="J11" s="140">
        <v>-5.8395677472984175</v>
      </c>
      <c r="K11" s="140">
        <v>2.0459676691050301</v>
      </c>
    </row>
    <row r="12" spans="1:11" ht="9" customHeight="1" x14ac:dyDescent="0.15">
      <c r="A12" s="109" t="s">
        <v>57</v>
      </c>
      <c r="B12" s="141">
        <v>2112</v>
      </c>
      <c r="C12" s="142">
        <v>-24.02877697841727</v>
      </c>
      <c r="D12" s="141">
        <v>4211</v>
      </c>
      <c r="E12" s="142">
        <v>-25.705716302046582</v>
      </c>
      <c r="F12" s="142">
        <v>1.993844696969697</v>
      </c>
      <c r="G12" s="141">
        <v>10523</v>
      </c>
      <c r="H12" s="142">
        <v>-5.3431681208959247</v>
      </c>
      <c r="I12" s="141">
        <v>21604</v>
      </c>
      <c r="J12" s="142">
        <v>-5.1790730337078656</v>
      </c>
      <c r="K12" s="142">
        <v>2.0530267034115748</v>
      </c>
    </row>
    <row r="13" spans="1:11" ht="9" customHeight="1" x14ac:dyDescent="0.15">
      <c r="A13" s="109" t="s">
        <v>152</v>
      </c>
      <c r="B13" s="141">
        <v>180</v>
      </c>
      <c r="C13" s="142">
        <v>28.571428571428584</v>
      </c>
      <c r="D13" s="141">
        <v>340</v>
      </c>
      <c r="E13" s="142">
        <v>5.5900621118012452</v>
      </c>
      <c r="F13" s="142">
        <v>1.8888888888888888</v>
      </c>
      <c r="G13" s="141">
        <v>550</v>
      </c>
      <c r="H13" s="142">
        <v>-12</v>
      </c>
      <c r="I13" s="141">
        <v>1051</v>
      </c>
      <c r="J13" s="142">
        <v>-17.633228840125398</v>
      </c>
      <c r="K13" s="142">
        <v>1.9109090909090909</v>
      </c>
    </row>
    <row r="14" spans="1:11" ht="12.95" customHeight="1" x14ac:dyDescent="0.15">
      <c r="A14" s="40"/>
      <c r="B14" s="144"/>
      <c r="C14" s="144"/>
      <c r="D14" s="144"/>
      <c r="E14" s="144"/>
      <c r="F14" s="144"/>
      <c r="G14" s="144"/>
      <c r="H14" s="144"/>
      <c r="I14" s="144"/>
      <c r="J14" s="144"/>
      <c r="K14" s="144"/>
    </row>
    <row r="15" spans="1:11" s="5" customFormat="1" ht="12.95" customHeight="1" x14ac:dyDescent="0.15">
      <c r="A15" s="157" t="s">
        <v>363</v>
      </c>
      <c r="B15" s="139">
        <v>2587</v>
      </c>
      <c r="C15" s="140">
        <v>-23.438887244746965</v>
      </c>
      <c r="D15" s="139">
        <v>4586</v>
      </c>
      <c r="E15" s="140">
        <v>-21.175661739429358</v>
      </c>
      <c r="F15" s="140">
        <v>1.7727097023579437</v>
      </c>
      <c r="G15" s="139">
        <v>13241</v>
      </c>
      <c r="H15" s="140">
        <v>-13.310200340447821</v>
      </c>
      <c r="I15" s="139">
        <v>23230</v>
      </c>
      <c r="J15" s="140">
        <v>-9.7794003417741209</v>
      </c>
      <c r="K15" s="140">
        <v>1.7543992145608338</v>
      </c>
    </row>
    <row r="16" spans="1:11" ht="9" customHeight="1" x14ac:dyDescent="0.15">
      <c r="A16" s="109" t="s">
        <v>57</v>
      </c>
      <c r="B16" s="141">
        <v>2338</v>
      </c>
      <c r="C16" s="142">
        <v>-23.419587291188989</v>
      </c>
      <c r="D16" s="141">
        <v>4076</v>
      </c>
      <c r="E16" s="142">
        <v>-20.062757403412434</v>
      </c>
      <c r="F16" s="142">
        <v>1.7433704020530367</v>
      </c>
      <c r="G16" s="141">
        <v>12217</v>
      </c>
      <c r="H16" s="142">
        <v>-13.182205798749294</v>
      </c>
      <c r="I16" s="141">
        <v>20585</v>
      </c>
      <c r="J16" s="142">
        <v>-12.157548860629859</v>
      </c>
      <c r="K16" s="142">
        <v>1.6849472047147418</v>
      </c>
    </row>
    <row r="17" spans="1:11" ht="9" customHeight="1" x14ac:dyDescent="0.15">
      <c r="A17" s="109" t="s">
        <v>152</v>
      </c>
      <c r="B17" s="141">
        <v>249</v>
      </c>
      <c r="C17" s="142">
        <v>-23.619631901840492</v>
      </c>
      <c r="D17" s="141">
        <v>510</v>
      </c>
      <c r="E17" s="142">
        <v>-29.068150208623081</v>
      </c>
      <c r="F17" s="142">
        <v>2.0481927710843375</v>
      </c>
      <c r="G17" s="141">
        <v>1024</v>
      </c>
      <c r="H17" s="142">
        <v>-14.808652246256244</v>
      </c>
      <c r="I17" s="141">
        <v>2645</v>
      </c>
      <c r="J17" s="142">
        <v>14.304235090751945</v>
      </c>
      <c r="K17" s="142">
        <v>2.5830078125</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334</v>
      </c>
      <c r="B19" s="139">
        <v>4006</v>
      </c>
      <c r="C19" s="140">
        <v>-4.9900199600799056E-2</v>
      </c>
      <c r="D19" s="139">
        <v>15879</v>
      </c>
      <c r="E19" s="140">
        <v>9.2090784044016516</v>
      </c>
      <c r="F19" s="140">
        <v>3.9638042935596607</v>
      </c>
      <c r="G19" s="139">
        <v>20314</v>
      </c>
      <c r="H19" s="140">
        <v>57.852202968373604</v>
      </c>
      <c r="I19" s="139">
        <v>88362</v>
      </c>
      <c r="J19" s="140">
        <v>47.943141292882615</v>
      </c>
      <c r="K19" s="140">
        <v>4.3498080141774143</v>
      </c>
    </row>
    <row r="20" spans="1:11" ht="9" customHeight="1" x14ac:dyDescent="0.15">
      <c r="A20" s="109" t="s">
        <v>57</v>
      </c>
      <c r="B20" s="141">
        <v>3922</v>
      </c>
      <c r="C20" s="142">
        <v>0.51255766273705206</v>
      </c>
      <c r="D20" s="141">
        <v>15570</v>
      </c>
      <c r="E20" s="142">
        <v>9.8955392433653344</v>
      </c>
      <c r="F20" s="142">
        <v>3.9699133095359511</v>
      </c>
      <c r="G20" s="141">
        <v>19844</v>
      </c>
      <c r="H20" s="142">
        <v>59.607496179522229</v>
      </c>
      <c r="I20" s="141">
        <v>87360</v>
      </c>
      <c r="J20" s="142">
        <v>49.402288235595904</v>
      </c>
      <c r="K20" s="142">
        <v>4.402338238258416</v>
      </c>
    </row>
    <row r="21" spans="1:11" ht="9" customHeight="1" x14ac:dyDescent="0.15">
      <c r="A21" s="109" t="s">
        <v>152</v>
      </c>
      <c r="B21" s="141">
        <v>84</v>
      </c>
      <c r="C21" s="142">
        <v>-20.754716981132077</v>
      </c>
      <c r="D21" s="141">
        <v>309</v>
      </c>
      <c r="E21" s="142">
        <v>-16.935483870967744</v>
      </c>
      <c r="F21" s="142">
        <v>3.6785714285714284</v>
      </c>
      <c r="G21" s="141">
        <v>470</v>
      </c>
      <c r="H21" s="142">
        <v>7.7981651376146743</v>
      </c>
      <c r="I21" s="141">
        <v>1002</v>
      </c>
      <c r="J21" s="142">
        <v>-20.095693779904309</v>
      </c>
      <c r="K21" s="142">
        <v>2.1319148936170214</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410</v>
      </c>
      <c r="B23" s="139">
        <v>20580</v>
      </c>
      <c r="C23" s="140">
        <v>-4.5321705246555695</v>
      </c>
      <c r="D23" s="139">
        <v>33574</v>
      </c>
      <c r="E23" s="140">
        <v>-7.4510020122942962</v>
      </c>
      <c r="F23" s="140">
        <v>1.6313896987366374</v>
      </c>
      <c r="G23" s="139">
        <v>93136</v>
      </c>
      <c r="H23" s="140">
        <v>-5.9697725368252037</v>
      </c>
      <c r="I23" s="139">
        <v>152714</v>
      </c>
      <c r="J23" s="140">
        <v>-7.3640918631031127</v>
      </c>
      <c r="K23" s="140">
        <v>1.6396881979041402</v>
      </c>
    </row>
    <row r="24" spans="1:11" ht="9" customHeight="1" x14ac:dyDescent="0.15">
      <c r="A24" s="109" t="s">
        <v>57</v>
      </c>
      <c r="B24" s="141">
        <v>18219</v>
      </c>
      <c r="C24" s="142">
        <v>-3.9690069576217581</v>
      </c>
      <c r="D24" s="141">
        <v>29660</v>
      </c>
      <c r="E24" s="142">
        <v>-7.4397703158157498</v>
      </c>
      <c r="F24" s="142">
        <v>1.6279707997145836</v>
      </c>
      <c r="G24" s="141">
        <v>82170</v>
      </c>
      <c r="H24" s="142">
        <v>-6.2061250813291196</v>
      </c>
      <c r="I24" s="141">
        <v>135882</v>
      </c>
      <c r="J24" s="142">
        <v>-7.1622314077819169</v>
      </c>
      <c r="K24" s="142">
        <v>1.6536692223439211</v>
      </c>
    </row>
    <row r="25" spans="1:11" ht="9" customHeight="1" x14ac:dyDescent="0.15">
      <c r="A25" s="109" t="s">
        <v>152</v>
      </c>
      <c r="B25" s="141">
        <v>2361</v>
      </c>
      <c r="C25" s="142">
        <v>-8.6653771760154683</v>
      </c>
      <c r="D25" s="141">
        <v>3914</v>
      </c>
      <c r="E25" s="142">
        <v>-7.5360264587762771</v>
      </c>
      <c r="F25" s="142">
        <v>1.6577721304531978</v>
      </c>
      <c r="G25" s="141">
        <v>10966</v>
      </c>
      <c r="H25" s="142">
        <v>-4.160111868554452</v>
      </c>
      <c r="I25" s="141">
        <v>16832</v>
      </c>
      <c r="J25" s="142">
        <v>-8.9620855643896391</v>
      </c>
      <c r="K25" s="142">
        <v>1.5349261353273755</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411</v>
      </c>
      <c r="B27" s="139">
        <v>47080</v>
      </c>
      <c r="C27" s="140">
        <v>-1.0154952378949957</v>
      </c>
      <c r="D27" s="139">
        <v>82289</v>
      </c>
      <c r="E27" s="140">
        <v>-2.121965434800714</v>
      </c>
      <c r="F27" s="140">
        <v>1.7478547153780799</v>
      </c>
      <c r="G27" s="139">
        <v>235579</v>
      </c>
      <c r="H27" s="140">
        <v>-2.0803544707877535</v>
      </c>
      <c r="I27" s="139">
        <v>409600</v>
      </c>
      <c r="J27" s="140">
        <v>-2.116351539946848</v>
      </c>
      <c r="K27" s="140">
        <v>1.7386948751798759</v>
      </c>
    </row>
    <row r="28" spans="1:11" ht="9" customHeight="1" x14ac:dyDescent="0.15">
      <c r="A28" s="109" t="s">
        <v>57</v>
      </c>
      <c r="B28" s="141">
        <v>43227</v>
      </c>
      <c r="C28" s="142">
        <v>1.0496049371172091</v>
      </c>
      <c r="D28" s="141">
        <v>74738</v>
      </c>
      <c r="E28" s="142">
        <v>-0.79641084180626365</v>
      </c>
      <c r="F28" s="142">
        <v>1.7289656927383348</v>
      </c>
      <c r="G28" s="141">
        <v>218071</v>
      </c>
      <c r="H28" s="142">
        <v>-0.93310618966496861</v>
      </c>
      <c r="I28" s="141">
        <v>375698</v>
      </c>
      <c r="J28" s="142">
        <v>-1.3672664646920794</v>
      </c>
      <c r="K28" s="142">
        <v>1.7228242178006246</v>
      </c>
    </row>
    <row r="29" spans="1:11" ht="9" customHeight="1" x14ac:dyDescent="0.15">
      <c r="A29" s="109" t="s">
        <v>152</v>
      </c>
      <c r="B29" s="141">
        <v>3853</v>
      </c>
      <c r="C29" s="142">
        <v>-19.477533960292575</v>
      </c>
      <c r="D29" s="141">
        <v>7551</v>
      </c>
      <c r="E29" s="142">
        <v>-13.554665140240417</v>
      </c>
      <c r="F29" s="142">
        <v>1.9597716065403581</v>
      </c>
      <c r="G29" s="141">
        <v>17508</v>
      </c>
      <c r="H29" s="142">
        <v>-14.423969891001519</v>
      </c>
      <c r="I29" s="141">
        <v>33902</v>
      </c>
      <c r="J29" s="142">
        <v>-9.7150466045273021</v>
      </c>
      <c r="K29" s="142">
        <v>1.9363719442540552</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412</v>
      </c>
      <c r="B31" s="139">
        <v>9627</v>
      </c>
      <c r="C31" s="140">
        <v>-1.5039901780233293</v>
      </c>
      <c r="D31" s="139">
        <v>15346</v>
      </c>
      <c r="E31" s="140">
        <v>-6.2667969704373263</v>
      </c>
      <c r="F31" s="140">
        <v>1.5940583774800041</v>
      </c>
      <c r="G31" s="139">
        <v>47453</v>
      </c>
      <c r="H31" s="140">
        <v>-4.5537743628939751</v>
      </c>
      <c r="I31" s="139">
        <v>78876</v>
      </c>
      <c r="J31" s="140">
        <v>-5.906211602466982</v>
      </c>
      <c r="K31" s="140">
        <v>1.6621920637262133</v>
      </c>
    </row>
    <row r="32" spans="1:11" ht="9" customHeight="1" x14ac:dyDescent="0.15">
      <c r="A32" s="109" t="s">
        <v>57</v>
      </c>
      <c r="B32" s="141">
        <v>7980</v>
      </c>
      <c r="C32" s="142">
        <v>-0.68450528935905197</v>
      </c>
      <c r="D32" s="141">
        <v>13055</v>
      </c>
      <c r="E32" s="142">
        <v>-4.351967177082571</v>
      </c>
      <c r="F32" s="142">
        <v>1.6359649122807018</v>
      </c>
      <c r="G32" s="141">
        <v>40706</v>
      </c>
      <c r="H32" s="142">
        <v>-5.9407999630288657</v>
      </c>
      <c r="I32" s="141">
        <v>68372</v>
      </c>
      <c r="J32" s="142">
        <v>-5.7133006964076429</v>
      </c>
      <c r="K32" s="142">
        <v>1.6796541050459393</v>
      </c>
    </row>
    <row r="33" spans="1:11" ht="9" customHeight="1" x14ac:dyDescent="0.15">
      <c r="A33" s="109" t="s">
        <v>152</v>
      </c>
      <c r="B33" s="141">
        <v>1647</v>
      </c>
      <c r="C33" s="142">
        <v>-5.2903967797584812</v>
      </c>
      <c r="D33" s="141">
        <v>2291</v>
      </c>
      <c r="E33" s="142">
        <v>-15.864854939405063</v>
      </c>
      <c r="F33" s="142">
        <v>1.3910139647844566</v>
      </c>
      <c r="G33" s="141">
        <v>6747</v>
      </c>
      <c r="H33" s="142">
        <v>4.767080745341616</v>
      </c>
      <c r="I33" s="141">
        <v>10504</v>
      </c>
      <c r="J33" s="142">
        <v>-7.1428571428571388</v>
      </c>
      <c r="K33" s="142">
        <v>1.5568400770712909</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348</v>
      </c>
      <c r="B35" s="139">
        <v>6818</v>
      </c>
      <c r="C35" s="140">
        <v>-7.4772696430994756</v>
      </c>
      <c r="D35" s="139">
        <v>13393</v>
      </c>
      <c r="E35" s="140">
        <v>-8.0277434418349145</v>
      </c>
      <c r="F35" s="140">
        <v>1.9643590495746552</v>
      </c>
      <c r="G35" s="139">
        <v>34130</v>
      </c>
      <c r="H35" s="140">
        <v>-6.7001995571471582</v>
      </c>
      <c r="I35" s="139">
        <v>69895</v>
      </c>
      <c r="J35" s="140">
        <v>-6.8935660050619418</v>
      </c>
      <c r="K35" s="140">
        <v>2.0479050688543805</v>
      </c>
    </row>
    <row r="36" spans="1:11" ht="9" customHeight="1" x14ac:dyDescent="0.15">
      <c r="A36" s="109" t="s">
        <v>57</v>
      </c>
      <c r="B36" s="141">
        <v>6124</v>
      </c>
      <c r="C36" s="142">
        <v>-7.0713201820940839</v>
      </c>
      <c r="D36" s="141">
        <v>12210</v>
      </c>
      <c r="E36" s="142">
        <v>-7.821229050279328</v>
      </c>
      <c r="F36" s="142">
        <v>1.9937949052906596</v>
      </c>
      <c r="G36" s="141">
        <v>30280</v>
      </c>
      <c r="H36" s="142">
        <v>-6.8078296195986638</v>
      </c>
      <c r="I36" s="141">
        <v>63139</v>
      </c>
      <c r="J36" s="142">
        <v>-6.9446286716481751</v>
      </c>
      <c r="K36" s="142">
        <v>2.0851717305151913</v>
      </c>
    </row>
    <row r="37" spans="1:11" ht="9" customHeight="1" x14ac:dyDescent="0.15">
      <c r="A37" s="109" t="s">
        <v>152</v>
      </c>
      <c r="B37" s="141">
        <v>694</v>
      </c>
      <c r="C37" s="142">
        <v>-10.911424903722718</v>
      </c>
      <c r="D37" s="141">
        <v>1183</v>
      </c>
      <c r="E37" s="142">
        <v>-10.106382978723403</v>
      </c>
      <c r="F37" s="142">
        <v>1.7046109510086456</v>
      </c>
      <c r="G37" s="141">
        <v>3850</v>
      </c>
      <c r="H37" s="142">
        <v>-5.8449498654927794</v>
      </c>
      <c r="I37" s="141">
        <v>6756</v>
      </c>
      <c r="J37" s="142">
        <v>-6.4136306967724011</v>
      </c>
      <c r="K37" s="142">
        <v>1.7548051948051948</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369</v>
      </c>
      <c r="B39" s="139">
        <v>5321</v>
      </c>
      <c r="C39" s="140">
        <v>-8.573883161512029</v>
      </c>
      <c r="D39" s="139">
        <v>10597</v>
      </c>
      <c r="E39" s="140">
        <v>-18.062321193845207</v>
      </c>
      <c r="F39" s="140">
        <v>1.9915429430558165</v>
      </c>
      <c r="G39" s="139">
        <v>26257</v>
      </c>
      <c r="H39" s="140">
        <v>-4.6656016266066302</v>
      </c>
      <c r="I39" s="139">
        <v>53265</v>
      </c>
      <c r="J39" s="140">
        <v>-4.8618429278225364</v>
      </c>
      <c r="K39" s="140">
        <v>2.0286018966370873</v>
      </c>
    </row>
    <row r="40" spans="1:11" ht="9" customHeight="1" x14ac:dyDescent="0.15">
      <c r="A40" s="109" t="s">
        <v>57</v>
      </c>
      <c r="B40" s="141">
        <v>5066</v>
      </c>
      <c r="C40" s="142">
        <v>-8.8028802880288026</v>
      </c>
      <c r="D40" s="141">
        <v>9884</v>
      </c>
      <c r="E40" s="142">
        <v>-20</v>
      </c>
      <c r="F40" s="142">
        <v>1.9510461902881959</v>
      </c>
      <c r="G40" s="141">
        <v>25226</v>
      </c>
      <c r="H40" s="142">
        <v>-4.4831503218477877</v>
      </c>
      <c r="I40" s="141">
        <v>50724</v>
      </c>
      <c r="J40" s="142">
        <v>-5.1018690015154107</v>
      </c>
      <c r="K40" s="142">
        <v>2.0107825259652738</v>
      </c>
    </row>
    <row r="41" spans="1:11" ht="9" customHeight="1" x14ac:dyDescent="0.15">
      <c r="A41" s="109" t="s">
        <v>152</v>
      </c>
      <c r="B41" s="141">
        <v>255</v>
      </c>
      <c r="C41" s="142">
        <v>-3.7735849056603712</v>
      </c>
      <c r="D41" s="141">
        <v>713</v>
      </c>
      <c r="E41" s="142">
        <v>23.356401384083043</v>
      </c>
      <c r="F41" s="142">
        <v>2.7960784313725489</v>
      </c>
      <c r="G41" s="141">
        <v>1031</v>
      </c>
      <c r="H41" s="142">
        <v>-8.9222614840989394</v>
      </c>
      <c r="I41" s="141">
        <v>2541</v>
      </c>
      <c r="J41" s="142">
        <v>0.19716088328075898</v>
      </c>
      <c r="K41" s="142">
        <v>2.4645974781765276</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413</v>
      </c>
      <c r="B43" s="139">
        <v>19243</v>
      </c>
      <c r="C43" s="140">
        <v>4.2811466970140373</v>
      </c>
      <c r="D43" s="139">
        <v>31734</v>
      </c>
      <c r="E43" s="140">
        <v>-3.7517818689151028</v>
      </c>
      <c r="F43" s="140">
        <v>1.6491191602141038</v>
      </c>
      <c r="G43" s="139">
        <v>92809</v>
      </c>
      <c r="H43" s="140">
        <v>1.7263300962360546</v>
      </c>
      <c r="I43" s="139">
        <v>155138</v>
      </c>
      <c r="J43" s="140">
        <v>0.61352080522983954</v>
      </c>
      <c r="K43" s="140">
        <v>1.6715835748688166</v>
      </c>
    </row>
    <row r="44" spans="1:11" ht="9" customHeight="1" x14ac:dyDescent="0.15">
      <c r="A44" s="166" t="s">
        <v>57</v>
      </c>
      <c r="B44" s="141">
        <v>15862</v>
      </c>
      <c r="C44" s="142">
        <v>2.5471942073959184</v>
      </c>
      <c r="D44" s="141">
        <v>25571</v>
      </c>
      <c r="E44" s="142">
        <v>-2.7755598646439239</v>
      </c>
      <c r="F44" s="142">
        <v>1.6120917917034421</v>
      </c>
      <c r="G44" s="141">
        <v>78926</v>
      </c>
      <c r="H44" s="142">
        <v>2.0889653477512837</v>
      </c>
      <c r="I44" s="141">
        <v>129549</v>
      </c>
      <c r="J44" s="142">
        <v>2.2373218428902817</v>
      </c>
      <c r="K44" s="142">
        <v>1.6413982717989002</v>
      </c>
    </row>
    <row r="45" spans="1:11" ht="9" customHeight="1" x14ac:dyDescent="0.15">
      <c r="A45" s="109" t="s">
        <v>152</v>
      </c>
      <c r="B45" s="141">
        <v>3381</v>
      </c>
      <c r="C45" s="142">
        <v>13.266331658291463</v>
      </c>
      <c r="D45" s="141">
        <v>6163</v>
      </c>
      <c r="E45" s="142">
        <v>-7.6011994002998478</v>
      </c>
      <c r="F45" s="142">
        <v>1.8228334812185745</v>
      </c>
      <c r="G45" s="141">
        <v>13883</v>
      </c>
      <c r="H45" s="142">
        <v>-0.28729440494146274</v>
      </c>
      <c r="I45" s="141">
        <v>25589</v>
      </c>
      <c r="J45" s="142">
        <v>-6.8745905815561485</v>
      </c>
      <c r="K45" s="142">
        <v>1.8431895123532378</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sheetData>
  <mergeCells count="10">
    <mergeCell ref="I3:J3"/>
    <mergeCell ref="K3:K4"/>
    <mergeCell ref="A1:K1"/>
    <mergeCell ref="A2:A5"/>
    <mergeCell ref="B2:F2"/>
    <mergeCell ref="G2:K2"/>
    <mergeCell ref="B3:C3"/>
    <mergeCell ref="D3:E3"/>
    <mergeCell ref="F3:F4"/>
    <mergeCell ref="G3:H3"/>
  </mergeCells>
  <phoneticPr fontId="19" type="noConversion"/>
  <conditionalFormatting sqref="A44 B3 A8">
    <cfRule type="cellIs" dxfId="1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0" orientation="portrait" useFirstPageNumber="1"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K54"/>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81" t="s">
        <v>37</v>
      </c>
      <c r="B1" s="281"/>
      <c r="C1" s="281"/>
      <c r="D1" s="281"/>
      <c r="E1" s="281"/>
      <c r="F1" s="281"/>
      <c r="G1" s="281"/>
      <c r="H1" s="281"/>
      <c r="I1" s="281"/>
      <c r="J1" s="281"/>
      <c r="K1" s="281"/>
    </row>
    <row r="2" spans="1:11" ht="9.9499999999999993" customHeight="1" x14ac:dyDescent="0.15">
      <c r="A2" s="255" t="s">
        <v>5</v>
      </c>
      <c r="B2" s="250" t="s">
        <v>487</v>
      </c>
      <c r="C2" s="246"/>
      <c r="D2" s="246"/>
      <c r="E2" s="246"/>
      <c r="F2" s="246"/>
      <c r="G2" s="251" t="s">
        <v>488</v>
      </c>
      <c r="H2" s="252"/>
      <c r="I2" s="252"/>
      <c r="J2" s="252"/>
      <c r="K2" s="252"/>
    </row>
    <row r="3" spans="1:11" ht="9.9499999999999993" customHeight="1" x14ac:dyDescent="0.15">
      <c r="A3" s="256"/>
      <c r="B3" s="245" t="s">
        <v>133</v>
      </c>
      <c r="C3" s="247"/>
      <c r="D3" s="259" t="s">
        <v>131</v>
      </c>
      <c r="E3" s="264"/>
      <c r="F3" s="253" t="s">
        <v>55</v>
      </c>
      <c r="G3" s="259" t="s">
        <v>133</v>
      </c>
      <c r="H3" s="264"/>
      <c r="I3" s="259" t="s">
        <v>131</v>
      </c>
      <c r="J3" s="264"/>
      <c r="K3" s="259" t="s">
        <v>55</v>
      </c>
    </row>
    <row r="4" spans="1:11" ht="45" customHeight="1" x14ac:dyDescent="0.15">
      <c r="A4" s="256"/>
      <c r="B4" s="26" t="s">
        <v>134</v>
      </c>
      <c r="C4" s="16" t="s">
        <v>150</v>
      </c>
      <c r="D4" s="16" t="s">
        <v>134</v>
      </c>
      <c r="E4" s="16" t="s">
        <v>150</v>
      </c>
      <c r="F4" s="254"/>
      <c r="G4" s="16" t="s">
        <v>134</v>
      </c>
      <c r="H4" s="16" t="s">
        <v>153</v>
      </c>
      <c r="I4" s="16" t="s">
        <v>134</v>
      </c>
      <c r="J4" s="16" t="s">
        <v>153</v>
      </c>
      <c r="K4" s="259"/>
    </row>
    <row r="5" spans="1:11" ht="9.9499999999999993" customHeight="1" x14ac:dyDescent="0.15">
      <c r="A5" s="257"/>
      <c r="B5" s="27" t="s">
        <v>135</v>
      </c>
      <c r="C5" s="18" t="s">
        <v>136</v>
      </c>
      <c r="D5" s="18" t="s">
        <v>135</v>
      </c>
      <c r="E5" s="18" t="s">
        <v>136</v>
      </c>
      <c r="F5" s="18" t="s">
        <v>137</v>
      </c>
      <c r="G5" s="18" t="s">
        <v>135</v>
      </c>
      <c r="H5" s="18" t="s">
        <v>136</v>
      </c>
      <c r="I5" s="18" t="s">
        <v>135</v>
      </c>
      <c r="J5" s="18" t="s">
        <v>136</v>
      </c>
      <c r="K5" s="19" t="s">
        <v>137</v>
      </c>
    </row>
    <row r="6" spans="1:11" ht="12.95" customHeight="1" x14ac:dyDescent="0.15">
      <c r="A6" s="48"/>
      <c r="B6" s="49"/>
      <c r="C6" s="49"/>
      <c r="D6" s="49"/>
      <c r="E6" s="49"/>
      <c r="F6" s="49"/>
      <c r="G6" s="49"/>
      <c r="H6" s="49"/>
      <c r="I6" s="49"/>
      <c r="J6" s="49"/>
      <c r="K6" s="49"/>
    </row>
    <row r="7" spans="1:11" s="5" customFormat="1" ht="12.95" customHeight="1" x14ac:dyDescent="0.15">
      <c r="A7" s="157" t="s">
        <v>340</v>
      </c>
      <c r="B7" s="139">
        <v>2940</v>
      </c>
      <c r="C7" s="140">
        <v>8.1279882309672615</v>
      </c>
      <c r="D7" s="139">
        <v>4973</v>
      </c>
      <c r="E7" s="140">
        <v>4.8271500843170259</v>
      </c>
      <c r="F7" s="140">
        <v>1.6914965986394557</v>
      </c>
      <c r="G7" s="139">
        <v>14044</v>
      </c>
      <c r="H7" s="140">
        <v>11.815286624203821</v>
      </c>
      <c r="I7" s="139">
        <v>23536</v>
      </c>
      <c r="J7" s="140">
        <v>3.1511592233860739</v>
      </c>
      <c r="K7" s="140">
        <v>1.6758758188550271</v>
      </c>
    </row>
    <row r="8" spans="1:11" ht="9" customHeight="1" x14ac:dyDescent="0.15">
      <c r="A8" s="166" t="s">
        <v>57</v>
      </c>
      <c r="B8" s="141">
        <v>2761</v>
      </c>
      <c r="C8" s="142">
        <v>9.3465346534653406</v>
      </c>
      <c r="D8" s="141">
        <v>4631</v>
      </c>
      <c r="E8" s="142">
        <v>9.7653472386821534</v>
      </c>
      <c r="F8" s="142">
        <v>1.6772908366533865</v>
      </c>
      <c r="G8" s="141">
        <v>13060</v>
      </c>
      <c r="H8" s="142">
        <v>12.576502025687446</v>
      </c>
      <c r="I8" s="141">
        <v>21388</v>
      </c>
      <c r="J8" s="142">
        <v>5.9178923389293345</v>
      </c>
      <c r="K8" s="142">
        <v>1.6376722817764164</v>
      </c>
    </row>
    <row r="9" spans="1:11" ht="9" customHeight="1" x14ac:dyDescent="0.15">
      <c r="A9" s="109" t="s">
        <v>152</v>
      </c>
      <c r="B9" s="141">
        <v>179</v>
      </c>
      <c r="C9" s="142">
        <v>-7.7319587628865918</v>
      </c>
      <c r="D9" s="141">
        <v>342</v>
      </c>
      <c r="E9" s="142">
        <v>-34.857142857142861</v>
      </c>
      <c r="F9" s="142">
        <v>1.9106145251396649</v>
      </c>
      <c r="G9" s="141">
        <v>984</v>
      </c>
      <c r="H9" s="142">
        <v>2.6068821689259636</v>
      </c>
      <c r="I9" s="141">
        <v>2148</v>
      </c>
      <c r="J9" s="142">
        <v>-18.140243902439025</v>
      </c>
      <c r="K9" s="142">
        <v>2.1829268292682928</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335</v>
      </c>
      <c r="B11" s="139">
        <v>5450</v>
      </c>
      <c r="C11" s="140">
        <v>-4.8865619546247814</v>
      </c>
      <c r="D11" s="139">
        <v>10055</v>
      </c>
      <c r="E11" s="140">
        <v>-6.9842738205365436</v>
      </c>
      <c r="F11" s="140">
        <v>1.844954128440367</v>
      </c>
      <c r="G11" s="139">
        <v>22762</v>
      </c>
      <c r="H11" s="140">
        <v>10.318421945427232</v>
      </c>
      <c r="I11" s="139">
        <v>45101</v>
      </c>
      <c r="J11" s="140">
        <v>7.7733702924871011</v>
      </c>
      <c r="K11" s="140">
        <v>1.9814163957472981</v>
      </c>
    </row>
    <row r="12" spans="1:11" ht="9" customHeight="1" x14ac:dyDescent="0.15">
      <c r="A12" s="109" t="s">
        <v>57</v>
      </c>
      <c r="B12" s="141">
        <v>5315</v>
      </c>
      <c r="C12" s="142">
        <v>-2.4770642201834931</v>
      </c>
      <c r="D12" s="141">
        <v>9576</v>
      </c>
      <c r="E12" s="142">
        <v>-6.0992351441459078</v>
      </c>
      <c r="F12" s="142">
        <v>1.8016933207902164</v>
      </c>
      <c r="G12" s="141">
        <v>22225</v>
      </c>
      <c r="H12" s="142">
        <v>11.448199779360138</v>
      </c>
      <c r="I12" s="141">
        <v>43679</v>
      </c>
      <c r="J12" s="142">
        <v>7.7110869994081668</v>
      </c>
      <c r="K12" s="142">
        <v>1.9653093363329583</v>
      </c>
    </row>
    <row r="13" spans="1:11" ht="9" customHeight="1" x14ac:dyDescent="0.15">
      <c r="A13" s="109" t="s">
        <v>152</v>
      </c>
      <c r="B13" s="141">
        <v>135</v>
      </c>
      <c r="C13" s="142">
        <v>-51.785714285714285</v>
      </c>
      <c r="D13" s="141">
        <v>479</v>
      </c>
      <c r="E13" s="142">
        <v>-21.732026143790847</v>
      </c>
      <c r="F13" s="142">
        <v>3.5481481481481483</v>
      </c>
      <c r="G13" s="141">
        <v>537</v>
      </c>
      <c r="H13" s="142">
        <v>-22.286541244573087</v>
      </c>
      <c r="I13" s="141">
        <v>1422</v>
      </c>
      <c r="J13" s="142">
        <v>9.7222222222222285</v>
      </c>
      <c r="K13" s="142">
        <v>2.6480446927374302</v>
      </c>
    </row>
    <row r="14" spans="1:11" ht="12.95" customHeight="1" x14ac:dyDescent="0.15">
      <c r="A14" s="40"/>
      <c r="B14" s="143"/>
      <c r="C14" s="143"/>
      <c r="D14" s="143"/>
      <c r="E14" s="143"/>
      <c r="F14" s="143"/>
      <c r="G14" s="143"/>
      <c r="H14" s="143"/>
      <c r="I14" s="143"/>
      <c r="J14" s="143"/>
      <c r="K14" s="143"/>
    </row>
    <row r="15" spans="1:11" s="5" customFormat="1" ht="12.95" customHeight="1" x14ac:dyDescent="0.15">
      <c r="A15" s="157" t="s">
        <v>325</v>
      </c>
      <c r="B15" s="139">
        <v>4083</v>
      </c>
      <c r="C15" s="140">
        <v>-3.3609467455621314</v>
      </c>
      <c r="D15" s="139">
        <v>7830</v>
      </c>
      <c r="E15" s="140">
        <v>-8.4852734922861117</v>
      </c>
      <c r="F15" s="140">
        <v>1.9177075679647317</v>
      </c>
      <c r="G15" s="139">
        <v>19179</v>
      </c>
      <c r="H15" s="140">
        <v>-1.0426985037270242E-2</v>
      </c>
      <c r="I15" s="139">
        <v>36834</v>
      </c>
      <c r="J15" s="140">
        <v>-4.1380387257963775</v>
      </c>
      <c r="K15" s="140">
        <v>1.9205380885343344</v>
      </c>
    </row>
    <row r="16" spans="1:11" ht="9" customHeight="1" x14ac:dyDescent="0.15">
      <c r="A16" s="109" t="s">
        <v>57</v>
      </c>
      <c r="B16" s="141">
        <v>3935</v>
      </c>
      <c r="C16" s="142">
        <v>-4.1179337231968844</v>
      </c>
      <c r="D16" s="141">
        <v>7620</v>
      </c>
      <c r="E16" s="142">
        <v>-8.5234093637455004</v>
      </c>
      <c r="F16" s="142">
        <v>1.9364675984752224</v>
      </c>
      <c r="G16" s="141">
        <v>18407</v>
      </c>
      <c r="H16" s="142">
        <v>1.0866612333600756E-2</v>
      </c>
      <c r="I16" s="141">
        <v>35165</v>
      </c>
      <c r="J16" s="142">
        <v>-3.7340195461140411</v>
      </c>
      <c r="K16" s="142">
        <v>1.9104145162166568</v>
      </c>
    </row>
    <row r="17" spans="1:11" ht="9" customHeight="1" x14ac:dyDescent="0.15">
      <c r="A17" s="109" t="s">
        <v>152</v>
      </c>
      <c r="B17" s="141">
        <v>148</v>
      </c>
      <c r="C17" s="142">
        <v>22.314049586776861</v>
      </c>
      <c r="D17" s="141">
        <v>210</v>
      </c>
      <c r="E17" s="142">
        <v>-7.0796460176991189</v>
      </c>
      <c r="F17" s="142">
        <v>1.4189189189189189</v>
      </c>
      <c r="G17" s="141">
        <v>772</v>
      </c>
      <c r="H17" s="142">
        <v>-0.51546391752577847</v>
      </c>
      <c r="I17" s="141">
        <v>1669</v>
      </c>
      <c r="J17" s="142">
        <v>-11.926121372031659</v>
      </c>
      <c r="K17" s="142">
        <v>2.161917098445596</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388</v>
      </c>
      <c r="B19" s="139">
        <v>2168</v>
      </c>
      <c r="C19" s="140">
        <v>-1.0948905109489004</v>
      </c>
      <c r="D19" s="139">
        <v>4372</v>
      </c>
      <c r="E19" s="140">
        <v>-10.68437180796731</v>
      </c>
      <c r="F19" s="140">
        <v>2.0166051660516606</v>
      </c>
      <c r="G19" s="139">
        <v>10589</v>
      </c>
      <c r="H19" s="140">
        <v>9.9470459973003784</v>
      </c>
      <c r="I19" s="139">
        <v>23479</v>
      </c>
      <c r="J19" s="140">
        <v>10.152474783016658</v>
      </c>
      <c r="K19" s="140">
        <v>2.2173009727075268</v>
      </c>
    </row>
    <row r="20" spans="1:11" ht="9" customHeight="1" x14ac:dyDescent="0.15">
      <c r="A20" s="109" t="s">
        <v>57</v>
      </c>
      <c r="B20" s="141">
        <v>2111</v>
      </c>
      <c r="C20" s="142">
        <v>-1.3551401869158894</v>
      </c>
      <c r="D20" s="141">
        <v>4240</v>
      </c>
      <c r="E20" s="142">
        <v>-10.736842105263165</v>
      </c>
      <c r="F20" s="142">
        <v>2.0085267645665561</v>
      </c>
      <c r="G20" s="141">
        <v>10298</v>
      </c>
      <c r="H20" s="142">
        <v>9.7516785676222923</v>
      </c>
      <c r="I20" s="141">
        <v>22802</v>
      </c>
      <c r="J20" s="142">
        <v>10.394577584120071</v>
      </c>
      <c r="K20" s="142">
        <v>2.2142163526898426</v>
      </c>
    </row>
    <row r="21" spans="1:11" ht="9" customHeight="1" x14ac:dyDescent="0.15">
      <c r="A21" s="109" t="s">
        <v>152</v>
      </c>
      <c r="B21" s="141">
        <v>57</v>
      </c>
      <c r="C21" s="142">
        <v>9.6153846153846132</v>
      </c>
      <c r="D21" s="141">
        <v>132</v>
      </c>
      <c r="E21" s="142">
        <v>-8.9655172413793167</v>
      </c>
      <c r="F21" s="142">
        <v>2.3157894736842106</v>
      </c>
      <c r="G21" s="141">
        <v>291</v>
      </c>
      <c r="H21" s="142">
        <v>17.338709677419359</v>
      </c>
      <c r="I21" s="141">
        <v>677</v>
      </c>
      <c r="J21" s="142">
        <v>2.5757575757575779</v>
      </c>
      <c r="K21" s="142">
        <v>2.3264604810996565</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389</v>
      </c>
      <c r="B23" s="139">
        <v>3209</v>
      </c>
      <c r="C23" s="140">
        <v>11.269070735090153</v>
      </c>
      <c r="D23" s="139">
        <v>10228</v>
      </c>
      <c r="E23" s="140">
        <v>2.7320208919244635</v>
      </c>
      <c r="F23" s="140">
        <v>3.1872857588033656</v>
      </c>
      <c r="G23" s="139">
        <v>13686</v>
      </c>
      <c r="H23" s="140">
        <v>-2.0329277022190411</v>
      </c>
      <c r="I23" s="139">
        <v>49563</v>
      </c>
      <c r="J23" s="140">
        <v>-2.3138932140252706</v>
      </c>
      <c r="K23" s="140">
        <v>3.6214379658044717</v>
      </c>
    </row>
    <row r="24" spans="1:11" ht="9" customHeight="1" x14ac:dyDescent="0.15">
      <c r="A24" s="109" t="s">
        <v>57</v>
      </c>
      <c r="B24" s="141">
        <v>3069</v>
      </c>
      <c r="C24" s="142">
        <v>11.115133960897907</v>
      </c>
      <c r="D24" s="141">
        <v>9941</v>
      </c>
      <c r="E24" s="142">
        <v>2.3684481515806795</v>
      </c>
      <c r="F24" s="142">
        <v>3.2391658520690778</v>
      </c>
      <c r="G24" s="141">
        <v>13205</v>
      </c>
      <c r="H24" s="142">
        <v>-1.4478692439734289</v>
      </c>
      <c r="I24" s="141">
        <v>48575</v>
      </c>
      <c r="J24" s="142">
        <v>-1.2763449383167682</v>
      </c>
      <c r="K24" s="142">
        <v>3.6785308595229078</v>
      </c>
    </row>
    <row r="25" spans="1:11" ht="9" customHeight="1" x14ac:dyDescent="0.15">
      <c r="A25" s="109" t="s">
        <v>152</v>
      </c>
      <c r="B25" s="141">
        <v>140</v>
      </c>
      <c r="C25" s="142">
        <v>14.754098360655732</v>
      </c>
      <c r="D25" s="141">
        <v>287</v>
      </c>
      <c r="E25" s="142">
        <v>17.142857142857139</v>
      </c>
      <c r="F25" s="142">
        <v>2.0499999999999998</v>
      </c>
      <c r="G25" s="141">
        <v>481</v>
      </c>
      <c r="H25" s="142">
        <v>-15.76182136602452</v>
      </c>
      <c r="I25" s="141">
        <v>988</v>
      </c>
      <c r="J25" s="142">
        <v>-35.593220338983045</v>
      </c>
      <c r="K25" s="142">
        <v>2.0540540540540539</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342</v>
      </c>
      <c r="B27" s="139">
        <v>2170</v>
      </c>
      <c r="C27" s="140">
        <v>-12.074554294975684</v>
      </c>
      <c r="D27" s="139">
        <v>4662</v>
      </c>
      <c r="E27" s="140">
        <v>-13.07104232705575</v>
      </c>
      <c r="F27" s="140">
        <v>2.1483870967741936</v>
      </c>
      <c r="G27" s="139">
        <v>11155</v>
      </c>
      <c r="H27" s="140">
        <v>2.348839343058998</v>
      </c>
      <c r="I27" s="139">
        <v>24604</v>
      </c>
      <c r="J27" s="140">
        <v>1.3928954092145318</v>
      </c>
      <c r="K27" s="140">
        <v>2.2056476916181085</v>
      </c>
    </row>
    <row r="28" spans="1:11" ht="9" customHeight="1" x14ac:dyDescent="0.15">
      <c r="A28" s="109" t="s">
        <v>57</v>
      </c>
      <c r="B28" s="141">
        <v>2104</v>
      </c>
      <c r="C28" s="142">
        <v>-11.707931179185906</v>
      </c>
      <c r="D28" s="141">
        <v>4529</v>
      </c>
      <c r="E28" s="142">
        <v>-10.582428430404732</v>
      </c>
      <c r="F28" s="142">
        <v>2.1525665399239542</v>
      </c>
      <c r="G28" s="141">
        <v>10895</v>
      </c>
      <c r="H28" s="142">
        <v>3.3681214421252434</v>
      </c>
      <c r="I28" s="141">
        <v>24045</v>
      </c>
      <c r="J28" s="142">
        <v>3.0117384971296417</v>
      </c>
      <c r="K28" s="142">
        <v>2.2069756769160165</v>
      </c>
    </row>
    <row r="29" spans="1:11" ht="9" customHeight="1" x14ac:dyDescent="0.15">
      <c r="A29" s="109" t="s">
        <v>152</v>
      </c>
      <c r="B29" s="141">
        <v>66</v>
      </c>
      <c r="C29" s="142">
        <v>-22.352941176470594</v>
      </c>
      <c r="D29" s="141">
        <v>133</v>
      </c>
      <c r="E29" s="142">
        <v>-55.369127516778526</v>
      </c>
      <c r="F29" s="142">
        <v>2.0151515151515151</v>
      </c>
      <c r="G29" s="141">
        <v>260</v>
      </c>
      <c r="H29" s="142">
        <v>-27.576601671309191</v>
      </c>
      <c r="I29" s="141">
        <v>559</v>
      </c>
      <c r="J29" s="142">
        <v>-39.502164502164504</v>
      </c>
      <c r="K29" s="142">
        <v>2.15</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336</v>
      </c>
      <c r="B31" s="139">
        <v>8679</v>
      </c>
      <c r="C31" s="140">
        <v>13.140398904966759</v>
      </c>
      <c r="D31" s="139">
        <v>19204</v>
      </c>
      <c r="E31" s="140">
        <v>-7.64199490213052</v>
      </c>
      <c r="F31" s="140">
        <v>2.2126973153589122</v>
      </c>
      <c r="G31" s="139">
        <v>23878</v>
      </c>
      <c r="H31" s="140">
        <v>8.5807830476103817</v>
      </c>
      <c r="I31" s="139">
        <v>55446</v>
      </c>
      <c r="J31" s="140">
        <v>2.9160092807424576</v>
      </c>
      <c r="K31" s="140">
        <v>2.3220537733478515</v>
      </c>
    </row>
    <row r="32" spans="1:11" ht="9" customHeight="1" x14ac:dyDescent="0.15">
      <c r="A32" s="109" t="s">
        <v>57</v>
      </c>
      <c r="B32" s="141">
        <v>8652</v>
      </c>
      <c r="C32" s="142">
        <v>12.891440501043846</v>
      </c>
      <c r="D32" s="141">
        <v>19088</v>
      </c>
      <c r="E32" s="142">
        <v>-8.111490877581474</v>
      </c>
      <c r="F32" s="142">
        <v>2.206195099398983</v>
      </c>
      <c r="G32" s="141">
        <v>23761</v>
      </c>
      <c r="H32" s="142">
        <v>8.4828562297402215</v>
      </c>
      <c r="I32" s="141">
        <v>55056</v>
      </c>
      <c r="J32" s="142">
        <v>2.9218776288486339</v>
      </c>
      <c r="K32" s="142">
        <v>2.3170741972139219</v>
      </c>
    </row>
    <row r="33" spans="1:11" ht="9" customHeight="1" x14ac:dyDescent="0.15">
      <c r="A33" s="109" t="s">
        <v>152</v>
      </c>
      <c r="B33" s="141">
        <v>27</v>
      </c>
      <c r="C33" s="142">
        <v>285.71428571428572</v>
      </c>
      <c r="D33" s="141">
        <v>116</v>
      </c>
      <c r="E33" s="145" t="s">
        <v>490</v>
      </c>
      <c r="F33" s="142">
        <v>4.2962962962962967</v>
      </c>
      <c r="G33" s="141">
        <v>117</v>
      </c>
      <c r="H33" s="142">
        <v>32.954545454545467</v>
      </c>
      <c r="I33" s="141">
        <v>390</v>
      </c>
      <c r="J33" s="142">
        <v>2.0942408376963328</v>
      </c>
      <c r="K33" s="142">
        <v>3.3333333333333335</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414</v>
      </c>
      <c r="B35" s="139">
        <v>7648</v>
      </c>
      <c r="C35" s="140">
        <v>-10.560168401356563</v>
      </c>
      <c r="D35" s="139">
        <v>21263</v>
      </c>
      <c r="E35" s="140">
        <v>-9.7342502971642091</v>
      </c>
      <c r="F35" s="140">
        <v>2.7802039748953975</v>
      </c>
      <c r="G35" s="139">
        <v>43015</v>
      </c>
      <c r="H35" s="140">
        <v>0.59164678920537028</v>
      </c>
      <c r="I35" s="139">
        <v>108550</v>
      </c>
      <c r="J35" s="140">
        <v>-3.2419085990355399</v>
      </c>
      <c r="K35" s="140">
        <v>2.5235383005928163</v>
      </c>
    </row>
    <row r="36" spans="1:11" ht="9" customHeight="1" x14ac:dyDescent="0.15">
      <c r="A36" s="109" t="s">
        <v>57</v>
      </c>
      <c r="B36" s="141">
        <v>6871</v>
      </c>
      <c r="C36" s="142">
        <v>2.0799286881592565</v>
      </c>
      <c r="D36" s="141">
        <v>17594</v>
      </c>
      <c r="E36" s="142">
        <v>6.8050749711649416</v>
      </c>
      <c r="F36" s="142">
        <v>2.560617086304759</v>
      </c>
      <c r="G36" s="141">
        <v>41068</v>
      </c>
      <c r="H36" s="142">
        <v>3.3989626869429514</v>
      </c>
      <c r="I36" s="141">
        <v>101624</v>
      </c>
      <c r="J36" s="142">
        <v>1.5701678110601449</v>
      </c>
      <c r="K36" s="142">
        <v>2.474530047725723</v>
      </c>
    </row>
    <row r="37" spans="1:11" ht="9" customHeight="1" x14ac:dyDescent="0.15">
      <c r="A37" s="109" t="s">
        <v>152</v>
      </c>
      <c r="B37" s="141">
        <v>777</v>
      </c>
      <c r="C37" s="142">
        <v>-57.307692307692307</v>
      </c>
      <c r="D37" s="141">
        <v>3669</v>
      </c>
      <c r="E37" s="142">
        <v>-48.199915290131301</v>
      </c>
      <c r="F37" s="142">
        <v>4.7220077220077217</v>
      </c>
      <c r="G37" s="141">
        <v>1947</v>
      </c>
      <c r="H37" s="142">
        <v>-36.038107752956634</v>
      </c>
      <c r="I37" s="141">
        <v>6926</v>
      </c>
      <c r="J37" s="142">
        <v>-42.920718641832863</v>
      </c>
      <c r="K37" s="142">
        <v>3.5572675911658962</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415</v>
      </c>
      <c r="B39" s="139">
        <v>40674</v>
      </c>
      <c r="C39" s="140">
        <v>-0.38451176801939368</v>
      </c>
      <c r="D39" s="139">
        <v>73913</v>
      </c>
      <c r="E39" s="140">
        <v>-2.3696619863420807</v>
      </c>
      <c r="F39" s="140">
        <v>1.8172050941633475</v>
      </c>
      <c r="G39" s="139">
        <v>182120</v>
      </c>
      <c r="H39" s="140">
        <v>1.9320751337676541</v>
      </c>
      <c r="I39" s="139">
        <v>336895</v>
      </c>
      <c r="J39" s="140">
        <v>0.3951497307558185</v>
      </c>
      <c r="K39" s="140">
        <v>1.8498517461014716</v>
      </c>
    </row>
    <row r="40" spans="1:11" ht="9" customHeight="1" x14ac:dyDescent="0.15">
      <c r="A40" s="166" t="s">
        <v>57</v>
      </c>
      <c r="B40" s="141">
        <v>36496</v>
      </c>
      <c r="C40" s="142">
        <v>0.10422952438422328</v>
      </c>
      <c r="D40" s="141">
        <v>66421</v>
      </c>
      <c r="E40" s="142">
        <v>-1.8254109022111891</v>
      </c>
      <c r="F40" s="142">
        <v>1.8199528715475668</v>
      </c>
      <c r="G40" s="141">
        <v>165436</v>
      </c>
      <c r="H40" s="142">
        <v>3.2581015628901042</v>
      </c>
      <c r="I40" s="141">
        <v>304570</v>
      </c>
      <c r="J40" s="142">
        <v>1.6975751788063604</v>
      </c>
      <c r="K40" s="142">
        <v>1.8410140477284267</v>
      </c>
    </row>
    <row r="41" spans="1:11" ht="9" customHeight="1" x14ac:dyDescent="0.15">
      <c r="A41" s="109" t="s">
        <v>152</v>
      </c>
      <c r="B41" s="141">
        <v>4178</v>
      </c>
      <c r="C41" s="142">
        <v>-4.4591813400411553</v>
      </c>
      <c r="D41" s="141">
        <v>7492</v>
      </c>
      <c r="E41" s="142">
        <v>-6.943236864985721</v>
      </c>
      <c r="F41" s="142">
        <v>1.7932024892292964</v>
      </c>
      <c r="G41" s="141">
        <v>16684</v>
      </c>
      <c r="H41" s="142">
        <v>-9.5816171688705793</v>
      </c>
      <c r="I41" s="141">
        <v>32325</v>
      </c>
      <c r="J41" s="142">
        <v>-10.414876811795025</v>
      </c>
      <c r="K41" s="142">
        <v>1.9374850155837928</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171</v>
      </c>
      <c r="B43" s="139">
        <v>196811</v>
      </c>
      <c r="C43" s="140">
        <v>-1.7227518088893987</v>
      </c>
      <c r="D43" s="139">
        <v>372929</v>
      </c>
      <c r="E43" s="140">
        <v>-4.7946184677439874</v>
      </c>
      <c r="F43" s="140">
        <v>1.8948585190868397</v>
      </c>
      <c r="G43" s="139">
        <v>924077</v>
      </c>
      <c r="H43" s="140">
        <v>-5.9483445757052777E-2</v>
      </c>
      <c r="I43" s="139">
        <v>1776613</v>
      </c>
      <c r="J43" s="140">
        <v>-0.28875975300798018</v>
      </c>
      <c r="K43" s="140">
        <v>1.9225811268974338</v>
      </c>
    </row>
    <row r="44" spans="1:11" s="5" customFormat="1" ht="9" customHeight="1" x14ac:dyDescent="0.15">
      <c r="A44" s="167" t="s">
        <v>57</v>
      </c>
      <c r="B44" s="139">
        <v>178238</v>
      </c>
      <c r="C44" s="140">
        <v>-0.56790288749051854</v>
      </c>
      <c r="D44" s="139">
        <v>336693</v>
      </c>
      <c r="E44" s="140">
        <v>-3.3083199076427405</v>
      </c>
      <c r="F44" s="140">
        <v>1.8890079556547987</v>
      </c>
      <c r="G44" s="139">
        <v>845412</v>
      </c>
      <c r="H44" s="140">
        <v>0.76496375421039886</v>
      </c>
      <c r="I44" s="139">
        <v>1627442</v>
      </c>
      <c r="J44" s="140">
        <v>0.89266064202875839</v>
      </c>
      <c r="K44" s="140">
        <v>1.9250282702398358</v>
      </c>
    </row>
    <row r="45" spans="1:11" s="5" customFormat="1" ht="9" customHeight="1" x14ac:dyDescent="0.15">
      <c r="A45" s="167" t="s">
        <v>152</v>
      </c>
      <c r="B45" s="139">
        <v>18573</v>
      </c>
      <c r="C45" s="140">
        <v>-11.578195667698168</v>
      </c>
      <c r="D45" s="139">
        <v>36236</v>
      </c>
      <c r="E45" s="140">
        <v>-16.693105271627928</v>
      </c>
      <c r="F45" s="140">
        <v>1.9510041458030474</v>
      </c>
      <c r="G45" s="139">
        <v>78665</v>
      </c>
      <c r="H45" s="140">
        <v>-8.1370499690539901</v>
      </c>
      <c r="I45" s="139">
        <v>149171</v>
      </c>
      <c r="J45" s="140">
        <v>-11.584032243724621</v>
      </c>
      <c r="K45" s="140">
        <v>1.8962817008834933</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sheetData>
  <mergeCells count="10">
    <mergeCell ref="I3:J3"/>
    <mergeCell ref="K3:K4"/>
    <mergeCell ref="A1:K1"/>
    <mergeCell ref="A2:A5"/>
    <mergeCell ref="B2:F2"/>
    <mergeCell ref="G2:K2"/>
    <mergeCell ref="B3:C3"/>
    <mergeCell ref="D3:E3"/>
    <mergeCell ref="F3:F4"/>
    <mergeCell ref="G3:H3"/>
  </mergeCells>
  <phoneticPr fontId="19" type="noConversion"/>
  <conditionalFormatting sqref="B3:C3 A8 A40">
    <cfRule type="cellIs" dxfId="1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1" orientation="portrait" useFirstPageNumber="1"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6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8" t="s">
        <v>237</v>
      </c>
      <c r="B1" s="238"/>
      <c r="C1" s="238"/>
      <c r="D1" s="238"/>
      <c r="E1" s="238"/>
      <c r="F1" s="238"/>
      <c r="G1" s="238"/>
      <c r="H1" s="238"/>
      <c r="I1" s="238"/>
      <c r="J1" s="238"/>
    </row>
    <row r="2" spans="1:10" ht="20.100000000000001" customHeight="1" x14ac:dyDescent="0.15">
      <c r="A2" s="255" t="s">
        <v>39</v>
      </c>
      <c r="B2" s="285" t="s">
        <v>487</v>
      </c>
      <c r="C2" s="286"/>
      <c r="D2" s="286"/>
      <c r="E2" s="286"/>
      <c r="F2" s="286"/>
      <c r="G2" s="286"/>
      <c r="H2" s="286"/>
      <c r="I2" s="287"/>
      <c r="J2" s="162" t="s">
        <v>489</v>
      </c>
    </row>
    <row r="3" spans="1:10" ht="9.9499999999999993" customHeight="1" x14ac:dyDescent="0.15">
      <c r="A3" s="256"/>
      <c r="B3" s="279" t="s">
        <v>317</v>
      </c>
      <c r="C3" s="288"/>
      <c r="D3" s="280"/>
      <c r="E3" s="258" t="s">
        <v>31</v>
      </c>
      <c r="F3" s="258"/>
      <c r="G3" s="258"/>
      <c r="H3" s="258"/>
      <c r="I3" s="258"/>
      <c r="J3" s="259" t="s">
        <v>30</v>
      </c>
    </row>
    <row r="4" spans="1:10" ht="9.9499999999999993" customHeight="1" x14ac:dyDescent="0.15">
      <c r="A4" s="256"/>
      <c r="B4" s="292" t="s">
        <v>134</v>
      </c>
      <c r="C4" s="258" t="s">
        <v>32</v>
      </c>
      <c r="D4" s="258"/>
      <c r="E4" s="258" t="s">
        <v>134</v>
      </c>
      <c r="F4" s="283" t="s">
        <v>150</v>
      </c>
      <c r="G4" s="283" t="s">
        <v>34</v>
      </c>
      <c r="H4" s="258" t="s">
        <v>172</v>
      </c>
      <c r="I4" s="258"/>
      <c r="J4" s="259"/>
    </row>
    <row r="5" spans="1:10" ht="54.95" customHeight="1" x14ac:dyDescent="0.15">
      <c r="A5" s="256"/>
      <c r="B5" s="292"/>
      <c r="C5" s="16" t="s">
        <v>175</v>
      </c>
      <c r="D5" s="16" t="s">
        <v>150</v>
      </c>
      <c r="E5" s="258"/>
      <c r="F5" s="284"/>
      <c r="G5" s="284"/>
      <c r="H5" s="16" t="s">
        <v>199</v>
      </c>
      <c r="I5" s="16" t="s">
        <v>176</v>
      </c>
      <c r="J5" s="259"/>
    </row>
    <row r="6" spans="1:10" ht="9.9499999999999993" customHeight="1" x14ac:dyDescent="0.15">
      <c r="A6" s="257"/>
      <c r="B6" s="289" t="s">
        <v>135</v>
      </c>
      <c r="C6" s="290"/>
      <c r="D6" s="18" t="s">
        <v>136</v>
      </c>
      <c r="E6" s="18" t="s">
        <v>135</v>
      </c>
      <c r="F6" s="290" t="s">
        <v>136</v>
      </c>
      <c r="G6" s="290"/>
      <c r="H6" s="18" t="s">
        <v>135</v>
      </c>
      <c r="I6" s="290" t="s">
        <v>136</v>
      </c>
      <c r="J6" s="291"/>
    </row>
    <row r="7" spans="1:10" s="5" customFormat="1" ht="35.1" customHeight="1" x14ac:dyDescent="0.15">
      <c r="A7" s="38" t="s">
        <v>189</v>
      </c>
      <c r="B7" s="139">
        <v>932</v>
      </c>
      <c r="C7" s="139">
        <v>914</v>
      </c>
      <c r="D7" s="140">
        <v>-1.7204301075268802</v>
      </c>
      <c r="E7" s="139">
        <v>45149</v>
      </c>
      <c r="F7" s="140">
        <v>-0.76270441357482355</v>
      </c>
      <c r="G7" s="140">
        <v>41.574087289232935</v>
      </c>
      <c r="H7" s="139">
        <v>46404</v>
      </c>
      <c r="I7" s="140">
        <v>97.295491767951034</v>
      </c>
      <c r="J7" s="140">
        <v>35.091087431884176</v>
      </c>
    </row>
    <row r="8" spans="1:10" s="5" customFormat="1" ht="24.95" customHeight="1" x14ac:dyDescent="0.15">
      <c r="A8" s="41" t="s">
        <v>58</v>
      </c>
      <c r="B8" s="141">
        <v>348</v>
      </c>
      <c r="C8" s="141">
        <v>344</v>
      </c>
      <c r="D8" s="142">
        <v>-2.2727272727272663</v>
      </c>
      <c r="E8" s="141">
        <v>30085</v>
      </c>
      <c r="F8" s="142">
        <v>-1.4898493778650987</v>
      </c>
      <c r="G8" s="142">
        <v>44.443889715435112</v>
      </c>
      <c r="H8" s="141">
        <v>30861</v>
      </c>
      <c r="I8" s="142">
        <v>97.485499497747966</v>
      </c>
      <c r="J8" s="142">
        <v>38.270222225207391</v>
      </c>
    </row>
    <row r="9" spans="1:10" s="36" customFormat="1" ht="24.95" customHeight="1" x14ac:dyDescent="0.15">
      <c r="A9" s="41" t="s">
        <v>48</v>
      </c>
      <c r="B9" s="141">
        <v>86</v>
      </c>
      <c r="C9" s="141">
        <v>83</v>
      </c>
      <c r="D9" s="142">
        <v>-1.1904761904761898</v>
      </c>
      <c r="E9" s="141">
        <v>4949</v>
      </c>
      <c r="F9" s="142">
        <v>4.4313146233382525</v>
      </c>
      <c r="G9" s="142">
        <v>46.207988145753347</v>
      </c>
      <c r="H9" s="141">
        <v>5063</v>
      </c>
      <c r="I9" s="142">
        <v>97.748370531305554</v>
      </c>
      <c r="J9" s="142">
        <v>36.942420125979659</v>
      </c>
    </row>
    <row r="10" spans="1:10" s="36" customFormat="1" ht="24.95" customHeight="1" x14ac:dyDescent="0.15">
      <c r="A10" s="41" t="s">
        <v>49</v>
      </c>
      <c r="B10" s="141">
        <v>309</v>
      </c>
      <c r="C10" s="141">
        <v>302</v>
      </c>
      <c r="D10" s="142">
        <v>-3.5143769968051117</v>
      </c>
      <c r="E10" s="141">
        <v>6168</v>
      </c>
      <c r="F10" s="142">
        <v>-2.8661417322834666</v>
      </c>
      <c r="G10" s="142">
        <v>28.430001192761022</v>
      </c>
      <c r="H10" s="141">
        <v>6340</v>
      </c>
      <c r="I10" s="142">
        <v>97.287066246056781</v>
      </c>
      <c r="J10" s="142">
        <v>22.474565925436671</v>
      </c>
    </row>
    <row r="11" spans="1:10" s="36" customFormat="1" ht="24.95" customHeight="1" x14ac:dyDescent="0.15">
      <c r="A11" s="41" t="s">
        <v>50</v>
      </c>
      <c r="B11" s="141">
        <v>189</v>
      </c>
      <c r="C11" s="141">
        <v>185</v>
      </c>
      <c r="D11" s="142">
        <v>2.2099447513812152</v>
      </c>
      <c r="E11" s="141">
        <v>3947</v>
      </c>
      <c r="F11" s="142">
        <v>2.0687871735195245</v>
      </c>
      <c r="G11" s="142">
        <v>34.368591427554527</v>
      </c>
      <c r="H11" s="141">
        <v>4140</v>
      </c>
      <c r="I11" s="142">
        <v>95.338164251207729</v>
      </c>
      <c r="J11" s="142">
        <v>27.780962064108806</v>
      </c>
    </row>
    <row r="12" spans="1:10" s="36" customFormat="1" ht="41.1" customHeight="1" x14ac:dyDescent="0.15">
      <c r="A12" s="38" t="s">
        <v>190</v>
      </c>
      <c r="B12" s="139">
        <v>248</v>
      </c>
      <c r="C12" s="139">
        <v>244</v>
      </c>
      <c r="D12" s="140">
        <v>0</v>
      </c>
      <c r="E12" s="139">
        <v>12559</v>
      </c>
      <c r="F12" s="140">
        <v>-0.60937005381450149</v>
      </c>
      <c r="G12" s="140">
        <v>35.823527849345268</v>
      </c>
      <c r="H12" s="139">
        <v>12933</v>
      </c>
      <c r="I12" s="140">
        <v>97.108172891053897</v>
      </c>
      <c r="J12" s="140">
        <v>27.032921929016645</v>
      </c>
    </row>
    <row r="13" spans="1:10" s="36" customFormat="1" ht="24.95" customHeight="1" x14ac:dyDescent="0.15">
      <c r="A13" s="41" t="s">
        <v>59</v>
      </c>
      <c r="B13" s="141">
        <v>11</v>
      </c>
      <c r="C13" s="141">
        <v>11</v>
      </c>
      <c r="D13" s="142">
        <v>0</v>
      </c>
      <c r="E13" s="141">
        <v>740</v>
      </c>
      <c r="F13" s="142">
        <v>-0.40376850605652237</v>
      </c>
      <c r="G13" s="142">
        <v>39.77927927927928</v>
      </c>
      <c r="H13" s="141">
        <v>743</v>
      </c>
      <c r="I13" s="142">
        <v>99.596231493943478</v>
      </c>
      <c r="J13" s="142">
        <v>34.085457606412298</v>
      </c>
    </row>
    <row r="14" spans="1:10" s="36" customFormat="1" ht="30.95" customHeight="1" x14ac:dyDescent="0.15">
      <c r="A14" s="41" t="s">
        <v>29</v>
      </c>
      <c r="B14" s="141">
        <v>134</v>
      </c>
      <c r="C14" s="141">
        <v>130</v>
      </c>
      <c r="D14" s="142">
        <v>0.77519379844960667</v>
      </c>
      <c r="E14" s="141">
        <v>4438</v>
      </c>
      <c r="F14" s="142">
        <v>0</v>
      </c>
      <c r="G14" s="142">
        <v>31.817635571578791</v>
      </c>
      <c r="H14" s="141">
        <v>4728</v>
      </c>
      <c r="I14" s="142">
        <v>93.866328257191199</v>
      </c>
      <c r="J14" s="142">
        <v>24.515411192879032</v>
      </c>
    </row>
    <row r="15" spans="1:10" s="36" customFormat="1" ht="24.95" customHeight="1" x14ac:dyDescent="0.15">
      <c r="A15" s="41" t="s">
        <v>310</v>
      </c>
      <c r="B15" s="141">
        <v>103</v>
      </c>
      <c r="C15" s="141">
        <v>103</v>
      </c>
      <c r="D15" s="142">
        <v>-0.961538461538467</v>
      </c>
      <c r="E15" s="141">
        <v>7381</v>
      </c>
      <c r="F15" s="142">
        <v>-0.99262240107310618</v>
      </c>
      <c r="G15" s="142">
        <v>37.838118923807365</v>
      </c>
      <c r="H15" s="141">
        <v>7462</v>
      </c>
      <c r="I15" s="142">
        <v>98.914500134012329</v>
      </c>
      <c r="J15" s="142">
        <v>27.769562644205614</v>
      </c>
    </row>
    <row r="16" spans="1:10" s="5" customFormat="1" ht="35.1" customHeight="1" x14ac:dyDescent="0.15">
      <c r="A16" s="38" t="s">
        <v>211</v>
      </c>
      <c r="B16" s="139">
        <v>59</v>
      </c>
      <c r="C16" s="139">
        <v>59</v>
      </c>
      <c r="D16" s="140">
        <v>-1.6666666666666714</v>
      </c>
      <c r="E16" s="139">
        <v>7612</v>
      </c>
      <c r="F16" s="140">
        <v>-2.0586721564590817</v>
      </c>
      <c r="G16" s="140">
        <v>76.071991592222815</v>
      </c>
      <c r="H16" s="139">
        <v>7703</v>
      </c>
      <c r="I16" s="140">
        <v>98.818642087498375</v>
      </c>
      <c r="J16" s="140">
        <v>72.251566857083446</v>
      </c>
    </row>
    <row r="17" spans="1:11" s="36" customFormat="1" ht="30.95" customHeight="1" x14ac:dyDescent="0.15">
      <c r="A17" s="41" t="s">
        <v>212</v>
      </c>
      <c r="B17" s="141">
        <v>31</v>
      </c>
      <c r="C17" s="141">
        <v>31</v>
      </c>
      <c r="D17" s="142">
        <v>-3.125</v>
      </c>
      <c r="E17" s="141">
        <v>5577</v>
      </c>
      <c r="F17" s="142">
        <v>-1.8997361477572525</v>
      </c>
      <c r="G17" s="142">
        <v>84.684716992409307</v>
      </c>
      <c r="H17" s="141">
        <v>5648</v>
      </c>
      <c r="I17" s="142">
        <v>98.742917847025495</v>
      </c>
      <c r="J17" s="142">
        <v>83.858915806195384</v>
      </c>
    </row>
    <row r="18" spans="1:11" s="36" customFormat="1" ht="24.95" customHeight="1" x14ac:dyDescent="0.15">
      <c r="A18" s="41" t="s">
        <v>36</v>
      </c>
      <c r="B18" s="141">
        <v>28</v>
      </c>
      <c r="C18" s="141">
        <v>28</v>
      </c>
      <c r="D18" s="142">
        <v>0</v>
      </c>
      <c r="E18" s="141">
        <v>2035</v>
      </c>
      <c r="F18" s="142">
        <v>-2.4916147580258752</v>
      </c>
      <c r="G18" s="142">
        <v>52.468468468468465</v>
      </c>
      <c r="H18" s="141">
        <v>2055</v>
      </c>
      <c r="I18" s="142">
        <v>99.026763990267639</v>
      </c>
      <c r="J18" s="142">
        <v>39.663722191715145</v>
      </c>
    </row>
    <row r="19" spans="1:11" s="36" customFormat="1" ht="41.1" customHeight="1" x14ac:dyDescent="0.15">
      <c r="A19" s="38" t="s">
        <v>213</v>
      </c>
      <c r="B19" s="139">
        <v>1239</v>
      </c>
      <c r="C19" s="139">
        <v>1217</v>
      </c>
      <c r="D19" s="140">
        <v>-1.3776337115072863</v>
      </c>
      <c r="E19" s="139">
        <v>65320</v>
      </c>
      <c r="F19" s="140">
        <v>-0.88613741199320373</v>
      </c>
      <c r="G19" s="140">
        <v>44.493138617954095</v>
      </c>
      <c r="H19" s="139">
        <v>67040</v>
      </c>
      <c r="I19" s="140">
        <v>97.434367541766107</v>
      </c>
      <c r="J19" s="140">
        <v>38.117823308897925</v>
      </c>
    </row>
    <row r="20" spans="1:11" s="36" customFormat="1" ht="35.1" customHeight="1" x14ac:dyDescent="0.15">
      <c r="A20" s="38" t="s">
        <v>6</v>
      </c>
      <c r="B20" s="139">
        <v>81</v>
      </c>
      <c r="C20" s="139">
        <v>80</v>
      </c>
      <c r="D20" s="140">
        <v>1.2658227848101262</v>
      </c>
      <c r="E20" s="139">
        <v>20308</v>
      </c>
      <c r="F20" s="140">
        <v>1.5400000000000063</v>
      </c>
      <c r="G20" s="146" t="s">
        <v>490</v>
      </c>
      <c r="H20" s="139">
        <v>42844</v>
      </c>
      <c r="I20" s="140">
        <v>47.399869293249928</v>
      </c>
      <c r="J20" s="146" t="s">
        <v>490</v>
      </c>
    </row>
    <row r="21" spans="1:11" s="3" customFormat="1" ht="20.100000000000001" customHeight="1" x14ac:dyDescent="0.15">
      <c r="A21" s="12" t="s">
        <v>45</v>
      </c>
    </row>
    <row r="22" spans="1:11" ht="18" customHeight="1" x14ac:dyDescent="0.15">
      <c r="A22" s="282" t="s">
        <v>33</v>
      </c>
      <c r="B22" s="282"/>
      <c r="C22" s="282"/>
      <c r="D22" s="282"/>
      <c r="E22" s="282"/>
      <c r="F22" s="282"/>
      <c r="G22" s="282"/>
      <c r="H22" s="282"/>
      <c r="I22" s="282"/>
      <c r="J22" s="282"/>
      <c r="K22" s="28"/>
    </row>
    <row r="23" spans="1:11" ht="9" customHeight="1" x14ac:dyDescent="0.15"/>
    <row r="24" spans="1:11" ht="9" customHeight="1" x14ac:dyDescent="0.15"/>
    <row r="25" spans="1:11" ht="9" customHeight="1" x14ac:dyDescent="0.15"/>
    <row r="26" spans="1:11" ht="9" customHeight="1" x14ac:dyDescent="0.15"/>
    <row r="27" spans="1:11" ht="9" customHeight="1" x14ac:dyDescent="0.15"/>
    <row r="28" spans="1:11" ht="9" customHeight="1" x14ac:dyDescent="0.15"/>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sheetData>
  <mergeCells count="16">
    <mergeCell ref="A22:J2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9 A15 A18">
    <cfRule type="cellIs" dxfId="1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2" orientation="portrait" useFirstPageNumber="1"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M105"/>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6384" width="11.42578125" style="13"/>
  </cols>
  <sheetData>
    <row r="1" spans="1:13" ht="39.950000000000003" customHeight="1" x14ac:dyDescent="0.15">
      <c r="A1" s="293" t="s">
        <v>244</v>
      </c>
      <c r="B1" s="293"/>
      <c r="C1" s="293"/>
      <c r="D1" s="293"/>
      <c r="E1" s="293"/>
      <c r="F1" s="293"/>
      <c r="G1" s="293"/>
      <c r="H1" s="293"/>
      <c r="I1" s="293"/>
      <c r="J1" s="293"/>
    </row>
    <row r="2" spans="1:13" ht="20.100000000000001" customHeight="1" x14ac:dyDescent="0.15">
      <c r="A2" s="239" t="s">
        <v>191</v>
      </c>
      <c r="B2" s="285" t="s">
        <v>487</v>
      </c>
      <c r="C2" s="286"/>
      <c r="D2" s="286"/>
      <c r="E2" s="286"/>
      <c r="F2" s="286"/>
      <c r="G2" s="286"/>
      <c r="H2" s="286"/>
      <c r="I2" s="287"/>
      <c r="J2" s="219" t="s">
        <v>489</v>
      </c>
    </row>
    <row r="3" spans="1:13" ht="9.9499999999999993" customHeight="1" x14ac:dyDescent="0.15">
      <c r="A3" s="256"/>
      <c r="B3" s="279" t="s">
        <v>317</v>
      </c>
      <c r="C3" s="288"/>
      <c r="D3" s="280"/>
      <c r="E3" s="258" t="s">
        <v>31</v>
      </c>
      <c r="F3" s="258"/>
      <c r="G3" s="258"/>
      <c r="H3" s="258"/>
      <c r="I3" s="258"/>
      <c r="J3" s="259" t="s">
        <v>30</v>
      </c>
    </row>
    <row r="4" spans="1:13" ht="9.9499999999999993" customHeight="1" x14ac:dyDescent="0.15">
      <c r="A4" s="256"/>
      <c r="B4" s="292" t="s">
        <v>134</v>
      </c>
      <c r="C4" s="258" t="s">
        <v>32</v>
      </c>
      <c r="D4" s="258"/>
      <c r="E4" s="258" t="s">
        <v>134</v>
      </c>
      <c r="F4" s="283" t="s">
        <v>150</v>
      </c>
      <c r="G4" s="283" t="s">
        <v>34</v>
      </c>
      <c r="H4" s="258" t="s">
        <v>172</v>
      </c>
      <c r="I4" s="258"/>
      <c r="J4" s="259"/>
    </row>
    <row r="5" spans="1:13" ht="54.95" customHeight="1" x14ac:dyDescent="0.15">
      <c r="A5" s="256"/>
      <c r="B5" s="292"/>
      <c r="C5" s="16" t="s">
        <v>175</v>
      </c>
      <c r="D5" s="16" t="s">
        <v>150</v>
      </c>
      <c r="E5" s="258"/>
      <c r="F5" s="284"/>
      <c r="G5" s="284"/>
      <c r="H5" s="16" t="s">
        <v>199</v>
      </c>
      <c r="I5" s="16" t="s">
        <v>176</v>
      </c>
      <c r="J5" s="259"/>
    </row>
    <row r="6" spans="1:13" ht="9.9499999999999993" customHeight="1" x14ac:dyDescent="0.15">
      <c r="A6" s="257"/>
      <c r="B6" s="289" t="s">
        <v>135</v>
      </c>
      <c r="C6" s="290"/>
      <c r="D6" s="18" t="s">
        <v>136</v>
      </c>
      <c r="E6" s="18" t="s">
        <v>135</v>
      </c>
      <c r="F6" s="290" t="s">
        <v>136</v>
      </c>
      <c r="G6" s="290"/>
      <c r="H6" s="18" t="s">
        <v>135</v>
      </c>
      <c r="I6" s="290" t="s">
        <v>136</v>
      </c>
      <c r="J6" s="291"/>
    </row>
    <row r="7" spans="1:13" s="3" customFormat="1" ht="18" customHeight="1" x14ac:dyDescent="0.15">
      <c r="A7" s="109" t="s">
        <v>462</v>
      </c>
      <c r="B7" s="144">
        <v>78</v>
      </c>
      <c r="C7" s="144">
        <v>78</v>
      </c>
      <c r="D7" s="142">
        <v>0</v>
      </c>
      <c r="E7" s="141">
        <v>4416</v>
      </c>
      <c r="F7" s="142">
        <v>0.79890435973521789</v>
      </c>
      <c r="G7" s="142">
        <v>44.085550181378473</v>
      </c>
      <c r="H7" s="141">
        <v>4443</v>
      </c>
      <c r="I7" s="142">
        <v>99.392302498311949</v>
      </c>
      <c r="J7" s="142">
        <v>33.58285836702558</v>
      </c>
    </row>
    <row r="8" spans="1:13" s="3" customFormat="1" ht="18" customHeight="1" x14ac:dyDescent="0.15">
      <c r="A8" s="109" t="s">
        <v>154</v>
      </c>
      <c r="B8" s="144">
        <v>53</v>
      </c>
      <c r="C8" s="144">
        <v>53</v>
      </c>
      <c r="D8" s="142">
        <v>1.9230769230769198</v>
      </c>
      <c r="E8" s="141">
        <v>2437</v>
      </c>
      <c r="F8" s="142">
        <v>10.321412403802626</v>
      </c>
      <c r="G8" s="142">
        <v>42.593352482560526</v>
      </c>
      <c r="H8" s="141">
        <v>2464</v>
      </c>
      <c r="I8" s="142">
        <v>98.904220779220779</v>
      </c>
      <c r="J8" s="142">
        <v>39.324389542278546</v>
      </c>
    </row>
    <row r="9" spans="1:13" s="3" customFormat="1" ht="18" customHeight="1" x14ac:dyDescent="0.15">
      <c r="A9" s="109" t="s">
        <v>288</v>
      </c>
      <c r="B9" s="144">
        <v>57</v>
      </c>
      <c r="C9" s="144">
        <v>57</v>
      </c>
      <c r="D9" s="142">
        <v>-1.7241379310344769</v>
      </c>
      <c r="E9" s="141">
        <v>2907</v>
      </c>
      <c r="F9" s="142">
        <v>-0.78498293515357886</v>
      </c>
      <c r="G9" s="142">
        <v>52.597179222566211</v>
      </c>
      <c r="H9" s="141">
        <v>2935</v>
      </c>
      <c r="I9" s="142">
        <v>99.045996592844972</v>
      </c>
      <c r="J9" s="142">
        <v>43.70014650822074</v>
      </c>
    </row>
    <row r="10" spans="1:13" s="3" customFormat="1" ht="18" customHeight="1" x14ac:dyDescent="0.15">
      <c r="A10" s="109" t="s">
        <v>289</v>
      </c>
      <c r="B10" s="144">
        <v>53</v>
      </c>
      <c r="C10" s="144">
        <v>53</v>
      </c>
      <c r="D10" s="142">
        <v>0</v>
      </c>
      <c r="E10" s="141">
        <v>2394</v>
      </c>
      <c r="F10" s="142">
        <v>-3.0376670716889436</v>
      </c>
      <c r="G10" s="142">
        <v>49.323308270676691</v>
      </c>
      <c r="H10" s="141">
        <v>2476</v>
      </c>
      <c r="I10" s="142">
        <v>96.688206785137325</v>
      </c>
      <c r="J10" s="142">
        <v>46.585602120934027</v>
      </c>
      <c r="M10" s="111"/>
    </row>
    <row r="11" spans="1:13" s="3" customFormat="1" ht="24.95" customHeight="1" x14ac:dyDescent="0.15">
      <c r="A11" s="41" t="s">
        <v>290</v>
      </c>
      <c r="B11" s="144">
        <v>173</v>
      </c>
      <c r="C11" s="144">
        <v>170</v>
      </c>
      <c r="D11" s="142">
        <v>0</v>
      </c>
      <c r="E11" s="141">
        <v>13720</v>
      </c>
      <c r="F11" s="142">
        <v>1.0979294082971052</v>
      </c>
      <c r="G11" s="142">
        <v>53.975223688570928</v>
      </c>
      <c r="H11" s="141">
        <v>14005</v>
      </c>
      <c r="I11" s="142">
        <v>97.965012495537309</v>
      </c>
      <c r="J11" s="142">
        <v>42.896811382873281</v>
      </c>
      <c r="M11" s="111"/>
    </row>
    <row r="12" spans="1:13" s="3" customFormat="1" ht="18" customHeight="1" x14ac:dyDescent="0.15">
      <c r="A12" s="109" t="s">
        <v>268</v>
      </c>
      <c r="B12" s="144">
        <v>77</v>
      </c>
      <c r="C12" s="144">
        <v>76</v>
      </c>
      <c r="D12" s="142">
        <v>-5</v>
      </c>
      <c r="E12" s="141">
        <v>2986</v>
      </c>
      <c r="F12" s="142">
        <v>-6.9781931464174392</v>
      </c>
      <c r="G12" s="142">
        <v>49.507592675301474</v>
      </c>
      <c r="H12" s="141">
        <v>3163</v>
      </c>
      <c r="I12" s="142">
        <v>94.404046791021173</v>
      </c>
      <c r="J12" s="142">
        <v>42.592382428920686</v>
      </c>
      <c r="M12" s="111"/>
    </row>
    <row r="13" spans="1:13" s="3" customFormat="1" ht="18" customHeight="1" x14ac:dyDescent="0.15">
      <c r="A13" s="109" t="s">
        <v>269</v>
      </c>
      <c r="B13" s="144">
        <v>62</v>
      </c>
      <c r="C13" s="144">
        <v>58</v>
      </c>
      <c r="D13" s="142">
        <v>-6.4516129032258078</v>
      </c>
      <c r="E13" s="141">
        <v>2894</v>
      </c>
      <c r="F13" s="142">
        <v>-9.2220828105395185</v>
      </c>
      <c r="G13" s="142">
        <v>35.156645934116568</v>
      </c>
      <c r="H13" s="141">
        <v>3201</v>
      </c>
      <c r="I13" s="142">
        <v>90.409247110278031</v>
      </c>
      <c r="J13" s="142">
        <v>28.254912361667785</v>
      </c>
      <c r="M13" s="111"/>
    </row>
    <row r="14" spans="1:13" s="3" customFormat="1" ht="18" customHeight="1" x14ac:dyDescent="0.15">
      <c r="A14" s="109" t="s">
        <v>267</v>
      </c>
      <c r="B14" s="144">
        <v>598</v>
      </c>
      <c r="C14" s="144">
        <v>584</v>
      </c>
      <c r="D14" s="142">
        <v>-1.3513513513513544</v>
      </c>
      <c r="E14" s="141">
        <v>28724</v>
      </c>
      <c r="F14" s="142">
        <v>-1.1392187231113411</v>
      </c>
      <c r="G14" s="142">
        <v>39.125135789846695</v>
      </c>
      <c r="H14" s="141">
        <v>29480</v>
      </c>
      <c r="I14" s="142">
        <v>97.435549525101763</v>
      </c>
      <c r="J14" s="142">
        <v>35.439974409842954</v>
      </c>
      <c r="M14" s="111"/>
    </row>
    <row r="15" spans="1:13" s="3" customFormat="1" ht="18" customHeight="1" x14ac:dyDescent="0.15">
      <c r="A15" s="109" t="s">
        <v>266</v>
      </c>
      <c r="B15" s="144">
        <v>88</v>
      </c>
      <c r="C15" s="144">
        <v>88</v>
      </c>
      <c r="D15" s="142">
        <v>-1.1235955056179705</v>
      </c>
      <c r="E15" s="141">
        <v>4842</v>
      </c>
      <c r="F15" s="142">
        <v>-1.0018401144960194</v>
      </c>
      <c r="G15" s="142">
        <v>46.074420014327437</v>
      </c>
      <c r="H15" s="141">
        <v>4873</v>
      </c>
      <c r="I15" s="142">
        <v>99.363841576031191</v>
      </c>
      <c r="J15" s="142">
        <v>39.539672853023177</v>
      </c>
      <c r="M15" s="111"/>
    </row>
    <row r="16" spans="1:13" s="5" customFormat="1" ht="18" customHeight="1" x14ac:dyDescent="0.15">
      <c r="A16" s="47" t="s">
        <v>192</v>
      </c>
      <c r="B16" s="139">
        <v>1239</v>
      </c>
      <c r="C16" s="139">
        <v>1217</v>
      </c>
      <c r="D16" s="140">
        <v>-1.3776337115072863</v>
      </c>
      <c r="E16" s="139">
        <v>65320</v>
      </c>
      <c r="F16" s="140">
        <v>-0.88613741199320373</v>
      </c>
      <c r="G16" s="140">
        <v>44.493138617954095</v>
      </c>
      <c r="H16" s="139">
        <v>67040</v>
      </c>
      <c r="I16" s="140">
        <v>97.434367541766107</v>
      </c>
      <c r="J16" s="140">
        <v>38.117823308897925</v>
      </c>
      <c r="M16" s="111"/>
    </row>
    <row r="17" spans="1:13" s="3" customFormat="1" ht="18" customHeight="1" x14ac:dyDescent="0.15">
      <c r="A17" s="41" t="s">
        <v>7</v>
      </c>
      <c r="B17" s="144">
        <v>81</v>
      </c>
      <c r="C17" s="144">
        <v>80</v>
      </c>
      <c r="D17" s="142">
        <v>1.2658227848101262</v>
      </c>
      <c r="E17" s="141">
        <v>20308</v>
      </c>
      <c r="F17" s="142">
        <v>1.5400000000000063</v>
      </c>
      <c r="G17" s="145" t="s">
        <v>490</v>
      </c>
      <c r="H17" s="141">
        <v>42844</v>
      </c>
      <c r="I17" s="142">
        <v>47.399869293249928</v>
      </c>
      <c r="J17" s="145" t="s">
        <v>490</v>
      </c>
      <c r="M17" s="111"/>
    </row>
    <row r="18" spans="1:13" s="3" customFormat="1" ht="20.100000000000001" customHeight="1" x14ac:dyDescent="0.15">
      <c r="A18" s="12" t="s">
        <v>45</v>
      </c>
      <c r="M18" s="111"/>
    </row>
    <row r="19" spans="1:13" s="3" customFormat="1" ht="18" customHeight="1" x14ac:dyDescent="0.15">
      <c r="A19" s="294" t="s">
        <v>33</v>
      </c>
      <c r="B19" s="294"/>
      <c r="C19" s="294"/>
      <c r="D19" s="294"/>
      <c r="E19" s="294"/>
      <c r="F19" s="294"/>
      <c r="G19" s="294"/>
      <c r="H19" s="294"/>
      <c r="I19" s="294"/>
      <c r="J19" s="294"/>
      <c r="K19" s="110"/>
      <c r="M19" s="111"/>
    </row>
    <row r="20" spans="1:13" s="3" customFormat="1" ht="20.100000000000001" customHeight="1" x14ac:dyDescent="0.15">
      <c r="A20" s="12"/>
    </row>
    <row r="21" spans="1:13" s="3" customFormat="1" ht="39.950000000000003" customHeight="1" x14ac:dyDescent="0.15">
      <c r="A21" s="249" t="s">
        <v>245</v>
      </c>
      <c r="B21" s="249"/>
      <c r="C21" s="249"/>
      <c r="D21" s="249"/>
      <c r="E21" s="249"/>
      <c r="F21" s="249"/>
      <c r="G21" s="249"/>
      <c r="H21" s="249"/>
      <c r="I21" s="249"/>
      <c r="J21" s="249"/>
    </row>
    <row r="22" spans="1:13" s="3" customFormat="1" ht="20.100000000000001" customHeight="1" x14ac:dyDescent="0.15">
      <c r="A22" s="239" t="s">
        <v>98</v>
      </c>
      <c r="B22" s="285" t="s">
        <v>487</v>
      </c>
      <c r="C22" s="286"/>
      <c r="D22" s="286"/>
      <c r="E22" s="286"/>
      <c r="F22" s="286"/>
      <c r="G22" s="286"/>
      <c r="H22" s="286"/>
      <c r="I22" s="287"/>
      <c r="J22" s="222" t="s">
        <v>489</v>
      </c>
      <c r="L22" s="45"/>
    </row>
    <row r="23" spans="1:13" s="3" customFormat="1" ht="9.9499999999999993" customHeight="1" x14ac:dyDescent="0.15">
      <c r="A23" s="240"/>
      <c r="B23" s="279" t="s">
        <v>317</v>
      </c>
      <c r="C23" s="288"/>
      <c r="D23" s="280"/>
      <c r="E23" s="247" t="s">
        <v>31</v>
      </c>
      <c r="F23" s="247"/>
      <c r="G23" s="247"/>
      <c r="H23" s="247"/>
      <c r="I23" s="247"/>
      <c r="J23" s="236" t="s">
        <v>30</v>
      </c>
    </row>
    <row r="24" spans="1:13" s="3" customFormat="1" ht="9.9499999999999993" customHeight="1" x14ac:dyDescent="0.15">
      <c r="A24" s="240"/>
      <c r="B24" s="245" t="s">
        <v>134</v>
      </c>
      <c r="C24" s="247" t="s">
        <v>32</v>
      </c>
      <c r="D24" s="247"/>
      <c r="E24" s="247" t="s">
        <v>134</v>
      </c>
      <c r="F24" s="253" t="s">
        <v>150</v>
      </c>
      <c r="G24" s="253" t="s">
        <v>34</v>
      </c>
      <c r="H24" s="247" t="s">
        <v>172</v>
      </c>
      <c r="I24" s="247"/>
      <c r="J24" s="236"/>
    </row>
    <row r="25" spans="1:13" s="3" customFormat="1" ht="54.95" customHeight="1" x14ac:dyDescent="0.15">
      <c r="A25" s="240"/>
      <c r="B25" s="245"/>
      <c r="C25" s="95" t="s">
        <v>175</v>
      </c>
      <c r="D25" s="95" t="s">
        <v>150</v>
      </c>
      <c r="E25" s="247"/>
      <c r="F25" s="254"/>
      <c r="G25" s="254"/>
      <c r="H25" s="95" t="s">
        <v>199</v>
      </c>
      <c r="I25" s="95" t="s">
        <v>176</v>
      </c>
      <c r="J25" s="236"/>
    </row>
    <row r="26" spans="1:13" s="3" customFormat="1" ht="9.9499999999999993" customHeight="1" x14ac:dyDescent="0.15">
      <c r="A26" s="241"/>
      <c r="B26" s="295" t="s">
        <v>135</v>
      </c>
      <c r="C26" s="296"/>
      <c r="D26" s="2" t="s">
        <v>136</v>
      </c>
      <c r="E26" s="2" t="s">
        <v>135</v>
      </c>
      <c r="F26" s="296" t="s">
        <v>136</v>
      </c>
      <c r="G26" s="296"/>
      <c r="H26" s="2" t="s">
        <v>135</v>
      </c>
      <c r="I26" s="296" t="s">
        <v>136</v>
      </c>
      <c r="J26" s="297"/>
    </row>
    <row r="27" spans="1:13" s="3" customFormat="1" ht="18" customHeight="1" x14ac:dyDescent="0.15">
      <c r="A27" s="40" t="s">
        <v>193</v>
      </c>
      <c r="B27" s="144">
        <v>155</v>
      </c>
      <c r="C27" s="144">
        <v>154</v>
      </c>
      <c r="D27" s="142">
        <v>0</v>
      </c>
      <c r="E27" s="141">
        <v>12285</v>
      </c>
      <c r="F27" s="142">
        <v>-0.44570502431118086</v>
      </c>
      <c r="G27" s="142">
        <v>61.310609515123879</v>
      </c>
      <c r="H27" s="141">
        <v>12413</v>
      </c>
      <c r="I27" s="142">
        <v>98.968823008136624</v>
      </c>
      <c r="J27" s="142">
        <v>57.907297083077012</v>
      </c>
    </row>
    <row r="28" spans="1:13" s="3" customFormat="1" ht="24.95" customHeight="1" x14ac:dyDescent="0.15">
      <c r="A28" s="107" t="s">
        <v>195</v>
      </c>
      <c r="B28" s="144">
        <v>81</v>
      </c>
      <c r="C28" s="144">
        <v>81</v>
      </c>
      <c r="D28" s="142">
        <v>0</v>
      </c>
      <c r="E28" s="141">
        <v>6500</v>
      </c>
      <c r="F28" s="142">
        <v>-1.0353227771011007</v>
      </c>
      <c r="G28" s="142">
        <v>68.974358974358978</v>
      </c>
      <c r="H28" s="141">
        <v>6595</v>
      </c>
      <c r="I28" s="142">
        <v>98.559514783927213</v>
      </c>
      <c r="J28" s="142">
        <v>65.171280420721544</v>
      </c>
    </row>
    <row r="29" spans="1:13" s="3" customFormat="1" ht="18" customHeight="1" x14ac:dyDescent="0.15">
      <c r="A29" s="108" t="s">
        <v>306</v>
      </c>
      <c r="B29" s="144">
        <v>28</v>
      </c>
      <c r="C29" s="144">
        <v>27</v>
      </c>
      <c r="D29" s="142">
        <v>-3.5714285714285694</v>
      </c>
      <c r="E29" s="141">
        <v>1836</v>
      </c>
      <c r="F29" s="142">
        <v>-2.8571428571428612</v>
      </c>
      <c r="G29" s="142">
        <v>56.446986201888159</v>
      </c>
      <c r="H29" s="141">
        <v>1848</v>
      </c>
      <c r="I29" s="142">
        <v>99.350649350649363</v>
      </c>
      <c r="J29" s="142">
        <v>52.222021497606363</v>
      </c>
    </row>
    <row r="30" spans="1:13" s="3" customFormat="1" ht="18" customHeight="1" x14ac:dyDescent="0.15">
      <c r="A30" s="53" t="s">
        <v>196</v>
      </c>
      <c r="B30" s="144">
        <v>38</v>
      </c>
      <c r="C30" s="144">
        <v>38</v>
      </c>
      <c r="D30" s="142">
        <v>2.7027027027027088</v>
      </c>
      <c r="E30" s="141">
        <v>3129</v>
      </c>
      <c r="F30" s="142">
        <v>1.7891997397527604</v>
      </c>
      <c r="G30" s="142">
        <v>47.95186891961086</v>
      </c>
      <c r="H30" s="141">
        <v>3147</v>
      </c>
      <c r="I30" s="142">
        <v>99.428026692087698</v>
      </c>
      <c r="J30" s="142">
        <v>45.231701390243813</v>
      </c>
    </row>
    <row r="31" spans="1:13" s="3" customFormat="1" ht="18" customHeight="1" x14ac:dyDescent="0.15">
      <c r="A31" s="108" t="s">
        <v>461</v>
      </c>
      <c r="B31" s="144">
        <v>8</v>
      </c>
      <c r="C31" s="144">
        <v>8</v>
      </c>
      <c r="D31" s="142">
        <v>0</v>
      </c>
      <c r="E31" s="141">
        <v>820</v>
      </c>
      <c r="F31" s="142">
        <v>1.4851485148514882</v>
      </c>
      <c r="G31" s="142">
        <v>62.357723577235767</v>
      </c>
      <c r="H31" s="141">
        <v>823</v>
      </c>
      <c r="I31" s="142">
        <v>99.635479951397329</v>
      </c>
      <c r="J31" s="142">
        <v>61.738982589771496</v>
      </c>
    </row>
    <row r="32" spans="1:13" s="3" customFormat="1" ht="18" customHeight="1" x14ac:dyDescent="0.15">
      <c r="A32" s="109" t="s">
        <v>307</v>
      </c>
      <c r="B32" s="144">
        <v>14</v>
      </c>
      <c r="C32" s="144">
        <v>14</v>
      </c>
      <c r="D32" s="142">
        <v>0</v>
      </c>
      <c r="E32" s="141">
        <v>509</v>
      </c>
      <c r="F32" s="142">
        <v>-2.6768642447418785</v>
      </c>
      <c r="G32" s="142">
        <v>19.607072691552062</v>
      </c>
      <c r="H32" s="141">
        <v>527</v>
      </c>
      <c r="I32" s="142">
        <v>96.584440227703979</v>
      </c>
      <c r="J32" s="142">
        <v>19.145850120870268</v>
      </c>
    </row>
    <row r="33" spans="1:11" s="3" customFormat="1" ht="18" customHeight="1" x14ac:dyDescent="0.15">
      <c r="A33" s="109" t="s">
        <v>308</v>
      </c>
      <c r="B33" s="144">
        <v>176</v>
      </c>
      <c r="C33" s="144">
        <v>172</v>
      </c>
      <c r="D33" s="142">
        <v>-1.1494252873563227</v>
      </c>
      <c r="E33" s="141">
        <v>9657</v>
      </c>
      <c r="F33" s="142">
        <v>1.0992462311557745</v>
      </c>
      <c r="G33" s="142">
        <v>33.284968078932096</v>
      </c>
      <c r="H33" s="141">
        <v>9908</v>
      </c>
      <c r="I33" s="142">
        <v>97.466693580944693</v>
      </c>
      <c r="J33" s="142">
        <v>33.206244367513889</v>
      </c>
    </row>
    <row r="34" spans="1:11" s="3" customFormat="1" ht="18" customHeight="1" x14ac:dyDescent="0.15">
      <c r="A34" s="109" t="s">
        <v>309</v>
      </c>
      <c r="B34" s="144">
        <v>894</v>
      </c>
      <c r="C34" s="144">
        <v>877</v>
      </c>
      <c r="D34" s="142">
        <v>-1.6816143497757849</v>
      </c>
      <c r="E34" s="141">
        <v>42869</v>
      </c>
      <c r="F34" s="142">
        <v>-1.4256478649773499</v>
      </c>
      <c r="G34" s="142">
        <v>42.490274191852521</v>
      </c>
      <c r="H34" s="141">
        <v>44192</v>
      </c>
      <c r="I34" s="142">
        <v>97.006245474293991</v>
      </c>
      <c r="J34" s="142">
        <v>33.575020617072418</v>
      </c>
    </row>
    <row r="35" spans="1:11" s="5" customFormat="1" ht="18" customHeight="1" x14ac:dyDescent="0.15">
      <c r="A35" s="47" t="s">
        <v>194</v>
      </c>
      <c r="B35" s="139">
        <v>1239</v>
      </c>
      <c r="C35" s="139">
        <v>1217</v>
      </c>
      <c r="D35" s="140">
        <v>-1.3776337115072863</v>
      </c>
      <c r="E35" s="139">
        <v>65320</v>
      </c>
      <c r="F35" s="140">
        <v>-0.88613741199320373</v>
      </c>
      <c r="G35" s="140">
        <v>44.493138617954095</v>
      </c>
      <c r="H35" s="139">
        <v>67040</v>
      </c>
      <c r="I35" s="140">
        <v>97.434367541766107</v>
      </c>
      <c r="J35" s="140">
        <v>38.117823308897925</v>
      </c>
    </row>
    <row r="36" spans="1:11" s="3" customFormat="1" ht="20.100000000000001" customHeight="1" x14ac:dyDescent="0.15">
      <c r="A36" s="12" t="s">
        <v>45</v>
      </c>
    </row>
    <row r="37" spans="1:11" s="3" customFormat="1" ht="9.9499999999999993" customHeight="1" x14ac:dyDescent="0.15">
      <c r="A37" s="294" t="s">
        <v>197</v>
      </c>
      <c r="B37" s="294"/>
      <c r="C37" s="294"/>
      <c r="D37" s="294"/>
      <c r="E37" s="294"/>
      <c r="F37" s="294"/>
      <c r="G37" s="294"/>
      <c r="H37" s="294"/>
      <c r="I37" s="294"/>
      <c r="J37" s="294"/>
      <c r="K37" s="110"/>
    </row>
    <row r="38" spans="1:11" ht="9" customHeight="1" x14ac:dyDescent="0.15"/>
    <row r="39" spans="1:11" ht="9" customHeight="1" x14ac:dyDescent="0.15">
      <c r="J39" s="52"/>
    </row>
    <row r="40" spans="1:11" ht="9" customHeight="1" x14ac:dyDescent="0.15"/>
    <row r="41" spans="1:11" ht="9" customHeight="1" x14ac:dyDescent="0.15"/>
    <row r="42" spans="1:11" ht="9" customHeight="1" x14ac:dyDescent="0.15"/>
    <row r="43" spans="1:11" ht="9" customHeight="1" x14ac:dyDescent="0.15"/>
    <row r="44" spans="1:11" ht="9" customHeight="1" x14ac:dyDescent="0.15"/>
    <row r="45" spans="1:11" ht="9" customHeight="1" x14ac:dyDescent="0.15"/>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row r="85" ht="9" customHeight="1" x14ac:dyDescent="0.15"/>
    <row r="86" ht="9" customHeight="1" x14ac:dyDescent="0.15"/>
    <row r="87" ht="9" customHeight="1" x14ac:dyDescent="0.15"/>
    <row r="88" ht="9" customHeight="1" x14ac:dyDescent="0.15"/>
    <row r="89" ht="9" customHeight="1" x14ac:dyDescent="0.15"/>
    <row r="90" ht="9" customHeight="1" x14ac:dyDescent="0.15"/>
    <row r="91" ht="9" customHeight="1" x14ac:dyDescent="0.15"/>
    <row r="92" ht="9" customHeight="1" x14ac:dyDescent="0.15"/>
    <row r="93" ht="9" customHeight="1" x14ac:dyDescent="0.15"/>
    <row r="94" ht="9" customHeight="1" x14ac:dyDescent="0.15"/>
    <row r="95" ht="9" customHeight="1" x14ac:dyDescent="0.15"/>
    <row r="96" ht="9" customHeight="1" x14ac:dyDescent="0.15"/>
    <row r="97" ht="9" customHeight="1" x14ac:dyDescent="0.15"/>
    <row r="98" ht="9" customHeight="1" x14ac:dyDescent="0.15"/>
    <row r="99" ht="9" customHeight="1" x14ac:dyDescent="0.15"/>
    <row r="100" ht="9" customHeight="1" x14ac:dyDescent="0.15"/>
    <row r="101" ht="9" customHeight="1" x14ac:dyDescent="0.15"/>
    <row r="102" ht="9" customHeight="1" x14ac:dyDescent="0.15"/>
    <row r="103" ht="9" customHeight="1" x14ac:dyDescent="0.15"/>
    <row r="104" ht="9" customHeight="1" x14ac:dyDescent="0.15"/>
    <row r="105" ht="9" customHeight="1" x14ac:dyDescent="0.15"/>
  </sheetData>
  <mergeCells count="32">
    <mergeCell ref="A37:J37"/>
    <mergeCell ref="B22:I22"/>
    <mergeCell ref="E23:I23"/>
    <mergeCell ref="J23:J25"/>
    <mergeCell ref="B24:B25"/>
    <mergeCell ref="C24:D24"/>
    <mergeCell ref="E24:E25"/>
    <mergeCell ref="B26:C26"/>
    <mergeCell ref="F26:G26"/>
    <mergeCell ref="I26:J26"/>
    <mergeCell ref="A22:A26"/>
    <mergeCell ref="B23:D23"/>
    <mergeCell ref="A21:J21"/>
    <mergeCell ref="A19:J19"/>
    <mergeCell ref="H24:I24"/>
    <mergeCell ref="C4:D4"/>
    <mergeCell ref="E4:E5"/>
    <mergeCell ref="F24:F25"/>
    <mergeCell ref="G24:G25"/>
    <mergeCell ref="A1:J1"/>
    <mergeCell ref="B2:I2"/>
    <mergeCell ref="E3:I3"/>
    <mergeCell ref="J3:J5"/>
    <mergeCell ref="B4:B5"/>
    <mergeCell ref="A2:A6"/>
    <mergeCell ref="B3:D3"/>
    <mergeCell ref="H4:I4"/>
    <mergeCell ref="F4:F5"/>
    <mergeCell ref="G4:G5"/>
    <mergeCell ref="I6:J6"/>
    <mergeCell ref="B6:C6"/>
    <mergeCell ref="F6:G6"/>
  </mergeCells>
  <phoneticPr fontId="19" type="noConversion"/>
  <conditionalFormatting sqref="B3">
    <cfRule type="cellIs" dxfId="15" priority="3" stopIfTrue="1" operator="equal">
      <formula>"FEHLER"</formula>
    </cfRule>
  </conditionalFormatting>
  <conditionalFormatting sqref="B23">
    <cfRule type="cellIs" dxfId="14" priority="2" stopIfTrue="1" operator="equal">
      <formula>"FEHLER"</formula>
    </cfRule>
  </conditionalFormatting>
  <conditionalFormatting sqref="A16">
    <cfRule type="containsText" dxfId="13" priority="1" operator="containsText" text="F E H L E R">
      <formula>NOT(ISERROR(SEARCH("F E H L E R",A16)))</formula>
    </cfRule>
  </conditionalFormatting>
  <printOptions horizontalCentered="1"/>
  <pageMargins left="0.59055118110236227" right="0.59055118110236227" top="0.78740157480314965" bottom="0.39370078740157483" header="0.51181102362204722" footer="0.51181102362204722"/>
  <pageSetup paperSize="9" firstPageNumber="33" orientation="portrait" useFirstPageNumber="1"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K7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8" t="s">
        <v>246</v>
      </c>
      <c r="B1" s="238"/>
      <c r="C1" s="238"/>
      <c r="D1" s="238"/>
      <c r="E1" s="238"/>
      <c r="F1" s="238"/>
      <c r="G1" s="238"/>
      <c r="H1" s="238"/>
      <c r="I1" s="238"/>
      <c r="J1" s="238"/>
    </row>
    <row r="2" spans="1:10" ht="20.100000000000001" customHeight="1" x14ac:dyDescent="0.15">
      <c r="A2" s="255" t="s">
        <v>198</v>
      </c>
      <c r="B2" s="285" t="s">
        <v>487</v>
      </c>
      <c r="C2" s="286"/>
      <c r="D2" s="286"/>
      <c r="E2" s="286"/>
      <c r="F2" s="286"/>
      <c r="G2" s="286"/>
      <c r="H2" s="286"/>
      <c r="I2" s="287"/>
      <c r="J2" s="219" t="s">
        <v>489</v>
      </c>
    </row>
    <row r="3" spans="1:10" ht="9.9499999999999993" customHeight="1" x14ac:dyDescent="0.15">
      <c r="A3" s="256"/>
      <c r="B3" s="279" t="s">
        <v>317</v>
      </c>
      <c r="C3" s="288"/>
      <c r="D3" s="280"/>
      <c r="E3" s="258" t="s">
        <v>31</v>
      </c>
      <c r="F3" s="258"/>
      <c r="G3" s="258"/>
      <c r="H3" s="258"/>
      <c r="I3" s="258"/>
      <c r="J3" s="259" t="s">
        <v>30</v>
      </c>
    </row>
    <row r="4" spans="1:10" ht="9.9499999999999993" customHeight="1" x14ac:dyDescent="0.15">
      <c r="A4" s="256"/>
      <c r="B4" s="292" t="s">
        <v>134</v>
      </c>
      <c r="C4" s="258" t="s">
        <v>32</v>
      </c>
      <c r="D4" s="258"/>
      <c r="E4" s="258" t="s">
        <v>134</v>
      </c>
      <c r="F4" s="283" t="s">
        <v>150</v>
      </c>
      <c r="G4" s="283" t="s">
        <v>34</v>
      </c>
      <c r="H4" s="258" t="s">
        <v>172</v>
      </c>
      <c r="I4" s="258"/>
      <c r="J4" s="259"/>
    </row>
    <row r="5" spans="1:10" ht="54.95" customHeight="1" x14ac:dyDescent="0.15">
      <c r="A5" s="256"/>
      <c r="B5" s="292"/>
      <c r="C5" s="16" t="s">
        <v>175</v>
      </c>
      <c r="D5" s="16" t="s">
        <v>150</v>
      </c>
      <c r="E5" s="258"/>
      <c r="F5" s="284"/>
      <c r="G5" s="284"/>
      <c r="H5" s="16" t="s">
        <v>199</v>
      </c>
      <c r="I5" s="16" t="s">
        <v>176</v>
      </c>
      <c r="J5" s="259"/>
    </row>
    <row r="6" spans="1:10" ht="9.9499999999999993" customHeight="1" x14ac:dyDescent="0.15">
      <c r="A6" s="257"/>
      <c r="B6" s="289" t="s">
        <v>135</v>
      </c>
      <c r="C6" s="290"/>
      <c r="D6" s="18" t="s">
        <v>136</v>
      </c>
      <c r="E6" s="18" t="s">
        <v>135</v>
      </c>
      <c r="F6" s="290" t="s">
        <v>136</v>
      </c>
      <c r="G6" s="290"/>
      <c r="H6" s="18" t="s">
        <v>135</v>
      </c>
      <c r="I6" s="290" t="s">
        <v>136</v>
      </c>
      <c r="J6" s="291"/>
    </row>
    <row r="7" spans="1:10" s="3" customFormat="1" ht="35.1" customHeight="1" x14ac:dyDescent="0.15">
      <c r="A7" s="40" t="s">
        <v>9</v>
      </c>
      <c r="B7" s="144">
        <v>68</v>
      </c>
      <c r="C7" s="144">
        <v>66</v>
      </c>
      <c r="D7" s="142">
        <v>1.538461538461533</v>
      </c>
      <c r="E7" s="141">
        <v>5304</v>
      </c>
      <c r="F7" s="142">
        <v>0.41650889814464165</v>
      </c>
      <c r="G7" s="142">
        <v>51.887232647296209</v>
      </c>
      <c r="H7" s="141">
        <v>5368</v>
      </c>
      <c r="I7" s="142">
        <v>98.807749627421757</v>
      </c>
      <c r="J7" s="142">
        <v>43.32626390306595</v>
      </c>
    </row>
    <row r="8" spans="1:10" s="3" customFormat="1" ht="20.100000000000001" customHeight="1" x14ac:dyDescent="0.15">
      <c r="A8" s="40" t="s">
        <v>10</v>
      </c>
      <c r="B8" s="144">
        <v>16</v>
      </c>
      <c r="C8" s="144">
        <v>15</v>
      </c>
      <c r="D8" s="142">
        <v>-11.764705882352942</v>
      </c>
      <c r="E8" s="141">
        <v>1199</v>
      </c>
      <c r="F8" s="142">
        <v>-18.766937669376688</v>
      </c>
      <c r="G8" s="142">
        <v>42.663330553238808</v>
      </c>
      <c r="H8" s="141">
        <v>1441</v>
      </c>
      <c r="I8" s="142">
        <v>83.206106870229007</v>
      </c>
      <c r="J8" s="142">
        <v>35.633580751107957</v>
      </c>
    </row>
    <row r="9" spans="1:10" s="3" customFormat="1" ht="20.100000000000001" customHeight="1" x14ac:dyDescent="0.15">
      <c r="A9" s="41" t="s">
        <v>11</v>
      </c>
      <c r="B9" s="144">
        <v>28</v>
      </c>
      <c r="C9" s="144">
        <v>28</v>
      </c>
      <c r="D9" s="142">
        <v>-6.6666666666666714</v>
      </c>
      <c r="E9" s="141">
        <v>1972</v>
      </c>
      <c r="F9" s="142">
        <v>-5.0684237202233362E-2</v>
      </c>
      <c r="G9" s="142">
        <v>53.640973630831645</v>
      </c>
      <c r="H9" s="141">
        <v>1994</v>
      </c>
      <c r="I9" s="142">
        <v>98.896690070210639</v>
      </c>
      <c r="J9" s="142">
        <v>43.249828548488715</v>
      </c>
    </row>
    <row r="10" spans="1:10" s="3" customFormat="1" ht="20.100000000000001" customHeight="1" x14ac:dyDescent="0.15">
      <c r="A10" s="40" t="s">
        <v>12</v>
      </c>
      <c r="B10" s="144">
        <v>19</v>
      </c>
      <c r="C10" s="144">
        <v>19</v>
      </c>
      <c r="D10" s="142">
        <v>-5</v>
      </c>
      <c r="E10" s="141">
        <v>1827</v>
      </c>
      <c r="F10" s="142">
        <v>0.21941854086669821</v>
      </c>
      <c r="G10" s="142">
        <v>38.809593341607652</v>
      </c>
      <c r="H10" s="141">
        <v>1836</v>
      </c>
      <c r="I10" s="142">
        <v>99.509803921568633</v>
      </c>
      <c r="J10" s="142">
        <v>32.954755898005708</v>
      </c>
    </row>
    <row r="11" spans="1:10" s="3" customFormat="1" ht="20.100000000000001" customHeight="1" x14ac:dyDescent="0.15">
      <c r="A11" s="41" t="s">
        <v>13</v>
      </c>
      <c r="B11" s="144">
        <v>47</v>
      </c>
      <c r="C11" s="144">
        <v>46</v>
      </c>
      <c r="D11" s="142">
        <v>2.2222222222222285</v>
      </c>
      <c r="E11" s="141">
        <v>4379</v>
      </c>
      <c r="F11" s="142">
        <v>2.7934272300469445</v>
      </c>
      <c r="G11" s="142">
        <v>56.38340071706461</v>
      </c>
      <c r="H11" s="141">
        <v>4567</v>
      </c>
      <c r="I11" s="142">
        <v>95.883512152397628</v>
      </c>
      <c r="J11" s="142">
        <v>43.001632529067059</v>
      </c>
    </row>
    <row r="12" spans="1:10" s="3" customFormat="1" ht="20.100000000000001" customHeight="1" x14ac:dyDescent="0.15">
      <c r="A12" s="40" t="s">
        <v>8</v>
      </c>
      <c r="B12" s="144">
        <v>30</v>
      </c>
      <c r="C12" s="144">
        <v>30</v>
      </c>
      <c r="D12" s="142">
        <v>0</v>
      </c>
      <c r="E12" s="141">
        <v>2065</v>
      </c>
      <c r="F12" s="142">
        <v>0.43774319066147882</v>
      </c>
      <c r="G12" s="142">
        <v>54.547522339561326</v>
      </c>
      <c r="H12" s="141">
        <v>2076</v>
      </c>
      <c r="I12" s="142">
        <v>99.470134874759154</v>
      </c>
      <c r="J12" s="142">
        <v>41.236829456652643</v>
      </c>
    </row>
    <row r="13" spans="1:10" s="3" customFormat="1" ht="35.1" customHeight="1" x14ac:dyDescent="0.15">
      <c r="A13" s="41" t="s">
        <v>68</v>
      </c>
      <c r="B13" s="144">
        <v>48</v>
      </c>
      <c r="C13" s="144">
        <v>48</v>
      </c>
      <c r="D13" s="142">
        <v>2.1276595744680833</v>
      </c>
      <c r="E13" s="141">
        <v>2303</v>
      </c>
      <c r="F13" s="142">
        <v>10.98795180722891</v>
      </c>
      <c r="G13" s="142">
        <v>43.27977999710523</v>
      </c>
      <c r="H13" s="141">
        <v>2330</v>
      </c>
      <c r="I13" s="142">
        <v>98.841201716738198</v>
      </c>
      <c r="J13" s="142">
        <v>40.598020688908967</v>
      </c>
    </row>
    <row r="14" spans="1:10" s="3" customFormat="1" ht="20.100000000000001" customHeight="1" x14ac:dyDescent="0.15">
      <c r="A14" s="40" t="s">
        <v>99</v>
      </c>
      <c r="B14" s="144">
        <v>34</v>
      </c>
      <c r="C14" s="144">
        <v>34</v>
      </c>
      <c r="D14" s="142">
        <v>0</v>
      </c>
      <c r="E14" s="141">
        <v>1774</v>
      </c>
      <c r="F14" s="142">
        <v>-0.67189249720044586</v>
      </c>
      <c r="G14" s="142">
        <v>32.259705993215228</v>
      </c>
      <c r="H14" s="141">
        <v>1792</v>
      </c>
      <c r="I14" s="142">
        <v>98.995535714285708</v>
      </c>
      <c r="J14" s="142">
        <v>25.706327226930714</v>
      </c>
    </row>
    <row r="15" spans="1:10" s="3" customFormat="1" ht="20.100000000000001" customHeight="1" x14ac:dyDescent="0.15">
      <c r="A15" s="41" t="s">
        <v>100</v>
      </c>
      <c r="B15" s="144">
        <v>92</v>
      </c>
      <c r="C15" s="144">
        <v>91</v>
      </c>
      <c r="D15" s="142">
        <v>-2.1505376344086073</v>
      </c>
      <c r="E15" s="141">
        <v>4252</v>
      </c>
      <c r="F15" s="142">
        <v>-2.072777521879317</v>
      </c>
      <c r="G15" s="142">
        <v>55.95815038527094</v>
      </c>
      <c r="H15" s="141">
        <v>4353</v>
      </c>
      <c r="I15" s="142">
        <v>97.679761084309675</v>
      </c>
      <c r="J15" s="142">
        <v>51.503127174485854</v>
      </c>
    </row>
    <row r="16" spans="1:10" s="3" customFormat="1" ht="20.100000000000001" customHeight="1" x14ac:dyDescent="0.15">
      <c r="A16" s="40" t="s">
        <v>101</v>
      </c>
      <c r="B16" s="144">
        <v>46</v>
      </c>
      <c r="C16" s="144">
        <v>46</v>
      </c>
      <c r="D16" s="142">
        <v>-2.1276595744680833</v>
      </c>
      <c r="E16" s="141">
        <v>2417</v>
      </c>
      <c r="F16" s="142">
        <v>-1.5879478827361595</v>
      </c>
      <c r="G16" s="142">
        <v>55.3206454282168</v>
      </c>
      <c r="H16" s="141">
        <v>2441</v>
      </c>
      <c r="I16" s="142">
        <v>99.016796394920121</v>
      </c>
      <c r="J16" s="142">
        <v>46.203239328555121</v>
      </c>
    </row>
    <row r="17" spans="1:11" s="3" customFormat="1" ht="20.100000000000001" customHeight="1" x14ac:dyDescent="0.15">
      <c r="A17" s="41" t="s">
        <v>102</v>
      </c>
      <c r="B17" s="144">
        <v>44</v>
      </c>
      <c r="C17" s="144">
        <v>44</v>
      </c>
      <c r="D17" s="142">
        <v>0</v>
      </c>
      <c r="E17" s="141">
        <v>2642</v>
      </c>
      <c r="F17" s="142">
        <v>1.8111753371868957</v>
      </c>
      <c r="G17" s="142">
        <v>52.002271006813018</v>
      </c>
      <c r="H17" s="141">
        <v>2651</v>
      </c>
      <c r="I17" s="142">
        <v>99.660505469634103</v>
      </c>
      <c r="J17" s="142">
        <v>39.397914141569871</v>
      </c>
    </row>
    <row r="18" spans="1:11" s="3" customFormat="1" ht="20.100000000000001" customHeight="1" x14ac:dyDescent="0.15">
      <c r="A18" s="40" t="s">
        <v>103</v>
      </c>
      <c r="B18" s="144">
        <v>123</v>
      </c>
      <c r="C18" s="144">
        <v>119</v>
      </c>
      <c r="D18" s="142">
        <v>-1.652892561983478</v>
      </c>
      <c r="E18" s="141">
        <v>5480</v>
      </c>
      <c r="F18" s="142">
        <v>-2.7851694163562115</v>
      </c>
      <c r="G18" s="142">
        <v>30.632072028227281</v>
      </c>
      <c r="H18" s="141">
        <v>5766</v>
      </c>
      <c r="I18" s="142">
        <v>95.039889004509192</v>
      </c>
      <c r="J18" s="142">
        <v>32.635620192687398</v>
      </c>
    </row>
    <row r="19" spans="1:11" s="3" customFormat="1" ht="35.1" customHeight="1" x14ac:dyDescent="0.15">
      <c r="A19" s="41" t="s">
        <v>184</v>
      </c>
      <c r="B19" s="144">
        <v>98</v>
      </c>
      <c r="C19" s="144">
        <v>97</v>
      </c>
      <c r="D19" s="142">
        <v>2.1052631578947398</v>
      </c>
      <c r="E19" s="141">
        <v>6082</v>
      </c>
      <c r="F19" s="142">
        <v>0.47910127209648579</v>
      </c>
      <c r="G19" s="142">
        <v>44.581372645803853</v>
      </c>
      <c r="H19" s="141">
        <v>6150</v>
      </c>
      <c r="I19" s="142">
        <v>98.894308943089428</v>
      </c>
      <c r="J19" s="142">
        <v>39.797368416252112</v>
      </c>
    </row>
    <row r="20" spans="1:11" s="3" customFormat="1" ht="20.100000000000001" customHeight="1" x14ac:dyDescent="0.15">
      <c r="A20" s="40" t="s">
        <v>104</v>
      </c>
      <c r="B20" s="144">
        <v>19</v>
      </c>
      <c r="C20" s="144">
        <v>19</v>
      </c>
      <c r="D20" s="142">
        <v>0</v>
      </c>
      <c r="E20" s="141">
        <v>706</v>
      </c>
      <c r="F20" s="142">
        <v>0.14184397163120366</v>
      </c>
      <c r="G20" s="142">
        <v>31.576959395656278</v>
      </c>
      <c r="H20" s="141">
        <v>708</v>
      </c>
      <c r="I20" s="142">
        <v>99.717514124293785</v>
      </c>
      <c r="J20" s="142">
        <v>26.201384733737925</v>
      </c>
    </row>
    <row r="21" spans="1:11" s="3" customFormat="1" ht="20.100000000000001" customHeight="1" x14ac:dyDescent="0.15">
      <c r="A21" s="40" t="s">
        <v>105</v>
      </c>
      <c r="B21" s="144">
        <v>67</v>
      </c>
      <c r="C21" s="144">
        <v>65</v>
      </c>
      <c r="D21" s="142">
        <v>-1.5151515151515156</v>
      </c>
      <c r="E21" s="141">
        <v>2925</v>
      </c>
      <c r="F21" s="142">
        <v>2.3801190059502915</v>
      </c>
      <c r="G21" s="142">
        <v>37.482045552996965</v>
      </c>
      <c r="H21" s="141">
        <v>2980</v>
      </c>
      <c r="I21" s="142">
        <v>98.154362416107389</v>
      </c>
      <c r="J21" s="142">
        <v>36.920008356688697</v>
      </c>
    </row>
    <row r="22" spans="1:11" s="3" customFormat="1" ht="20.100000000000001" customHeight="1" x14ac:dyDescent="0.15">
      <c r="A22" s="40" t="s">
        <v>106</v>
      </c>
      <c r="B22" s="144">
        <v>89</v>
      </c>
      <c r="C22" s="144">
        <v>89</v>
      </c>
      <c r="D22" s="142">
        <v>1.1363636363636402</v>
      </c>
      <c r="E22" s="141">
        <v>3475</v>
      </c>
      <c r="F22" s="142">
        <v>0.23074704355350661</v>
      </c>
      <c r="G22" s="142">
        <v>33.782254196642683</v>
      </c>
      <c r="H22" s="141">
        <v>3530</v>
      </c>
      <c r="I22" s="142">
        <v>98.441926345609062</v>
      </c>
      <c r="J22" s="142">
        <v>28.381980530292079</v>
      </c>
    </row>
    <row r="23" spans="1:11" s="3" customFormat="1" ht="20.100000000000001" customHeight="1" x14ac:dyDescent="0.15">
      <c r="A23" s="40" t="s">
        <v>107</v>
      </c>
      <c r="B23" s="144">
        <v>50</v>
      </c>
      <c r="C23" s="144">
        <v>50</v>
      </c>
      <c r="D23" s="142">
        <v>-1.9607843137254832</v>
      </c>
      <c r="E23" s="141">
        <v>3330</v>
      </c>
      <c r="F23" s="142">
        <v>-1.1282660332541639</v>
      </c>
      <c r="G23" s="142">
        <v>50.644644644644643</v>
      </c>
      <c r="H23" s="141">
        <v>3343</v>
      </c>
      <c r="I23" s="142">
        <v>99.611127729584197</v>
      </c>
      <c r="J23" s="142">
        <v>44.568257883282129</v>
      </c>
    </row>
    <row r="24" spans="1:11" s="3" customFormat="1" ht="20.100000000000001" customHeight="1" x14ac:dyDescent="0.15">
      <c r="A24" s="40" t="s">
        <v>108</v>
      </c>
      <c r="B24" s="144">
        <v>45</v>
      </c>
      <c r="C24" s="144">
        <v>42</v>
      </c>
      <c r="D24" s="142">
        <v>0</v>
      </c>
      <c r="E24" s="141">
        <v>1612</v>
      </c>
      <c r="F24" s="142">
        <v>-0.79999999999999716</v>
      </c>
      <c r="G24" s="142">
        <v>38.414076782449726</v>
      </c>
      <c r="H24" s="141">
        <v>1707</v>
      </c>
      <c r="I24" s="142">
        <v>94.434680726420623</v>
      </c>
      <c r="J24" s="142">
        <v>33.251925536027599</v>
      </c>
    </row>
    <row r="25" spans="1:11" s="3" customFormat="1" ht="35.1" customHeight="1" x14ac:dyDescent="0.15">
      <c r="A25" s="40" t="s">
        <v>109</v>
      </c>
      <c r="B25" s="144">
        <v>98</v>
      </c>
      <c r="C25" s="144">
        <v>95</v>
      </c>
      <c r="D25" s="142">
        <v>-8.6538461538461604</v>
      </c>
      <c r="E25" s="141">
        <v>4116</v>
      </c>
      <c r="F25" s="142">
        <v>-8.1864822663395103</v>
      </c>
      <c r="G25" s="142">
        <v>38.58635685078211</v>
      </c>
      <c r="H25" s="141">
        <v>4349</v>
      </c>
      <c r="I25" s="142">
        <v>94.64244653943436</v>
      </c>
      <c r="J25" s="142">
        <v>29.957467496550237</v>
      </c>
    </row>
    <row r="26" spans="1:11" s="3" customFormat="1" ht="20.100000000000001" customHeight="1" x14ac:dyDescent="0.15">
      <c r="A26" s="40" t="s">
        <v>110</v>
      </c>
      <c r="B26" s="144">
        <v>46</v>
      </c>
      <c r="C26" s="144">
        <v>46</v>
      </c>
      <c r="D26" s="142">
        <v>0</v>
      </c>
      <c r="E26" s="141">
        <v>2127</v>
      </c>
      <c r="F26" s="142">
        <v>-2.9210406207211292</v>
      </c>
      <c r="G26" s="142">
        <v>50.034477354646612</v>
      </c>
      <c r="H26" s="141">
        <v>2197</v>
      </c>
      <c r="I26" s="142">
        <v>96.813837050523446</v>
      </c>
      <c r="J26" s="142">
        <v>47.644381239576909</v>
      </c>
    </row>
    <row r="27" spans="1:11" s="3" customFormat="1" ht="20.100000000000001" customHeight="1" x14ac:dyDescent="0.15">
      <c r="A27" s="40" t="s">
        <v>111</v>
      </c>
      <c r="B27" s="144">
        <v>67</v>
      </c>
      <c r="C27" s="144">
        <v>66</v>
      </c>
      <c r="D27" s="142">
        <v>0</v>
      </c>
      <c r="E27" s="141">
        <v>2832</v>
      </c>
      <c r="F27" s="142">
        <v>-1.1173184357541857</v>
      </c>
      <c r="G27" s="142">
        <v>39.248490850782872</v>
      </c>
      <c r="H27" s="141">
        <v>2879</v>
      </c>
      <c r="I27" s="142">
        <v>98.367488711358106</v>
      </c>
      <c r="J27" s="142">
        <v>30.867686710197184</v>
      </c>
    </row>
    <row r="28" spans="1:11" s="3" customFormat="1" ht="20.100000000000001" customHeight="1" x14ac:dyDescent="0.15">
      <c r="A28" s="40" t="s">
        <v>112</v>
      </c>
      <c r="B28" s="144">
        <v>39</v>
      </c>
      <c r="C28" s="144">
        <v>36</v>
      </c>
      <c r="D28" s="142">
        <v>-5.2631578947368354</v>
      </c>
      <c r="E28" s="141">
        <v>1523</v>
      </c>
      <c r="F28" s="142">
        <v>-1.1038961038961048</v>
      </c>
      <c r="G28" s="142">
        <v>30.317356095425694</v>
      </c>
      <c r="H28" s="141">
        <v>1588</v>
      </c>
      <c r="I28" s="142">
        <v>95.90680100755668</v>
      </c>
      <c r="J28" s="142">
        <v>22.735805826964864</v>
      </c>
    </row>
    <row r="29" spans="1:11" s="3" customFormat="1" ht="20.100000000000001" customHeight="1" x14ac:dyDescent="0.15">
      <c r="A29" s="41" t="s">
        <v>82</v>
      </c>
      <c r="B29" s="144">
        <v>26</v>
      </c>
      <c r="C29" s="144">
        <v>26</v>
      </c>
      <c r="D29" s="142">
        <v>0</v>
      </c>
      <c r="E29" s="141">
        <v>978</v>
      </c>
      <c r="F29" s="142">
        <v>-1.2121212121212182</v>
      </c>
      <c r="G29" s="142">
        <v>37.366694011484825</v>
      </c>
      <c r="H29" s="141">
        <v>994</v>
      </c>
      <c r="I29" s="142">
        <v>98.390342052313883</v>
      </c>
      <c r="J29" s="142">
        <v>27.71809681485523</v>
      </c>
    </row>
    <row r="30" spans="1:11" s="5" customFormat="1" ht="35.1" customHeight="1" x14ac:dyDescent="0.15">
      <c r="A30" s="47" t="s">
        <v>40</v>
      </c>
      <c r="B30" s="139">
        <v>1239</v>
      </c>
      <c r="C30" s="139">
        <v>1217</v>
      </c>
      <c r="D30" s="140">
        <v>-1.3776337115072863</v>
      </c>
      <c r="E30" s="139">
        <v>65320</v>
      </c>
      <c r="F30" s="140">
        <v>-0.88613741199320373</v>
      </c>
      <c r="G30" s="140">
        <v>44.493138617954095</v>
      </c>
      <c r="H30" s="139">
        <v>67040</v>
      </c>
      <c r="I30" s="140">
        <v>97.434367541766107</v>
      </c>
      <c r="J30" s="140">
        <v>38.117823308897925</v>
      </c>
    </row>
    <row r="31" spans="1:11" s="3" customFormat="1" ht="20.100000000000001" customHeight="1" x14ac:dyDescent="0.15">
      <c r="A31" s="12" t="s">
        <v>45</v>
      </c>
    </row>
    <row r="32" spans="1:11" ht="9.9499999999999993" customHeight="1" x14ac:dyDescent="0.15">
      <c r="A32" s="282" t="s">
        <v>197</v>
      </c>
      <c r="B32" s="282"/>
      <c r="C32" s="282"/>
      <c r="D32" s="282"/>
      <c r="E32" s="282"/>
      <c r="F32" s="282"/>
      <c r="G32" s="282"/>
      <c r="H32" s="282"/>
      <c r="I32" s="282"/>
      <c r="J32" s="282"/>
      <c r="K32" s="28"/>
    </row>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sheetData>
  <mergeCells count="16">
    <mergeCell ref="A32:J3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29 A19 A13">
    <cfRule type="cellIs" dxfId="1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4" orientation="portrait" useFirstPageNumber="1"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L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2" ht="39.950000000000003" customHeight="1" x14ac:dyDescent="0.15">
      <c r="A1" s="238" t="s">
        <v>247</v>
      </c>
      <c r="B1" s="238"/>
      <c r="C1" s="238"/>
      <c r="D1" s="238"/>
      <c r="E1" s="238"/>
      <c r="F1" s="238"/>
      <c r="G1" s="238"/>
      <c r="H1" s="238"/>
      <c r="I1" s="238"/>
      <c r="J1" s="238"/>
    </row>
    <row r="2" spans="1:12" ht="20.100000000000001" customHeight="1" x14ac:dyDescent="0.15">
      <c r="A2" s="255" t="s">
        <v>219</v>
      </c>
      <c r="B2" s="285" t="s">
        <v>487</v>
      </c>
      <c r="C2" s="286"/>
      <c r="D2" s="286"/>
      <c r="E2" s="286"/>
      <c r="F2" s="286"/>
      <c r="G2" s="286"/>
      <c r="H2" s="286"/>
      <c r="I2" s="287"/>
      <c r="J2" s="219" t="s">
        <v>489</v>
      </c>
    </row>
    <row r="3" spans="1:12" ht="9.9499999999999993" customHeight="1" x14ac:dyDescent="0.15">
      <c r="A3" s="256"/>
      <c r="B3" s="279" t="s">
        <v>317</v>
      </c>
      <c r="C3" s="288"/>
      <c r="D3" s="280"/>
      <c r="E3" s="258" t="s">
        <v>31</v>
      </c>
      <c r="F3" s="258"/>
      <c r="G3" s="258"/>
      <c r="H3" s="258"/>
      <c r="I3" s="258"/>
      <c r="J3" s="259" t="s">
        <v>30</v>
      </c>
    </row>
    <row r="4" spans="1:12" ht="9.9499999999999993" customHeight="1" x14ac:dyDescent="0.15">
      <c r="A4" s="256"/>
      <c r="B4" s="292" t="s">
        <v>134</v>
      </c>
      <c r="C4" s="258" t="s">
        <v>32</v>
      </c>
      <c r="D4" s="258"/>
      <c r="E4" s="258" t="s">
        <v>134</v>
      </c>
      <c r="F4" s="283" t="s">
        <v>150</v>
      </c>
      <c r="G4" s="283" t="s">
        <v>34</v>
      </c>
      <c r="H4" s="258" t="s">
        <v>172</v>
      </c>
      <c r="I4" s="258"/>
      <c r="J4" s="259"/>
    </row>
    <row r="5" spans="1:12" ht="54.95" customHeight="1" x14ac:dyDescent="0.15">
      <c r="A5" s="256"/>
      <c r="B5" s="292"/>
      <c r="C5" s="16" t="s">
        <v>175</v>
      </c>
      <c r="D5" s="16" t="s">
        <v>150</v>
      </c>
      <c r="E5" s="258"/>
      <c r="F5" s="284"/>
      <c r="G5" s="284"/>
      <c r="H5" s="16" t="s">
        <v>199</v>
      </c>
      <c r="I5" s="16" t="s">
        <v>176</v>
      </c>
      <c r="J5" s="259"/>
    </row>
    <row r="6" spans="1:12" ht="9.9499999999999993" customHeight="1" x14ac:dyDescent="0.15">
      <c r="A6" s="257"/>
      <c r="B6" s="289" t="s">
        <v>135</v>
      </c>
      <c r="C6" s="290"/>
      <c r="D6" s="18" t="s">
        <v>136</v>
      </c>
      <c r="E6" s="18" t="s">
        <v>135</v>
      </c>
      <c r="F6" s="290" t="s">
        <v>136</v>
      </c>
      <c r="G6" s="290"/>
      <c r="H6" s="18" t="s">
        <v>135</v>
      </c>
      <c r="I6" s="290" t="s">
        <v>136</v>
      </c>
      <c r="J6" s="291"/>
    </row>
    <row r="7" spans="1:12" s="5" customFormat="1" ht="21.95" customHeight="1" x14ac:dyDescent="0.15">
      <c r="A7" s="35" t="s">
        <v>113</v>
      </c>
      <c r="B7" s="22"/>
      <c r="C7" s="23"/>
      <c r="D7" s="22"/>
      <c r="E7" s="23"/>
      <c r="F7" s="23"/>
      <c r="G7" s="22"/>
      <c r="H7" s="23"/>
      <c r="I7" s="22"/>
      <c r="J7" s="23"/>
      <c r="K7" s="23"/>
    </row>
    <row r="8" spans="1:12" s="5" customFormat="1" ht="15.95" customHeight="1" x14ac:dyDescent="0.15">
      <c r="A8" s="35" t="s">
        <v>206</v>
      </c>
      <c r="B8" s="143">
        <v>56</v>
      </c>
      <c r="C8" s="143">
        <v>55</v>
      </c>
      <c r="D8" s="140">
        <v>0</v>
      </c>
      <c r="E8" s="139">
        <v>4592</v>
      </c>
      <c r="F8" s="140">
        <v>0.2620087336244552</v>
      </c>
      <c r="G8" s="140">
        <v>52.798909875247759</v>
      </c>
      <c r="H8" s="139">
        <v>4638</v>
      </c>
      <c r="I8" s="140">
        <v>99.008193186718415</v>
      </c>
      <c r="J8" s="140">
        <v>44.184940066169965</v>
      </c>
      <c r="K8" s="32"/>
    </row>
    <row r="9" spans="1:12" s="3" customFormat="1" ht="12" customHeight="1" x14ac:dyDescent="0.15">
      <c r="A9" s="40" t="s">
        <v>202</v>
      </c>
      <c r="B9" s="144"/>
      <c r="C9" s="144"/>
      <c r="D9" s="144"/>
      <c r="E9" s="144"/>
      <c r="F9" s="144"/>
      <c r="G9" s="144"/>
      <c r="H9" s="144"/>
      <c r="I9" s="144"/>
      <c r="J9" s="144"/>
      <c r="K9" s="31"/>
    </row>
    <row r="10" spans="1:12" s="3" customFormat="1" ht="9.9499999999999993" customHeight="1" x14ac:dyDescent="0.15">
      <c r="A10" s="40" t="s">
        <v>58</v>
      </c>
      <c r="B10" s="144">
        <v>21</v>
      </c>
      <c r="C10" s="144">
        <v>21</v>
      </c>
      <c r="D10" s="142">
        <v>0</v>
      </c>
      <c r="E10" s="141">
        <v>2975</v>
      </c>
      <c r="F10" s="142">
        <v>0.16835016835017313</v>
      </c>
      <c r="G10" s="142">
        <v>55.272649399247086</v>
      </c>
      <c r="H10" s="141">
        <v>2979</v>
      </c>
      <c r="I10" s="142">
        <v>99.865726753944273</v>
      </c>
      <c r="J10" s="142">
        <v>45.598338302941308</v>
      </c>
      <c r="K10" s="31"/>
      <c r="L10" s="5"/>
    </row>
    <row r="11" spans="1:12" s="3" customFormat="1" ht="9.9499999999999993" customHeight="1" x14ac:dyDescent="0.15">
      <c r="A11" s="40" t="s">
        <v>49</v>
      </c>
      <c r="B11" s="144">
        <v>8</v>
      </c>
      <c r="C11" s="144">
        <v>8</v>
      </c>
      <c r="D11" s="142">
        <v>-11.111111111111114</v>
      </c>
      <c r="E11" s="141">
        <v>142</v>
      </c>
      <c r="F11" s="142">
        <v>-12.883435582822088</v>
      </c>
      <c r="G11" s="142">
        <v>38.568075117370896</v>
      </c>
      <c r="H11" s="141">
        <v>142</v>
      </c>
      <c r="I11" s="142">
        <v>100</v>
      </c>
      <c r="J11" s="142">
        <v>29.500399680255796</v>
      </c>
      <c r="K11" s="31"/>
    </row>
    <row r="12" spans="1:12" s="5" customFormat="1" ht="21.95" customHeight="1" x14ac:dyDescent="0.15">
      <c r="A12" s="35" t="s">
        <v>114</v>
      </c>
      <c r="B12" s="143"/>
      <c r="C12" s="143"/>
      <c r="D12" s="143"/>
      <c r="E12" s="143"/>
      <c r="F12" s="143"/>
      <c r="G12" s="143"/>
      <c r="H12" s="143"/>
      <c r="I12" s="143"/>
      <c r="J12" s="143"/>
      <c r="K12" s="23"/>
    </row>
    <row r="13" spans="1:12" s="5" customFormat="1" ht="15.95" customHeight="1" x14ac:dyDescent="0.15">
      <c r="A13" s="35" t="s">
        <v>206</v>
      </c>
      <c r="B13" s="139">
        <v>14</v>
      </c>
      <c r="C13" s="139">
        <v>13</v>
      </c>
      <c r="D13" s="140">
        <v>-13.333333333333329</v>
      </c>
      <c r="E13" s="139">
        <v>1127</v>
      </c>
      <c r="F13" s="140">
        <v>-19.557458957887221</v>
      </c>
      <c r="G13" s="140">
        <v>43.501922508133688</v>
      </c>
      <c r="H13" s="139">
        <v>1366</v>
      </c>
      <c r="I13" s="140">
        <v>82.503660322108345</v>
      </c>
      <c r="J13" s="140">
        <v>36.129338856860329</v>
      </c>
      <c r="K13" s="32"/>
    </row>
    <row r="14" spans="1:12" s="3" customFormat="1" ht="12" customHeight="1" x14ac:dyDescent="0.15">
      <c r="A14" s="40" t="s">
        <v>202</v>
      </c>
      <c r="B14" s="144"/>
      <c r="C14" s="144"/>
      <c r="D14" s="144"/>
      <c r="E14" s="144"/>
      <c r="F14" s="144"/>
      <c r="G14" s="144"/>
      <c r="H14" s="144"/>
      <c r="I14" s="144"/>
      <c r="J14" s="144"/>
      <c r="K14" s="31"/>
    </row>
    <row r="15" spans="1:12" s="3" customFormat="1" ht="9.9499999999999993" customHeight="1" x14ac:dyDescent="0.15">
      <c r="A15" s="40" t="s">
        <v>58</v>
      </c>
      <c r="B15" s="141">
        <v>6</v>
      </c>
      <c r="C15" s="141">
        <v>6</v>
      </c>
      <c r="D15" s="142">
        <v>0</v>
      </c>
      <c r="E15" s="141">
        <v>830</v>
      </c>
      <c r="F15" s="142">
        <v>-18.786692759295505</v>
      </c>
      <c r="G15" s="142">
        <v>45.032128514056225</v>
      </c>
      <c r="H15" s="141">
        <v>1022</v>
      </c>
      <c r="I15" s="142">
        <v>81.213307240704495</v>
      </c>
      <c r="J15" s="142">
        <v>36.916806075572907</v>
      </c>
      <c r="K15" s="31"/>
    </row>
    <row r="16" spans="1:12" s="3" customFormat="1" ht="9.9499999999999993" customHeight="1" x14ac:dyDescent="0.15">
      <c r="A16" s="40" t="s">
        <v>49</v>
      </c>
      <c r="B16" s="141">
        <v>4</v>
      </c>
      <c r="C16" s="141">
        <v>4</v>
      </c>
      <c r="D16" s="142">
        <v>0</v>
      </c>
      <c r="E16" s="141">
        <v>86</v>
      </c>
      <c r="F16" s="142">
        <v>0</v>
      </c>
      <c r="G16" s="142">
        <v>40.116279069767444</v>
      </c>
      <c r="H16" s="141">
        <v>86</v>
      </c>
      <c r="I16" s="142">
        <v>100</v>
      </c>
      <c r="J16" s="142">
        <v>34.013426352507572</v>
      </c>
      <c r="K16" s="31"/>
    </row>
    <row r="17" spans="1:11" s="5" customFormat="1" ht="21.95" customHeight="1" x14ac:dyDescent="0.15">
      <c r="A17" s="35" t="s">
        <v>115</v>
      </c>
      <c r="B17" s="143"/>
      <c r="C17" s="143"/>
      <c r="D17" s="143"/>
      <c r="E17" s="143"/>
      <c r="F17" s="143"/>
      <c r="G17" s="143"/>
      <c r="H17" s="143"/>
      <c r="I17" s="143"/>
      <c r="J17" s="143"/>
      <c r="K17" s="23"/>
    </row>
    <row r="18" spans="1:11" s="5" customFormat="1" ht="15.95" customHeight="1" x14ac:dyDescent="0.15">
      <c r="A18" s="35" t="s">
        <v>206</v>
      </c>
      <c r="B18" s="139">
        <v>25</v>
      </c>
      <c r="C18" s="139">
        <v>25</v>
      </c>
      <c r="D18" s="140">
        <v>-7.4074074074074048</v>
      </c>
      <c r="E18" s="139">
        <v>1734</v>
      </c>
      <c r="F18" s="140">
        <v>0.28918449971081372</v>
      </c>
      <c r="G18" s="140">
        <v>55.332564398308349</v>
      </c>
      <c r="H18" s="139">
        <v>1736</v>
      </c>
      <c r="I18" s="140">
        <v>99.884792626728114</v>
      </c>
      <c r="J18" s="140">
        <v>44.832427851319643</v>
      </c>
      <c r="K18" s="32"/>
    </row>
    <row r="19" spans="1:11" s="3" customFormat="1" ht="12" customHeight="1" x14ac:dyDescent="0.15">
      <c r="A19" s="40" t="s">
        <v>202</v>
      </c>
      <c r="B19" s="144"/>
      <c r="C19" s="144"/>
      <c r="D19" s="144"/>
      <c r="E19" s="144"/>
      <c r="F19" s="144"/>
      <c r="G19" s="144"/>
      <c r="H19" s="144"/>
      <c r="I19" s="144"/>
      <c r="J19" s="144"/>
      <c r="K19" s="31"/>
    </row>
    <row r="20" spans="1:11" s="3" customFormat="1" ht="9.9499999999999993" customHeight="1" x14ac:dyDescent="0.15">
      <c r="A20" s="40" t="s">
        <v>58</v>
      </c>
      <c r="B20" s="141">
        <v>8</v>
      </c>
      <c r="C20" s="141">
        <v>8</v>
      </c>
      <c r="D20" s="142">
        <v>-11.111111111111114</v>
      </c>
      <c r="E20" s="141">
        <v>1112</v>
      </c>
      <c r="F20" s="142">
        <v>-1.7667844522968181</v>
      </c>
      <c r="G20" s="142">
        <v>59.514388489208635</v>
      </c>
      <c r="H20" s="141">
        <v>1112</v>
      </c>
      <c r="I20" s="142">
        <v>100</v>
      </c>
      <c r="J20" s="142">
        <v>47.098760597576018</v>
      </c>
      <c r="K20" s="31"/>
    </row>
    <row r="21" spans="1:11" s="3" customFormat="1" ht="9.9499999999999993" customHeight="1" x14ac:dyDescent="0.15">
      <c r="A21" s="40" t="s">
        <v>49</v>
      </c>
      <c r="B21" s="141">
        <v>6</v>
      </c>
      <c r="C21" s="141">
        <v>6</v>
      </c>
      <c r="D21" s="142">
        <v>0</v>
      </c>
      <c r="E21" s="141">
        <v>251</v>
      </c>
      <c r="F21" s="142">
        <v>17.840375586854464</v>
      </c>
      <c r="G21" s="142">
        <v>49.561752988047807</v>
      </c>
      <c r="H21" s="141">
        <v>251</v>
      </c>
      <c r="I21" s="142">
        <v>100</v>
      </c>
      <c r="J21" s="142">
        <v>40.439347582047503</v>
      </c>
      <c r="K21" s="31"/>
    </row>
    <row r="22" spans="1:11" s="5" customFormat="1" ht="21.95" customHeight="1" x14ac:dyDescent="0.15">
      <c r="A22" s="35" t="s">
        <v>116</v>
      </c>
      <c r="B22" s="143"/>
      <c r="C22" s="143"/>
      <c r="D22" s="143"/>
      <c r="E22" s="143"/>
      <c r="F22" s="143"/>
      <c r="G22" s="143"/>
      <c r="H22" s="143"/>
      <c r="I22" s="143"/>
      <c r="J22" s="143"/>
      <c r="K22" s="23"/>
    </row>
    <row r="23" spans="1:11" s="5" customFormat="1" ht="15.95" customHeight="1" x14ac:dyDescent="0.15">
      <c r="A23" s="35" t="s">
        <v>206</v>
      </c>
      <c r="B23" s="139">
        <v>15</v>
      </c>
      <c r="C23" s="139">
        <v>15</v>
      </c>
      <c r="D23" s="140">
        <v>-6.25</v>
      </c>
      <c r="E23" s="139">
        <v>1693</v>
      </c>
      <c r="F23" s="140">
        <v>0.23682652457074482</v>
      </c>
      <c r="G23" s="140">
        <v>40.685077213993068</v>
      </c>
      <c r="H23" s="139">
        <v>1702</v>
      </c>
      <c r="I23" s="140">
        <v>99.471210340775556</v>
      </c>
      <c r="J23" s="140">
        <v>34.473626492338212</v>
      </c>
      <c r="K23" s="32"/>
    </row>
    <row r="24" spans="1:11" s="3" customFormat="1" ht="12" customHeight="1" x14ac:dyDescent="0.15">
      <c r="A24" s="40" t="s">
        <v>202</v>
      </c>
      <c r="B24" s="144"/>
      <c r="C24" s="144"/>
      <c r="D24" s="144"/>
      <c r="E24" s="144"/>
      <c r="F24" s="144"/>
      <c r="G24" s="144"/>
      <c r="H24" s="144"/>
      <c r="I24" s="144"/>
      <c r="J24" s="144"/>
      <c r="K24" s="31"/>
    </row>
    <row r="25" spans="1:11" s="3" customFormat="1" ht="9.9499999999999993" customHeight="1" x14ac:dyDescent="0.15">
      <c r="A25" s="40" t="s">
        <v>58</v>
      </c>
      <c r="B25" s="141">
        <v>7</v>
      </c>
      <c r="C25" s="141">
        <v>7</v>
      </c>
      <c r="D25" s="142">
        <v>0</v>
      </c>
      <c r="E25" s="141">
        <v>1494</v>
      </c>
      <c r="F25" s="142">
        <v>0.67385444743935352</v>
      </c>
      <c r="G25" s="142">
        <v>42.822400713966978</v>
      </c>
      <c r="H25" s="141">
        <v>1499</v>
      </c>
      <c r="I25" s="142">
        <v>99.666444296197469</v>
      </c>
      <c r="J25" s="142">
        <v>36.360068714273019</v>
      </c>
      <c r="K25" s="31"/>
    </row>
    <row r="26" spans="1:11" s="3" customFormat="1" ht="9.9499999999999993" customHeight="1" x14ac:dyDescent="0.15">
      <c r="A26" s="40" t="s">
        <v>49</v>
      </c>
      <c r="B26" s="141">
        <v>4</v>
      </c>
      <c r="C26" s="141">
        <v>4</v>
      </c>
      <c r="D26" s="142">
        <v>-20</v>
      </c>
      <c r="E26" s="141">
        <v>49</v>
      </c>
      <c r="F26" s="142">
        <v>-26.865671641791039</v>
      </c>
      <c r="G26" s="142">
        <v>29.143646408839778</v>
      </c>
      <c r="H26" s="141">
        <v>49</v>
      </c>
      <c r="I26" s="142">
        <v>100</v>
      </c>
      <c r="J26" s="142">
        <v>27.789268767489961</v>
      </c>
      <c r="K26" s="31"/>
    </row>
    <row r="27" spans="1:11" s="5" customFormat="1" ht="21.95" customHeight="1" x14ac:dyDescent="0.15">
      <c r="A27" s="35" t="s">
        <v>117</v>
      </c>
      <c r="B27" s="143"/>
      <c r="C27" s="143"/>
      <c r="D27" s="143"/>
      <c r="E27" s="143"/>
      <c r="F27" s="143"/>
      <c r="G27" s="143"/>
      <c r="H27" s="143"/>
      <c r="I27" s="143"/>
      <c r="J27" s="143"/>
      <c r="K27" s="23"/>
    </row>
    <row r="28" spans="1:11" s="5" customFormat="1" ht="15.95" customHeight="1" x14ac:dyDescent="0.15">
      <c r="A28" s="35" t="s">
        <v>206</v>
      </c>
      <c r="B28" s="139">
        <v>37</v>
      </c>
      <c r="C28" s="139">
        <v>36</v>
      </c>
      <c r="D28" s="140">
        <v>5.8823529411764639</v>
      </c>
      <c r="E28" s="139">
        <v>3676</v>
      </c>
      <c r="F28" s="140">
        <v>3.5492957746478879</v>
      </c>
      <c r="G28" s="140">
        <v>57.301414581066382</v>
      </c>
      <c r="H28" s="139">
        <v>3864</v>
      </c>
      <c r="I28" s="140">
        <v>95.134575569358176</v>
      </c>
      <c r="J28" s="140">
        <v>42.864929204964</v>
      </c>
      <c r="K28" s="32"/>
    </row>
    <row r="29" spans="1:11" s="3" customFormat="1" ht="12" customHeight="1" x14ac:dyDescent="0.15">
      <c r="A29" s="40" t="s">
        <v>202</v>
      </c>
      <c r="B29" s="144"/>
      <c r="C29" s="144"/>
      <c r="D29" s="144"/>
      <c r="E29" s="144"/>
      <c r="F29" s="144"/>
      <c r="G29" s="144"/>
      <c r="H29" s="144"/>
      <c r="I29" s="144"/>
      <c r="J29" s="144"/>
      <c r="K29" s="31"/>
    </row>
    <row r="30" spans="1:11" s="3" customFormat="1" ht="9.9499999999999993" customHeight="1" x14ac:dyDescent="0.15">
      <c r="A30" s="40" t="s">
        <v>58</v>
      </c>
      <c r="B30" s="141">
        <v>12</v>
      </c>
      <c r="C30" s="141">
        <v>11</v>
      </c>
      <c r="D30" s="142">
        <v>0</v>
      </c>
      <c r="E30" s="141">
        <v>1967</v>
      </c>
      <c r="F30" s="142">
        <v>-7.3044297832233696</v>
      </c>
      <c r="G30" s="142">
        <v>61.999661074394176</v>
      </c>
      <c r="H30" s="141">
        <v>2152</v>
      </c>
      <c r="I30" s="142">
        <v>91.403345724907055</v>
      </c>
      <c r="J30" s="142">
        <v>47.45595600953277</v>
      </c>
      <c r="K30" s="31"/>
    </row>
    <row r="31" spans="1:11" s="3" customFormat="1" ht="9.9499999999999993" customHeight="1" x14ac:dyDescent="0.15">
      <c r="A31" s="40" t="s">
        <v>49</v>
      </c>
      <c r="B31" s="141">
        <v>3</v>
      </c>
      <c r="C31" s="141">
        <v>3</v>
      </c>
      <c r="D31" s="142">
        <v>0</v>
      </c>
      <c r="E31" s="141">
        <v>60</v>
      </c>
      <c r="F31" s="142">
        <v>1.6949152542372872</v>
      </c>
      <c r="G31" s="142">
        <v>22.611111111111111</v>
      </c>
      <c r="H31" s="141">
        <v>60</v>
      </c>
      <c r="I31" s="142">
        <v>100</v>
      </c>
      <c r="J31" s="142">
        <v>17.081121356058489</v>
      </c>
      <c r="K31" s="31"/>
    </row>
    <row r="32" spans="1:11" s="5" customFormat="1" ht="21.95" customHeight="1" x14ac:dyDescent="0.15">
      <c r="A32" s="35" t="s">
        <v>118</v>
      </c>
      <c r="B32" s="143"/>
      <c r="C32" s="143"/>
      <c r="D32" s="143"/>
      <c r="E32" s="143"/>
      <c r="F32" s="143"/>
      <c r="G32" s="143"/>
      <c r="H32" s="143"/>
      <c r="I32" s="143"/>
      <c r="J32" s="143"/>
      <c r="K32" s="23"/>
    </row>
    <row r="33" spans="1:11" s="5" customFormat="1" ht="15.95" customHeight="1" x14ac:dyDescent="0.15">
      <c r="A33" s="35" t="s">
        <v>206</v>
      </c>
      <c r="B33" s="139">
        <v>27</v>
      </c>
      <c r="C33" s="139">
        <v>27</v>
      </c>
      <c r="D33" s="140">
        <v>-3.5714285714285694</v>
      </c>
      <c r="E33" s="139">
        <v>1874</v>
      </c>
      <c r="F33" s="140">
        <v>-0.47796070100902455</v>
      </c>
      <c r="G33" s="140">
        <v>56.535292010032244</v>
      </c>
      <c r="H33" s="139">
        <v>1885</v>
      </c>
      <c r="I33" s="140">
        <v>99.41644562334217</v>
      </c>
      <c r="J33" s="140">
        <v>42.764688187799131</v>
      </c>
      <c r="K33" s="32"/>
    </row>
    <row r="34" spans="1:11" s="3" customFormat="1" ht="12" customHeight="1" x14ac:dyDescent="0.15">
      <c r="A34" s="40" t="s">
        <v>202</v>
      </c>
      <c r="B34" s="144"/>
      <c r="C34" s="144"/>
      <c r="D34" s="144"/>
      <c r="E34" s="144"/>
      <c r="F34" s="144"/>
      <c r="G34" s="144"/>
      <c r="H34" s="144"/>
      <c r="I34" s="144"/>
      <c r="J34" s="144"/>
      <c r="K34" s="31"/>
    </row>
    <row r="35" spans="1:11" s="3" customFormat="1" ht="9.9499999999999993" customHeight="1" x14ac:dyDescent="0.15">
      <c r="A35" s="40" t="s">
        <v>58</v>
      </c>
      <c r="B35" s="141">
        <v>14</v>
      </c>
      <c r="C35" s="141">
        <v>14</v>
      </c>
      <c r="D35" s="142">
        <v>0</v>
      </c>
      <c r="E35" s="141">
        <v>1457</v>
      </c>
      <c r="F35" s="142">
        <v>0.62154696132596143</v>
      </c>
      <c r="G35" s="142">
        <v>55.467856325783572</v>
      </c>
      <c r="H35" s="141">
        <v>1464</v>
      </c>
      <c r="I35" s="142">
        <v>99.521857923497265</v>
      </c>
      <c r="J35" s="142">
        <v>43.676039185349154</v>
      </c>
      <c r="K35" s="31"/>
    </row>
    <row r="36" spans="1:11" s="3" customFormat="1" ht="9.9499999999999993" customHeight="1" x14ac:dyDescent="0.15">
      <c r="A36" s="40" t="s">
        <v>49</v>
      </c>
      <c r="B36" s="141">
        <v>4</v>
      </c>
      <c r="C36" s="141">
        <v>4</v>
      </c>
      <c r="D36" s="142">
        <v>0</v>
      </c>
      <c r="E36" s="141">
        <v>87</v>
      </c>
      <c r="F36" s="142">
        <v>0</v>
      </c>
      <c r="G36" s="142">
        <v>39.049773755656112</v>
      </c>
      <c r="H36" s="141">
        <v>87</v>
      </c>
      <c r="I36" s="142">
        <v>100</v>
      </c>
      <c r="J36" s="142">
        <v>24.722316865417376</v>
      </c>
      <c r="K36" s="31"/>
    </row>
    <row r="37" spans="1:11" s="5" customFormat="1" ht="21.95" customHeight="1" x14ac:dyDescent="0.15">
      <c r="A37" s="35" t="s">
        <v>154</v>
      </c>
      <c r="B37" s="143"/>
      <c r="C37" s="143"/>
      <c r="D37" s="143"/>
      <c r="E37" s="143"/>
      <c r="F37" s="143"/>
      <c r="G37" s="143"/>
      <c r="H37" s="143"/>
      <c r="I37" s="143"/>
      <c r="J37" s="143"/>
      <c r="K37" s="23"/>
    </row>
    <row r="38" spans="1:11" s="5" customFormat="1" ht="15.95" customHeight="1" x14ac:dyDescent="0.15">
      <c r="A38" s="35" t="s">
        <v>206</v>
      </c>
      <c r="B38" s="139">
        <v>35</v>
      </c>
      <c r="C38" s="139">
        <v>35</v>
      </c>
      <c r="D38" s="140">
        <v>2.941176470588232</v>
      </c>
      <c r="E38" s="139">
        <v>1449</v>
      </c>
      <c r="F38" s="140">
        <v>17.233009708737868</v>
      </c>
      <c r="G38" s="140">
        <v>31.649413388543824</v>
      </c>
      <c r="H38" s="139">
        <v>1465</v>
      </c>
      <c r="I38" s="140">
        <v>98.907849829351534</v>
      </c>
      <c r="J38" s="140">
        <v>30.589279346451843</v>
      </c>
      <c r="K38" s="32"/>
    </row>
    <row r="39" spans="1:11" s="3" customFormat="1" ht="12" customHeight="1" x14ac:dyDescent="0.15">
      <c r="A39" s="40" t="s">
        <v>202</v>
      </c>
      <c r="B39" s="144"/>
      <c r="C39" s="144"/>
      <c r="D39" s="144"/>
      <c r="E39" s="144"/>
      <c r="F39" s="144"/>
      <c r="G39" s="144"/>
      <c r="H39" s="144"/>
      <c r="I39" s="144"/>
      <c r="J39" s="144"/>
      <c r="K39" s="31"/>
    </row>
    <row r="40" spans="1:11" s="3" customFormat="1" ht="9.9499999999999993" customHeight="1" x14ac:dyDescent="0.15">
      <c r="A40" s="40" t="s">
        <v>58</v>
      </c>
      <c r="B40" s="141">
        <v>13</v>
      </c>
      <c r="C40" s="141">
        <v>13</v>
      </c>
      <c r="D40" s="142">
        <v>0</v>
      </c>
      <c r="E40" s="141">
        <v>1063</v>
      </c>
      <c r="F40" s="142">
        <v>21.764032073310418</v>
      </c>
      <c r="G40" s="142">
        <v>35.979931012856696</v>
      </c>
      <c r="H40" s="141">
        <v>1079</v>
      </c>
      <c r="I40" s="142">
        <v>98.517145505097318</v>
      </c>
      <c r="J40" s="142">
        <v>35.807916000710357</v>
      </c>
      <c r="K40" s="31"/>
    </row>
    <row r="41" spans="1:11" s="3" customFormat="1" ht="9.9499999999999993" customHeight="1" x14ac:dyDescent="0.15">
      <c r="A41" s="40" t="s">
        <v>49</v>
      </c>
      <c r="B41" s="141">
        <v>17</v>
      </c>
      <c r="C41" s="141">
        <v>17</v>
      </c>
      <c r="D41" s="142">
        <v>0</v>
      </c>
      <c r="E41" s="141">
        <v>316</v>
      </c>
      <c r="F41" s="142">
        <v>2.9315960912052077</v>
      </c>
      <c r="G41" s="142">
        <v>15.516877637130802</v>
      </c>
      <c r="H41" s="141">
        <v>316</v>
      </c>
      <c r="I41" s="142">
        <v>100</v>
      </c>
      <c r="J41" s="142">
        <v>12.864598756292567</v>
      </c>
      <c r="K41" s="31"/>
    </row>
    <row r="42" spans="1:11" s="5" customFormat="1" ht="21.95" customHeight="1" x14ac:dyDescent="0.15">
      <c r="A42" s="35" t="s">
        <v>155</v>
      </c>
      <c r="B42" s="143"/>
      <c r="C42" s="143"/>
      <c r="D42" s="143"/>
      <c r="E42" s="143"/>
      <c r="F42" s="143"/>
      <c r="G42" s="143"/>
      <c r="H42" s="143"/>
      <c r="I42" s="143"/>
      <c r="J42" s="143"/>
      <c r="K42" s="23"/>
    </row>
    <row r="43" spans="1:11" s="5" customFormat="1" ht="15.95" customHeight="1" x14ac:dyDescent="0.15">
      <c r="A43" s="35" t="s">
        <v>206</v>
      </c>
      <c r="B43" s="139">
        <v>25</v>
      </c>
      <c r="C43" s="139">
        <v>25</v>
      </c>
      <c r="D43" s="140">
        <v>0</v>
      </c>
      <c r="E43" s="139">
        <v>1223</v>
      </c>
      <c r="F43" s="140">
        <v>-0.64987814784727505</v>
      </c>
      <c r="G43" s="140">
        <v>30.908842047632085</v>
      </c>
      <c r="H43" s="139">
        <v>1237</v>
      </c>
      <c r="I43" s="140">
        <v>98.868229587712207</v>
      </c>
      <c r="J43" s="140">
        <v>25.333659004184561</v>
      </c>
      <c r="K43" s="32"/>
    </row>
    <row r="44" spans="1:11" s="3" customFormat="1" ht="12" customHeight="1" x14ac:dyDescent="0.15">
      <c r="A44" s="40" t="s">
        <v>202</v>
      </c>
      <c r="B44" s="144"/>
      <c r="C44" s="144"/>
      <c r="D44" s="144"/>
      <c r="E44" s="144"/>
      <c r="F44" s="144"/>
      <c r="G44" s="144"/>
      <c r="H44" s="144"/>
      <c r="I44" s="144"/>
      <c r="J44" s="144"/>
      <c r="K44" s="31"/>
    </row>
    <row r="45" spans="1:11" s="3" customFormat="1" ht="9.9499999999999993" customHeight="1" x14ac:dyDescent="0.15">
      <c r="A45" s="40" t="s">
        <v>58</v>
      </c>
      <c r="B45" s="141">
        <v>14</v>
      </c>
      <c r="C45" s="141">
        <v>14</v>
      </c>
      <c r="D45" s="142">
        <v>0</v>
      </c>
      <c r="E45" s="141">
        <v>926</v>
      </c>
      <c r="F45" s="142">
        <v>0.10810810810811233</v>
      </c>
      <c r="G45" s="142">
        <v>31.652267818574515</v>
      </c>
      <c r="H45" s="141">
        <v>926</v>
      </c>
      <c r="I45" s="142">
        <v>100</v>
      </c>
      <c r="J45" s="142">
        <v>25.205818367956319</v>
      </c>
      <c r="K45" s="31"/>
    </row>
    <row r="46" spans="1:11" s="3" customFormat="1" ht="9.9499999999999993" customHeight="1" x14ac:dyDescent="0.15">
      <c r="A46" s="40" t="s">
        <v>49</v>
      </c>
      <c r="B46" s="141">
        <v>4</v>
      </c>
      <c r="C46" s="141">
        <v>4</v>
      </c>
      <c r="D46" s="142">
        <v>0</v>
      </c>
      <c r="E46" s="141">
        <v>82</v>
      </c>
      <c r="F46" s="142">
        <v>0</v>
      </c>
      <c r="G46" s="142">
        <v>22.642276422764226</v>
      </c>
      <c r="H46" s="141">
        <v>82</v>
      </c>
      <c r="I46" s="142">
        <v>100</v>
      </c>
      <c r="J46" s="142">
        <v>18.858644387548846</v>
      </c>
      <c r="K46" s="31"/>
    </row>
    <row r="47" spans="1:11" s="3" customFormat="1" ht="20.100000000000001" customHeight="1" x14ac:dyDescent="0.15">
      <c r="A47" s="12" t="s">
        <v>45</v>
      </c>
    </row>
    <row r="48" spans="1:11" ht="9.9499999999999993" customHeight="1" x14ac:dyDescent="0.15">
      <c r="A48" s="282" t="s">
        <v>197</v>
      </c>
      <c r="B48" s="282"/>
      <c r="C48" s="282"/>
      <c r="D48" s="282"/>
      <c r="E48" s="282"/>
      <c r="F48" s="282"/>
      <c r="G48" s="282"/>
      <c r="H48" s="282"/>
      <c r="I48" s="282"/>
      <c r="J48" s="282"/>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1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5" orientation="portrait" useFirstPageNumber="1"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15"/>
  <sheetViews>
    <sheetView zoomScaleNormal="100" workbookViewId="0">
      <selection sqref="A1:C1"/>
    </sheetView>
  </sheetViews>
  <sheetFormatPr baseColWidth="10" defaultRowHeight="11.25" x14ac:dyDescent="0.2"/>
  <cols>
    <col min="1" max="1" width="4.28515625" style="6" customWidth="1"/>
    <col min="2" max="2" width="76.7109375" style="6" customWidth="1"/>
    <col min="3" max="3" width="4.7109375" style="6" customWidth="1"/>
    <col min="4" max="16384" width="11.42578125" style="6"/>
  </cols>
  <sheetData>
    <row r="1" spans="1:4" s="9" customFormat="1" ht="39" customHeight="1" x14ac:dyDescent="0.2">
      <c r="A1" s="224" t="s">
        <v>124</v>
      </c>
      <c r="B1" s="224"/>
      <c r="C1" s="224"/>
    </row>
    <row r="2" spans="1:4" ht="22.5" x14ac:dyDescent="0.2">
      <c r="A2" s="57" t="s">
        <v>88</v>
      </c>
      <c r="B2" s="161" t="s">
        <v>464</v>
      </c>
      <c r="C2" s="10">
        <v>6</v>
      </c>
    </row>
    <row r="3" spans="1:4" ht="12.95" customHeight="1" x14ac:dyDescent="0.2">
      <c r="A3" s="226"/>
      <c r="B3" s="226"/>
      <c r="C3" s="226"/>
    </row>
    <row r="4" spans="1:4" ht="22.5" x14ac:dyDescent="0.2">
      <c r="A4" s="57" t="s">
        <v>89</v>
      </c>
      <c r="B4" s="161" t="s">
        <v>482</v>
      </c>
      <c r="C4" s="10">
        <v>6</v>
      </c>
    </row>
    <row r="5" spans="1:4" ht="12.95" customHeight="1" x14ac:dyDescent="0.2">
      <c r="A5" s="226"/>
      <c r="B5" s="226"/>
      <c r="C5" s="226"/>
    </row>
    <row r="6" spans="1:4" ht="22.5" x14ac:dyDescent="0.2">
      <c r="A6" s="57" t="s">
        <v>90</v>
      </c>
      <c r="B6" s="161" t="s">
        <v>483</v>
      </c>
      <c r="C6" s="10">
        <v>7</v>
      </c>
      <c r="D6" s="54"/>
    </row>
    <row r="7" spans="1:4" ht="12.95" customHeight="1" x14ac:dyDescent="0.2">
      <c r="A7" s="226"/>
      <c r="B7" s="226"/>
      <c r="C7" s="226"/>
    </row>
    <row r="8" spans="1:4" ht="22.5" x14ac:dyDescent="0.2">
      <c r="A8" s="57" t="s">
        <v>91</v>
      </c>
      <c r="B8" s="161" t="s">
        <v>484</v>
      </c>
      <c r="C8" s="10">
        <v>7</v>
      </c>
      <c r="D8" s="54"/>
    </row>
    <row r="9" spans="1:4" ht="12.95" customHeight="1" x14ac:dyDescent="0.2">
      <c r="A9" s="226"/>
      <c r="B9" s="226"/>
      <c r="C9" s="226"/>
    </row>
    <row r="10" spans="1:4" ht="22.5" x14ac:dyDescent="0.2">
      <c r="A10" s="57" t="s">
        <v>92</v>
      </c>
      <c r="B10" s="161" t="s">
        <v>485</v>
      </c>
      <c r="C10" s="10">
        <v>8</v>
      </c>
    </row>
    <row r="11" spans="1:4" ht="12.95" customHeight="1" x14ac:dyDescent="0.2">
      <c r="A11" s="226"/>
      <c r="B11" s="226"/>
      <c r="C11" s="226"/>
    </row>
    <row r="12" spans="1:4" ht="22.5" x14ac:dyDescent="0.2">
      <c r="A12" s="57" t="s">
        <v>93</v>
      </c>
      <c r="B12" s="161" t="s">
        <v>486</v>
      </c>
      <c r="C12" s="10">
        <v>9</v>
      </c>
    </row>
    <row r="13" spans="1:4" ht="12.95" customHeight="1" x14ac:dyDescent="0.2">
      <c r="A13" s="226"/>
      <c r="B13" s="226"/>
      <c r="C13" s="226"/>
    </row>
    <row r="14" spans="1:4" s="9" customFormat="1" ht="39" customHeight="1" x14ac:dyDescent="0.2">
      <c r="A14" s="224" t="s">
        <v>125</v>
      </c>
      <c r="B14" s="224"/>
      <c r="C14" s="224"/>
    </row>
    <row r="15" spans="1:4" ht="12.95" customHeight="1" x14ac:dyDescent="0.2">
      <c r="A15" s="7"/>
      <c r="B15" s="98" t="s">
        <v>299</v>
      </c>
      <c r="C15" s="10">
        <v>43</v>
      </c>
    </row>
  </sheetData>
  <mergeCells count="8">
    <mergeCell ref="A1:C1"/>
    <mergeCell ref="A14:C14"/>
    <mergeCell ref="A3:C3"/>
    <mergeCell ref="A5:C5"/>
    <mergeCell ref="A7:C7"/>
    <mergeCell ref="A9:C9"/>
    <mergeCell ref="A11:C11"/>
    <mergeCell ref="A13:C13"/>
  </mergeCells>
  <phoneticPr fontId="19" type="noConversion"/>
  <printOptions horizontalCentered="1"/>
  <pageMargins left="0.78740157480314965" right="0.78740157480314965" top="0.78740157480314965" bottom="0.39370078740157483" header="0.51181102362204722" footer="0.51181102362204722"/>
  <pageSetup paperSize="9" firstPageNumber="2" orientation="portrait" useFirstPageNumber="1"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K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81" t="s">
        <v>248</v>
      </c>
      <c r="B1" s="281"/>
      <c r="C1" s="281"/>
      <c r="D1" s="281"/>
      <c r="E1" s="281"/>
      <c r="F1" s="281"/>
      <c r="G1" s="281"/>
      <c r="H1" s="281"/>
      <c r="I1" s="281"/>
      <c r="J1" s="281"/>
    </row>
    <row r="2" spans="1:11" ht="20.100000000000001" customHeight="1" x14ac:dyDescent="0.15">
      <c r="A2" s="255" t="s">
        <v>219</v>
      </c>
      <c r="B2" s="285" t="s">
        <v>487</v>
      </c>
      <c r="C2" s="286"/>
      <c r="D2" s="286"/>
      <c r="E2" s="286"/>
      <c r="F2" s="286"/>
      <c r="G2" s="286"/>
      <c r="H2" s="286"/>
      <c r="I2" s="287"/>
      <c r="J2" s="219" t="s">
        <v>489</v>
      </c>
    </row>
    <row r="3" spans="1:11" ht="9.9499999999999993" customHeight="1" x14ac:dyDescent="0.15">
      <c r="A3" s="256"/>
      <c r="B3" s="279" t="s">
        <v>317</v>
      </c>
      <c r="C3" s="288"/>
      <c r="D3" s="280"/>
      <c r="E3" s="258" t="s">
        <v>31</v>
      </c>
      <c r="F3" s="258"/>
      <c r="G3" s="258"/>
      <c r="H3" s="258"/>
      <c r="I3" s="258"/>
      <c r="J3" s="259" t="s">
        <v>30</v>
      </c>
    </row>
    <row r="4" spans="1:11" ht="9.9499999999999993" customHeight="1" x14ac:dyDescent="0.15">
      <c r="A4" s="256"/>
      <c r="B4" s="292" t="s">
        <v>134</v>
      </c>
      <c r="C4" s="258" t="s">
        <v>32</v>
      </c>
      <c r="D4" s="258"/>
      <c r="E4" s="258" t="s">
        <v>134</v>
      </c>
      <c r="F4" s="283" t="s">
        <v>150</v>
      </c>
      <c r="G4" s="283" t="s">
        <v>34</v>
      </c>
      <c r="H4" s="258" t="s">
        <v>172</v>
      </c>
      <c r="I4" s="258"/>
      <c r="J4" s="259"/>
    </row>
    <row r="5" spans="1:11" ht="54.95" customHeight="1" x14ac:dyDescent="0.15">
      <c r="A5" s="256"/>
      <c r="B5" s="292"/>
      <c r="C5" s="16" t="s">
        <v>175</v>
      </c>
      <c r="D5" s="16" t="s">
        <v>150</v>
      </c>
      <c r="E5" s="258"/>
      <c r="F5" s="284"/>
      <c r="G5" s="284"/>
      <c r="H5" s="16" t="s">
        <v>199</v>
      </c>
      <c r="I5" s="16" t="s">
        <v>176</v>
      </c>
      <c r="J5" s="259"/>
    </row>
    <row r="6" spans="1:11" ht="9.9499999999999993" customHeight="1" x14ac:dyDescent="0.15">
      <c r="A6" s="257"/>
      <c r="B6" s="289" t="s">
        <v>135</v>
      </c>
      <c r="C6" s="290"/>
      <c r="D6" s="18" t="s">
        <v>136</v>
      </c>
      <c r="E6" s="18" t="s">
        <v>135</v>
      </c>
      <c r="F6" s="290" t="s">
        <v>136</v>
      </c>
      <c r="G6" s="290"/>
      <c r="H6" s="18" t="s">
        <v>135</v>
      </c>
      <c r="I6" s="290" t="s">
        <v>136</v>
      </c>
      <c r="J6" s="291"/>
    </row>
    <row r="7" spans="1:11" s="5" customFormat="1" ht="21.95" customHeight="1" x14ac:dyDescent="0.15">
      <c r="A7" s="35" t="s">
        <v>156</v>
      </c>
      <c r="B7" s="22"/>
      <c r="C7" s="23"/>
      <c r="D7" s="22"/>
      <c r="E7" s="23"/>
      <c r="F7" s="23"/>
      <c r="G7" s="22"/>
      <c r="H7" s="23"/>
      <c r="I7" s="22"/>
      <c r="J7" s="23"/>
      <c r="K7" s="23"/>
    </row>
    <row r="8" spans="1:11" s="5" customFormat="1" ht="15.95" customHeight="1" x14ac:dyDescent="0.15">
      <c r="A8" s="35" t="s">
        <v>206</v>
      </c>
      <c r="B8" s="139">
        <v>61</v>
      </c>
      <c r="C8" s="139">
        <v>61</v>
      </c>
      <c r="D8" s="140">
        <v>-3.1746031746031775</v>
      </c>
      <c r="E8" s="139">
        <v>1858</v>
      </c>
      <c r="F8" s="140">
        <v>-2.3646873357856038</v>
      </c>
      <c r="G8" s="140">
        <v>36.680302020074606</v>
      </c>
      <c r="H8" s="139">
        <v>1881</v>
      </c>
      <c r="I8" s="140">
        <v>98.777246145667192</v>
      </c>
      <c r="J8" s="140">
        <v>27.849609186679064</v>
      </c>
      <c r="K8" s="32"/>
    </row>
    <row r="9" spans="1:11" s="3" customFormat="1" ht="12" customHeight="1" x14ac:dyDescent="0.15">
      <c r="A9" s="40" t="s">
        <v>202</v>
      </c>
      <c r="B9" s="144"/>
      <c r="C9" s="144"/>
      <c r="D9" s="144"/>
      <c r="E9" s="144"/>
      <c r="F9" s="144"/>
      <c r="G9" s="144"/>
      <c r="H9" s="144"/>
      <c r="I9" s="144"/>
      <c r="J9" s="144"/>
      <c r="K9" s="31"/>
    </row>
    <row r="10" spans="1:11" s="3" customFormat="1" ht="9.9499999999999993" customHeight="1" x14ac:dyDescent="0.15">
      <c r="A10" s="40" t="s">
        <v>58</v>
      </c>
      <c r="B10" s="141">
        <v>23</v>
      </c>
      <c r="C10" s="141">
        <v>23</v>
      </c>
      <c r="D10" s="142">
        <v>-4.1666666666666714</v>
      </c>
      <c r="E10" s="141">
        <v>1101</v>
      </c>
      <c r="F10" s="142">
        <v>-3.5056967572304956</v>
      </c>
      <c r="G10" s="142">
        <v>41.082268248787479</v>
      </c>
      <c r="H10" s="141">
        <v>1113</v>
      </c>
      <c r="I10" s="142">
        <v>98.921832884097043</v>
      </c>
      <c r="J10" s="142">
        <v>31.891127788629586</v>
      </c>
      <c r="K10" s="31"/>
    </row>
    <row r="11" spans="1:11" s="3" customFormat="1" ht="9.9499999999999993" customHeight="1" x14ac:dyDescent="0.15">
      <c r="A11" s="40" t="s">
        <v>49</v>
      </c>
      <c r="B11" s="141">
        <v>26</v>
      </c>
      <c r="C11" s="141">
        <v>26</v>
      </c>
      <c r="D11" s="142">
        <v>0</v>
      </c>
      <c r="E11" s="141">
        <v>534</v>
      </c>
      <c r="F11" s="142">
        <v>1.5209125475285106</v>
      </c>
      <c r="G11" s="142">
        <v>26.04868913857678</v>
      </c>
      <c r="H11" s="141">
        <v>542</v>
      </c>
      <c r="I11" s="142">
        <v>98.523985239852394</v>
      </c>
      <c r="J11" s="142">
        <v>19.565217391304348</v>
      </c>
      <c r="K11" s="31"/>
    </row>
    <row r="12" spans="1:11" s="5" customFormat="1" ht="21.95" customHeight="1" x14ac:dyDescent="0.15">
      <c r="A12" s="35" t="s">
        <v>157</v>
      </c>
      <c r="B12" s="143"/>
      <c r="C12" s="143"/>
      <c r="D12" s="143"/>
      <c r="E12" s="143"/>
      <c r="F12" s="143"/>
      <c r="G12" s="143"/>
      <c r="H12" s="143"/>
      <c r="I12" s="143"/>
      <c r="J12" s="143"/>
      <c r="K12" s="23"/>
    </row>
    <row r="13" spans="1:11" s="5" customFormat="1" ht="15.95" customHeight="1" x14ac:dyDescent="0.15">
      <c r="A13" s="35" t="s">
        <v>206</v>
      </c>
      <c r="B13" s="139">
        <v>30</v>
      </c>
      <c r="C13" s="139">
        <v>30</v>
      </c>
      <c r="D13" s="140">
        <v>-3.2258064516128968</v>
      </c>
      <c r="E13" s="139">
        <v>1422</v>
      </c>
      <c r="F13" s="140">
        <v>-2.4021962937542867</v>
      </c>
      <c r="G13" s="140">
        <v>45.375058602906705</v>
      </c>
      <c r="H13" s="139">
        <v>1425</v>
      </c>
      <c r="I13" s="140">
        <v>99.789473684210535</v>
      </c>
      <c r="J13" s="140">
        <v>37.514843490238917</v>
      </c>
      <c r="K13" s="32"/>
    </row>
    <row r="14" spans="1:11" s="3" customFormat="1" ht="12" customHeight="1" x14ac:dyDescent="0.15">
      <c r="A14" s="40" t="s">
        <v>202</v>
      </c>
      <c r="B14" s="144"/>
      <c r="C14" s="144"/>
      <c r="D14" s="144"/>
      <c r="E14" s="144"/>
      <c r="F14" s="144"/>
      <c r="G14" s="144"/>
      <c r="H14" s="144"/>
      <c r="I14" s="144"/>
      <c r="J14" s="144"/>
      <c r="K14" s="31"/>
    </row>
    <row r="15" spans="1:11" s="3" customFormat="1" ht="9.9499999999999993" customHeight="1" x14ac:dyDescent="0.15">
      <c r="A15" s="40" t="s">
        <v>58</v>
      </c>
      <c r="B15" s="141">
        <v>13</v>
      </c>
      <c r="C15" s="141">
        <v>13</v>
      </c>
      <c r="D15" s="142">
        <v>0</v>
      </c>
      <c r="E15" s="141">
        <v>943</v>
      </c>
      <c r="F15" s="142">
        <v>-4.0691759918616413</v>
      </c>
      <c r="G15" s="142">
        <v>48.497702368328035</v>
      </c>
      <c r="H15" s="141">
        <v>943</v>
      </c>
      <c r="I15" s="142">
        <v>100</v>
      </c>
      <c r="J15" s="142">
        <v>41.380382403233327</v>
      </c>
      <c r="K15" s="31"/>
    </row>
    <row r="16" spans="1:11" s="3" customFormat="1" ht="9.9499999999999993" customHeight="1" x14ac:dyDescent="0.15">
      <c r="A16" s="40" t="s">
        <v>49</v>
      </c>
      <c r="B16" s="141">
        <v>8</v>
      </c>
      <c r="C16" s="141">
        <v>8</v>
      </c>
      <c r="D16" s="142">
        <v>-11.111111111111114</v>
      </c>
      <c r="E16" s="141">
        <v>201</v>
      </c>
      <c r="F16" s="142">
        <v>-6.5116279069767415</v>
      </c>
      <c r="G16" s="142">
        <v>30.547263681592042</v>
      </c>
      <c r="H16" s="141">
        <v>203</v>
      </c>
      <c r="I16" s="142">
        <v>99.01477832512316</v>
      </c>
      <c r="J16" s="142">
        <v>17.476171298160828</v>
      </c>
      <c r="K16" s="31"/>
    </row>
    <row r="17" spans="1:11" s="5" customFormat="1" ht="21.95" customHeight="1" x14ac:dyDescent="0.15">
      <c r="A17" s="35" t="s">
        <v>158</v>
      </c>
      <c r="B17" s="143"/>
      <c r="C17" s="143"/>
      <c r="D17" s="143"/>
      <c r="E17" s="143"/>
      <c r="F17" s="143"/>
      <c r="G17" s="143"/>
      <c r="H17" s="143"/>
      <c r="I17" s="143"/>
      <c r="J17" s="143"/>
      <c r="K17" s="23"/>
    </row>
    <row r="18" spans="1:11" s="5" customFormat="1" ht="15.95" customHeight="1" x14ac:dyDescent="0.15">
      <c r="A18" s="35" t="s">
        <v>206</v>
      </c>
      <c r="B18" s="139">
        <v>26</v>
      </c>
      <c r="C18" s="139">
        <v>26</v>
      </c>
      <c r="D18" s="140">
        <v>0</v>
      </c>
      <c r="E18" s="139">
        <v>813</v>
      </c>
      <c r="F18" s="140">
        <v>2.1356783919598001</v>
      </c>
      <c r="G18" s="140">
        <v>42.26732267322673</v>
      </c>
      <c r="H18" s="139">
        <v>819</v>
      </c>
      <c r="I18" s="140">
        <v>99.26739926739927</v>
      </c>
      <c r="J18" s="140">
        <v>34.337942887551328</v>
      </c>
      <c r="K18" s="32"/>
    </row>
    <row r="19" spans="1:11" s="3" customFormat="1" ht="12" customHeight="1" x14ac:dyDescent="0.15">
      <c r="A19" s="40" t="s">
        <v>202</v>
      </c>
      <c r="B19" s="144"/>
      <c r="C19" s="144"/>
      <c r="D19" s="144"/>
      <c r="E19" s="144"/>
      <c r="F19" s="144"/>
      <c r="G19" s="144"/>
      <c r="H19" s="144"/>
      <c r="I19" s="144"/>
      <c r="J19" s="144"/>
      <c r="K19" s="31"/>
    </row>
    <row r="20" spans="1:11" s="3" customFormat="1" ht="9.9499999999999993" customHeight="1" x14ac:dyDescent="0.15">
      <c r="A20" s="40" t="s">
        <v>58</v>
      </c>
      <c r="B20" s="141">
        <v>5</v>
      </c>
      <c r="C20" s="141">
        <v>5</v>
      </c>
      <c r="D20" s="142">
        <v>0</v>
      </c>
      <c r="E20" s="141">
        <v>386</v>
      </c>
      <c r="F20" s="142">
        <v>4.6070460704607115</v>
      </c>
      <c r="G20" s="142">
        <v>52.901554404145081</v>
      </c>
      <c r="H20" s="141">
        <v>389</v>
      </c>
      <c r="I20" s="142">
        <v>99.228791773778923</v>
      </c>
      <c r="J20" s="142">
        <v>44.989585050426342</v>
      </c>
      <c r="K20" s="31"/>
    </row>
    <row r="21" spans="1:11" s="3" customFormat="1" ht="9.9499999999999993" customHeight="1" x14ac:dyDescent="0.15">
      <c r="A21" s="40" t="s">
        <v>49</v>
      </c>
      <c r="B21" s="141">
        <v>12</v>
      </c>
      <c r="C21" s="141">
        <v>12</v>
      </c>
      <c r="D21" s="142">
        <v>0</v>
      </c>
      <c r="E21" s="141">
        <v>260</v>
      </c>
      <c r="F21" s="142">
        <v>0.38610038610038089</v>
      </c>
      <c r="G21" s="142">
        <v>27.384615384615387</v>
      </c>
      <c r="H21" s="141">
        <v>260</v>
      </c>
      <c r="I21" s="142">
        <v>100</v>
      </c>
      <c r="J21" s="142">
        <v>20.01512131417967</v>
      </c>
      <c r="K21" s="31"/>
    </row>
    <row r="22" spans="1:11" s="5" customFormat="1" ht="21.95" customHeight="1" x14ac:dyDescent="0.15">
      <c r="A22" s="35" t="s">
        <v>159</v>
      </c>
      <c r="B22" s="143"/>
      <c r="C22" s="143"/>
      <c r="D22" s="143"/>
      <c r="E22" s="143"/>
      <c r="F22" s="143"/>
      <c r="G22" s="143"/>
      <c r="H22" s="143"/>
      <c r="I22" s="143"/>
      <c r="J22" s="143"/>
      <c r="K22" s="23"/>
    </row>
    <row r="23" spans="1:11" s="5" customFormat="1" ht="15.95" customHeight="1" x14ac:dyDescent="0.15">
      <c r="A23" s="35" t="s">
        <v>206</v>
      </c>
      <c r="B23" s="139">
        <v>98</v>
      </c>
      <c r="C23" s="139">
        <v>94</v>
      </c>
      <c r="D23" s="140">
        <v>-3.0927835051546424</v>
      </c>
      <c r="E23" s="139">
        <v>4332</v>
      </c>
      <c r="F23" s="140">
        <v>-2.234258632362895</v>
      </c>
      <c r="G23" s="140">
        <v>30.114668308450053</v>
      </c>
      <c r="H23" s="139">
        <v>4529</v>
      </c>
      <c r="I23" s="140">
        <v>95.650253919187449</v>
      </c>
      <c r="J23" s="140">
        <v>32.686864222213366</v>
      </c>
      <c r="K23" s="32"/>
    </row>
    <row r="24" spans="1:11" s="3" customFormat="1" ht="12" customHeight="1" x14ac:dyDescent="0.15">
      <c r="A24" s="40" t="s">
        <v>202</v>
      </c>
      <c r="B24" s="144"/>
      <c r="C24" s="144"/>
      <c r="D24" s="144"/>
      <c r="E24" s="144"/>
      <c r="F24" s="144"/>
      <c r="G24" s="144"/>
      <c r="H24" s="144"/>
      <c r="I24" s="144"/>
      <c r="J24" s="144"/>
      <c r="K24" s="31"/>
    </row>
    <row r="25" spans="1:11" s="3" customFormat="1" ht="9.9499999999999993" customHeight="1" x14ac:dyDescent="0.15">
      <c r="A25" s="40" t="s">
        <v>58</v>
      </c>
      <c r="B25" s="141">
        <v>33</v>
      </c>
      <c r="C25" s="141">
        <v>33</v>
      </c>
      <c r="D25" s="142">
        <v>0</v>
      </c>
      <c r="E25" s="141">
        <v>3075</v>
      </c>
      <c r="F25" s="142">
        <v>-1.6629357211384672</v>
      </c>
      <c r="G25" s="142">
        <v>31.201084010840109</v>
      </c>
      <c r="H25" s="141">
        <v>3149</v>
      </c>
      <c r="I25" s="142">
        <v>97.650047634169582</v>
      </c>
      <c r="J25" s="142">
        <v>35.999266473480475</v>
      </c>
      <c r="K25" s="31"/>
    </row>
    <row r="26" spans="1:11" s="3" customFormat="1" ht="9.9499999999999993" customHeight="1" x14ac:dyDescent="0.15">
      <c r="A26" s="40" t="s">
        <v>49</v>
      </c>
      <c r="B26" s="141">
        <v>35</v>
      </c>
      <c r="C26" s="141">
        <v>33</v>
      </c>
      <c r="D26" s="142">
        <v>-10.810810810810807</v>
      </c>
      <c r="E26" s="141">
        <v>648</v>
      </c>
      <c r="F26" s="142">
        <v>-10.989010989010993</v>
      </c>
      <c r="G26" s="142">
        <v>27.181069958847736</v>
      </c>
      <c r="H26" s="141">
        <v>694</v>
      </c>
      <c r="I26" s="142">
        <v>93.371757925072046</v>
      </c>
      <c r="J26" s="142">
        <v>24.242502763957987</v>
      </c>
      <c r="K26" s="31"/>
    </row>
    <row r="27" spans="1:11" s="5" customFormat="1" ht="21.95" customHeight="1" x14ac:dyDescent="0.15">
      <c r="A27" s="35" t="s">
        <v>160</v>
      </c>
      <c r="B27" s="143"/>
      <c r="C27" s="143"/>
      <c r="D27" s="143"/>
      <c r="E27" s="143"/>
      <c r="F27" s="143"/>
      <c r="G27" s="143"/>
      <c r="H27" s="143"/>
      <c r="I27" s="143"/>
      <c r="J27" s="143"/>
      <c r="K27" s="23"/>
    </row>
    <row r="28" spans="1:11" s="5" customFormat="1" ht="15.95" customHeight="1" x14ac:dyDescent="0.15">
      <c r="A28" s="35" t="s">
        <v>206</v>
      </c>
      <c r="B28" s="139">
        <v>74</v>
      </c>
      <c r="C28" s="139">
        <v>73</v>
      </c>
      <c r="D28" s="140">
        <v>2.816901408450704</v>
      </c>
      <c r="E28" s="139">
        <v>4749</v>
      </c>
      <c r="F28" s="140">
        <v>0.25332488917035789</v>
      </c>
      <c r="G28" s="140">
        <v>43.810065756196259</v>
      </c>
      <c r="H28" s="139">
        <v>4807</v>
      </c>
      <c r="I28" s="140">
        <v>98.793426253380488</v>
      </c>
      <c r="J28" s="140">
        <v>38.509263127919162</v>
      </c>
      <c r="K28" s="32"/>
    </row>
    <row r="29" spans="1:11" s="3" customFormat="1" ht="12" customHeight="1" x14ac:dyDescent="0.15">
      <c r="A29" s="40" t="s">
        <v>202</v>
      </c>
      <c r="B29" s="144"/>
      <c r="C29" s="144"/>
      <c r="D29" s="144"/>
      <c r="E29" s="144"/>
      <c r="F29" s="144"/>
      <c r="G29" s="144"/>
      <c r="H29" s="144"/>
      <c r="I29" s="144"/>
      <c r="J29" s="144"/>
      <c r="K29" s="31"/>
    </row>
    <row r="30" spans="1:11" s="3" customFormat="1" ht="9.9499999999999993" customHeight="1" x14ac:dyDescent="0.15">
      <c r="A30" s="40" t="s">
        <v>58</v>
      </c>
      <c r="B30" s="141">
        <v>29</v>
      </c>
      <c r="C30" s="141">
        <v>29</v>
      </c>
      <c r="D30" s="142">
        <v>0</v>
      </c>
      <c r="E30" s="141">
        <v>3754</v>
      </c>
      <c r="F30" s="142">
        <v>-0.37154989384288228</v>
      </c>
      <c r="G30" s="142">
        <v>47.008729354454459</v>
      </c>
      <c r="H30" s="141">
        <v>3784</v>
      </c>
      <c r="I30" s="142">
        <v>99.207188160676523</v>
      </c>
      <c r="J30" s="142">
        <v>42.126806264026996</v>
      </c>
      <c r="K30" s="31"/>
    </row>
    <row r="31" spans="1:11" s="3" customFormat="1" ht="9.9499999999999993" customHeight="1" x14ac:dyDescent="0.15">
      <c r="A31" s="40" t="s">
        <v>49</v>
      </c>
      <c r="B31" s="141">
        <v>25</v>
      </c>
      <c r="C31" s="141">
        <v>24</v>
      </c>
      <c r="D31" s="142">
        <v>4.3478260869565162</v>
      </c>
      <c r="E31" s="141">
        <v>507</v>
      </c>
      <c r="F31" s="142">
        <v>4.106776180698148</v>
      </c>
      <c r="G31" s="142">
        <v>30.282708744247206</v>
      </c>
      <c r="H31" s="141">
        <v>517</v>
      </c>
      <c r="I31" s="142">
        <v>98.065764023210832</v>
      </c>
      <c r="J31" s="142">
        <v>22.848571332262161</v>
      </c>
      <c r="K31" s="31"/>
    </row>
    <row r="32" spans="1:11" s="5" customFormat="1" ht="21.95" customHeight="1" x14ac:dyDescent="0.15">
      <c r="A32" s="35" t="s">
        <v>161</v>
      </c>
      <c r="B32" s="143"/>
      <c r="C32" s="143"/>
      <c r="D32" s="143"/>
      <c r="E32" s="143"/>
      <c r="F32" s="143"/>
      <c r="G32" s="143"/>
      <c r="H32" s="143"/>
      <c r="I32" s="143"/>
      <c r="J32" s="143"/>
      <c r="K32" s="23"/>
    </row>
    <row r="33" spans="1:11" s="5" customFormat="1" ht="15.95" customHeight="1" x14ac:dyDescent="0.15">
      <c r="A33" s="35" t="s">
        <v>206</v>
      </c>
      <c r="B33" s="139">
        <v>17</v>
      </c>
      <c r="C33" s="139">
        <v>17</v>
      </c>
      <c r="D33" s="140">
        <v>0</v>
      </c>
      <c r="E33" s="139">
        <v>536</v>
      </c>
      <c r="F33" s="140">
        <v>0.18691588785046065</v>
      </c>
      <c r="G33" s="140">
        <v>35.864427860696516</v>
      </c>
      <c r="H33" s="139">
        <v>538</v>
      </c>
      <c r="I33" s="140">
        <v>99.628252788104092</v>
      </c>
      <c r="J33" s="140">
        <v>27.815914244485672</v>
      </c>
      <c r="K33" s="32"/>
    </row>
    <row r="34" spans="1:11" s="3" customFormat="1" ht="12" customHeight="1" x14ac:dyDescent="0.15">
      <c r="A34" s="40" t="s">
        <v>202</v>
      </c>
      <c r="B34" s="144"/>
      <c r="C34" s="144"/>
      <c r="D34" s="144"/>
      <c r="E34" s="144"/>
      <c r="F34" s="144"/>
      <c r="G34" s="144"/>
      <c r="H34" s="144"/>
      <c r="I34" s="144"/>
      <c r="J34" s="144"/>
      <c r="K34" s="31"/>
    </row>
    <row r="35" spans="1:11" s="3" customFormat="1" ht="9.9499999999999993" customHeight="1" x14ac:dyDescent="0.15">
      <c r="A35" s="40" t="s">
        <v>58</v>
      </c>
      <c r="B35" s="141">
        <v>7</v>
      </c>
      <c r="C35" s="141">
        <v>7</v>
      </c>
      <c r="D35" s="142">
        <v>0</v>
      </c>
      <c r="E35" s="141">
        <v>330</v>
      </c>
      <c r="F35" s="142">
        <v>-0.60240963855422081</v>
      </c>
      <c r="G35" s="142">
        <v>32.515151515151516</v>
      </c>
      <c r="H35" s="141">
        <v>332</v>
      </c>
      <c r="I35" s="142">
        <v>99.397590361445793</v>
      </c>
      <c r="J35" s="142">
        <v>25.19296955926087</v>
      </c>
      <c r="K35" s="31"/>
    </row>
    <row r="36" spans="1:11" s="3" customFormat="1" ht="9.9499999999999993" customHeight="1" x14ac:dyDescent="0.15">
      <c r="A36" s="40" t="s">
        <v>49</v>
      </c>
      <c r="B36" s="141">
        <v>4</v>
      </c>
      <c r="C36" s="141">
        <v>4</v>
      </c>
      <c r="D36" s="142">
        <v>0</v>
      </c>
      <c r="E36" s="141">
        <v>57</v>
      </c>
      <c r="F36" s="142">
        <v>0</v>
      </c>
      <c r="G36" s="142">
        <v>32.10526315789474</v>
      </c>
      <c r="H36" s="141">
        <v>57</v>
      </c>
      <c r="I36" s="142">
        <v>100</v>
      </c>
      <c r="J36" s="142">
        <v>25.569448483086166</v>
      </c>
      <c r="K36" s="31"/>
    </row>
    <row r="37" spans="1:11" s="5" customFormat="1" ht="21.95" customHeight="1" x14ac:dyDescent="0.15">
      <c r="A37" s="35" t="s">
        <v>162</v>
      </c>
      <c r="B37" s="143"/>
      <c r="C37" s="143"/>
      <c r="D37" s="143"/>
      <c r="E37" s="143"/>
      <c r="F37" s="143"/>
      <c r="G37" s="143"/>
      <c r="H37" s="143"/>
      <c r="I37" s="143"/>
      <c r="J37" s="143"/>
      <c r="K37" s="23"/>
    </row>
    <row r="38" spans="1:11" s="5" customFormat="1" ht="15.95" customHeight="1" x14ac:dyDescent="0.15">
      <c r="A38" s="35" t="s">
        <v>206</v>
      </c>
      <c r="B38" s="139">
        <v>50</v>
      </c>
      <c r="C38" s="139">
        <v>48</v>
      </c>
      <c r="D38" s="140">
        <v>-4</v>
      </c>
      <c r="E38" s="139">
        <v>1762</v>
      </c>
      <c r="F38" s="140">
        <v>3.8915094339622698</v>
      </c>
      <c r="G38" s="140">
        <v>29.709267110841914</v>
      </c>
      <c r="H38" s="139">
        <v>1807</v>
      </c>
      <c r="I38" s="140">
        <v>97.509684560044278</v>
      </c>
      <c r="J38" s="140">
        <v>29.823650079407095</v>
      </c>
      <c r="K38" s="32"/>
    </row>
    <row r="39" spans="1:11" s="3" customFormat="1" ht="12" customHeight="1" x14ac:dyDescent="0.15">
      <c r="A39" s="40" t="s">
        <v>202</v>
      </c>
      <c r="B39" s="144"/>
      <c r="C39" s="144"/>
      <c r="D39" s="144"/>
      <c r="E39" s="144"/>
      <c r="F39" s="144"/>
      <c r="G39" s="144"/>
      <c r="H39" s="144"/>
      <c r="I39" s="144"/>
      <c r="J39" s="144"/>
      <c r="K39" s="31"/>
    </row>
    <row r="40" spans="1:11" s="3" customFormat="1" ht="9.9499999999999993" customHeight="1" x14ac:dyDescent="0.15">
      <c r="A40" s="40" t="s">
        <v>58</v>
      </c>
      <c r="B40" s="141">
        <v>18</v>
      </c>
      <c r="C40" s="141">
        <v>17</v>
      </c>
      <c r="D40" s="142">
        <v>0</v>
      </c>
      <c r="E40" s="141">
        <v>1153</v>
      </c>
      <c r="F40" s="142">
        <v>8.3646616541353325</v>
      </c>
      <c r="G40" s="142">
        <v>34.527320034692103</v>
      </c>
      <c r="H40" s="141">
        <v>1185</v>
      </c>
      <c r="I40" s="142">
        <v>97.299578059071735</v>
      </c>
      <c r="J40" s="142">
        <v>36.707680258859661</v>
      </c>
      <c r="K40" s="31"/>
    </row>
    <row r="41" spans="1:11" s="3" customFormat="1" ht="9.9499999999999993" customHeight="1" x14ac:dyDescent="0.15">
      <c r="A41" s="40" t="s">
        <v>49</v>
      </c>
      <c r="B41" s="141">
        <v>19</v>
      </c>
      <c r="C41" s="141">
        <v>19</v>
      </c>
      <c r="D41" s="142">
        <v>-5</v>
      </c>
      <c r="E41" s="141">
        <v>364</v>
      </c>
      <c r="F41" s="142">
        <v>-3.448275862068968</v>
      </c>
      <c r="G41" s="142">
        <v>22.264047006977599</v>
      </c>
      <c r="H41" s="141">
        <v>367</v>
      </c>
      <c r="I41" s="142">
        <v>99.182561307901906</v>
      </c>
      <c r="J41" s="142">
        <v>17.950961878003469</v>
      </c>
      <c r="K41" s="31"/>
    </row>
    <row r="42" spans="1:11" s="5" customFormat="1" ht="21.95" customHeight="1" x14ac:dyDescent="0.15">
      <c r="A42" s="35" t="s">
        <v>163</v>
      </c>
      <c r="B42" s="143"/>
      <c r="C42" s="143"/>
      <c r="D42" s="143"/>
      <c r="E42" s="143"/>
      <c r="F42" s="143"/>
      <c r="G42" s="143"/>
      <c r="H42" s="143"/>
      <c r="I42" s="143"/>
      <c r="J42" s="143"/>
      <c r="K42" s="23"/>
    </row>
    <row r="43" spans="1:11" s="5" customFormat="1" ht="15.95" customHeight="1" x14ac:dyDescent="0.15">
      <c r="A43" s="35" t="s">
        <v>206</v>
      </c>
      <c r="B43" s="139">
        <v>68</v>
      </c>
      <c r="C43" s="139">
        <v>68</v>
      </c>
      <c r="D43" s="140">
        <v>0</v>
      </c>
      <c r="E43" s="139">
        <v>2657</v>
      </c>
      <c r="F43" s="140">
        <v>-0.52414825907899854</v>
      </c>
      <c r="G43" s="140">
        <v>34.59164471208129</v>
      </c>
      <c r="H43" s="139">
        <v>2711</v>
      </c>
      <c r="I43" s="140">
        <v>98.008115086683873</v>
      </c>
      <c r="J43" s="140">
        <v>30.057071457517221</v>
      </c>
      <c r="K43" s="32"/>
    </row>
    <row r="44" spans="1:11" s="3" customFormat="1" ht="12" customHeight="1" x14ac:dyDescent="0.15">
      <c r="A44" s="40" t="s">
        <v>202</v>
      </c>
      <c r="B44" s="144"/>
      <c r="C44" s="144"/>
      <c r="D44" s="144"/>
      <c r="E44" s="144"/>
      <c r="F44" s="144"/>
      <c r="G44" s="144"/>
      <c r="H44" s="144"/>
      <c r="I44" s="144"/>
      <c r="J44" s="144"/>
      <c r="K44" s="31"/>
    </row>
    <row r="45" spans="1:11" s="3" customFormat="1" ht="9.9499999999999993" customHeight="1" x14ac:dyDescent="0.15">
      <c r="A45" s="40" t="s">
        <v>58</v>
      </c>
      <c r="B45" s="141">
        <v>26</v>
      </c>
      <c r="C45" s="141">
        <v>26</v>
      </c>
      <c r="D45" s="142">
        <v>-3.7037037037037095</v>
      </c>
      <c r="E45" s="141">
        <v>1799</v>
      </c>
      <c r="F45" s="142">
        <v>-1.3706140350877263</v>
      </c>
      <c r="G45" s="142">
        <v>37.628312025199186</v>
      </c>
      <c r="H45" s="141">
        <v>1823</v>
      </c>
      <c r="I45" s="142">
        <v>98.683488754799782</v>
      </c>
      <c r="J45" s="142">
        <v>32.856699173861728</v>
      </c>
      <c r="K45" s="31"/>
    </row>
    <row r="46" spans="1:11" s="3" customFormat="1" ht="9.9499999999999993" customHeight="1" x14ac:dyDescent="0.15">
      <c r="A46" s="40" t="s">
        <v>49</v>
      </c>
      <c r="B46" s="141">
        <v>19</v>
      </c>
      <c r="C46" s="141">
        <v>19</v>
      </c>
      <c r="D46" s="142">
        <v>0</v>
      </c>
      <c r="E46" s="141">
        <v>371</v>
      </c>
      <c r="F46" s="142">
        <v>-1.3297872340425556</v>
      </c>
      <c r="G46" s="142">
        <v>26.738544474393532</v>
      </c>
      <c r="H46" s="141">
        <v>378</v>
      </c>
      <c r="I46" s="142">
        <v>98.148148148148152</v>
      </c>
      <c r="J46" s="142">
        <v>22.740770219800403</v>
      </c>
      <c r="K46" s="31"/>
    </row>
    <row r="47" spans="1:11" s="3" customFormat="1" ht="20.100000000000001" customHeight="1" x14ac:dyDescent="0.15">
      <c r="A47" s="12" t="s">
        <v>45</v>
      </c>
    </row>
    <row r="48" spans="1:11" ht="9.9499999999999993" customHeight="1" x14ac:dyDescent="0.15">
      <c r="A48" s="282" t="s">
        <v>197</v>
      </c>
      <c r="B48" s="282"/>
      <c r="C48" s="282"/>
      <c r="D48" s="282"/>
      <c r="E48" s="282"/>
      <c r="F48" s="282"/>
      <c r="G48" s="282"/>
      <c r="H48" s="282"/>
      <c r="I48" s="282"/>
      <c r="J48" s="282"/>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1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6" orientation="portrait" useFirstPageNumber="1"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K4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81" t="s">
        <v>248</v>
      </c>
      <c r="B1" s="281"/>
      <c r="C1" s="281"/>
      <c r="D1" s="281"/>
      <c r="E1" s="281"/>
      <c r="F1" s="281"/>
      <c r="G1" s="281"/>
      <c r="H1" s="281"/>
      <c r="I1" s="281"/>
      <c r="J1" s="281"/>
    </row>
    <row r="2" spans="1:11" ht="20.100000000000001" customHeight="1" x14ac:dyDescent="0.15">
      <c r="A2" s="255" t="s">
        <v>219</v>
      </c>
      <c r="B2" s="285" t="s">
        <v>487</v>
      </c>
      <c r="C2" s="286"/>
      <c r="D2" s="286"/>
      <c r="E2" s="286"/>
      <c r="F2" s="286"/>
      <c r="G2" s="286"/>
      <c r="H2" s="286"/>
      <c r="I2" s="287"/>
      <c r="J2" s="219" t="s">
        <v>489</v>
      </c>
    </row>
    <row r="3" spans="1:11" ht="9.9499999999999993" customHeight="1" x14ac:dyDescent="0.15">
      <c r="A3" s="256"/>
      <c r="B3" s="279" t="s">
        <v>317</v>
      </c>
      <c r="C3" s="288"/>
      <c r="D3" s="280"/>
      <c r="E3" s="258" t="s">
        <v>31</v>
      </c>
      <c r="F3" s="258"/>
      <c r="G3" s="258"/>
      <c r="H3" s="258"/>
      <c r="I3" s="258"/>
      <c r="J3" s="259" t="s">
        <v>30</v>
      </c>
    </row>
    <row r="4" spans="1:11" ht="9.9499999999999993" customHeight="1" x14ac:dyDescent="0.15">
      <c r="A4" s="256"/>
      <c r="B4" s="292" t="s">
        <v>134</v>
      </c>
      <c r="C4" s="258" t="s">
        <v>32</v>
      </c>
      <c r="D4" s="258"/>
      <c r="E4" s="258" t="s">
        <v>134</v>
      </c>
      <c r="F4" s="283" t="s">
        <v>150</v>
      </c>
      <c r="G4" s="283" t="s">
        <v>34</v>
      </c>
      <c r="H4" s="258" t="s">
        <v>172</v>
      </c>
      <c r="I4" s="258"/>
      <c r="J4" s="259"/>
    </row>
    <row r="5" spans="1:11" ht="54.95" customHeight="1" x14ac:dyDescent="0.15">
      <c r="A5" s="256"/>
      <c r="B5" s="292"/>
      <c r="C5" s="16" t="s">
        <v>175</v>
      </c>
      <c r="D5" s="16" t="s">
        <v>150</v>
      </c>
      <c r="E5" s="258"/>
      <c r="F5" s="284"/>
      <c r="G5" s="284"/>
      <c r="H5" s="16" t="s">
        <v>199</v>
      </c>
      <c r="I5" s="16" t="s">
        <v>176</v>
      </c>
      <c r="J5" s="259"/>
    </row>
    <row r="6" spans="1:11" ht="9.9499999999999993" customHeight="1" x14ac:dyDescent="0.15">
      <c r="A6" s="257"/>
      <c r="B6" s="289" t="s">
        <v>135</v>
      </c>
      <c r="C6" s="290"/>
      <c r="D6" s="18" t="s">
        <v>136</v>
      </c>
      <c r="E6" s="18" t="s">
        <v>135</v>
      </c>
      <c r="F6" s="290" t="s">
        <v>136</v>
      </c>
      <c r="G6" s="290"/>
      <c r="H6" s="18" t="s">
        <v>135</v>
      </c>
      <c r="I6" s="290" t="s">
        <v>136</v>
      </c>
      <c r="J6" s="291"/>
    </row>
    <row r="7" spans="1:11" s="5" customFormat="1" ht="21.95" customHeight="1" x14ac:dyDescent="0.15">
      <c r="A7" s="35" t="s">
        <v>164</v>
      </c>
      <c r="B7" s="22"/>
      <c r="C7" s="23"/>
      <c r="D7" s="22"/>
      <c r="E7" s="23"/>
      <c r="F7" s="23"/>
      <c r="G7" s="22"/>
      <c r="H7" s="23"/>
      <c r="I7" s="22"/>
      <c r="J7" s="23"/>
      <c r="K7" s="23"/>
    </row>
    <row r="8" spans="1:11" s="5" customFormat="1" ht="15.95" customHeight="1" x14ac:dyDescent="0.15">
      <c r="A8" s="35" t="s">
        <v>206</v>
      </c>
      <c r="B8" s="139">
        <v>37</v>
      </c>
      <c r="C8" s="139">
        <v>37</v>
      </c>
      <c r="D8" s="140">
        <v>0</v>
      </c>
      <c r="E8" s="139">
        <v>1954</v>
      </c>
      <c r="F8" s="140">
        <v>-0.45848191543555572</v>
      </c>
      <c r="G8" s="140">
        <v>44.046400545888773</v>
      </c>
      <c r="H8" s="139">
        <v>1963</v>
      </c>
      <c r="I8" s="140">
        <v>99.541518084564444</v>
      </c>
      <c r="J8" s="140">
        <v>37.6098828208141</v>
      </c>
      <c r="K8" s="32"/>
    </row>
    <row r="9" spans="1:11" s="3" customFormat="1" ht="12" customHeight="1" x14ac:dyDescent="0.15">
      <c r="A9" s="40" t="s">
        <v>202</v>
      </c>
      <c r="B9" s="144"/>
      <c r="C9" s="144"/>
      <c r="D9" s="144"/>
      <c r="E9" s="144"/>
      <c r="F9" s="144"/>
      <c r="G9" s="144"/>
      <c r="H9" s="144"/>
      <c r="I9" s="144"/>
      <c r="J9" s="144"/>
      <c r="K9" s="31"/>
    </row>
    <row r="10" spans="1:11" s="3" customFormat="1" ht="9.9499999999999993" customHeight="1" x14ac:dyDescent="0.15">
      <c r="A10" s="40" t="s">
        <v>58</v>
      </c>
      <c r="B10" s="141">
        <v>13</v>
      </c>
      <c r="C10" s="141">
        <v>13</v>
      </c>
      <c r="D10" s="142">
        <v>-7.1428571428571388</v>
      </c>
      <c r="E10" s="141">
        <v>1337</v>
      </c>
      <c r="F10" s="142">
        <v>-1.9794721407624678</v>
      </c>
      <c r="G10" s="142">
        <v>51.283969085016203</v>
      </c>
      <c r="H10" s="141">
        <v>1345</v>
      </c>
      <c r="I10" s="142">
        <v>99.405204460966544</v>
      </c>
      <c r="J10" s="142">
        <v>44.161546322815077</v>
      </c>
      <c r="K10" s="31"/>
    </row>
    <row r="11" spans="1:11" s="3" customFormat="1" ht="9.9499999999999993" customHeight="1" x14ac:dyDescent="0.15">
      <c r="A11" s="40" t="s">
        <v>49</v>
      </c>
      <c r="B11" s="141">
        <v>9</v>
      </c>
      <c r="C11" s="141">
        <v>9</v>
      </c>
      <c r="D11" s="142">
        <v>0</v>
      </c>
      <c r="E11" s="141">
        <v>194</v>
      </c>
      <c r="F11" s="142">
        <v>0</v>
      </c>
      <c r="G11" s="142">
        <v>22.938144329896907</v>
      </c>
      <c r="H11" s="141">
        <v>195</v>
      </c>
      <c r="I11" s="142">
        <v>99.487179487179489</v>
      </c>
      <c r="J11" s="142">
        <v>17.4859030586091</v>
      </c>
      <c r="K11" s="31"/>
    </row>
    <row r="12" spans="1:11" s="5" customFormat="1" ht="21.95" customHeight="1" x14ac:dyDescent="0.15">
      <c r="A12" s="35" t="s">
        <v>165</v>
      </c>
      <c r="B12" s="143"/>
      <c r="C12" s="143"/>
      <c r="D12" s="143"/>
      <c r="E12" s="143"/>
      <c r="F12" s="143"/>
      <c r="G12" s="143"/>
      <c r="H12" s="143"/>
      <c r="I12" s="143"/>
      <c r="J12" s="143"/>
      <c r="K12" s="23"/>
    </row>
    <row r="13" spans="1:11" s="5" customFormat="1" ht="15.95" customHeight="1" x14ac:dyDescent="0.15">
      <c r="A13" s="35" t="s">
        <v>206</v>
      </c>
      <c r="B13" s="139">
        <v>33</v>
      </c>
      <c r="C13" s="139">
        <v>31</v>
      </c>
      <c r="D13" s="140">
        <v>0</v>
      </c>
      <c r="E13" s="139">
        <v>888</v>
      </c>
      <c r="F13" s="140">
        <v>-0.33670033670033206</v>
      </c>
      <c r="G13" s="140">
        <v>27.127498485766203</v>
      </c>
      <c r="H13" s="139">
        <v>945</v>
      </c>
      <c r="I13" s="140">
        <v>93.968253968253961</v>
      </c>
      <c r="J13" s="140">
        <v>25.411628218285664</v>
      </c>
      <c r="K13" s="32"/>
    </row>
    <row r="14" spans="1:11" s="3" customFormat="1" ht="12" customHeight="1" x14ac:dyDescent="0.15">
      <c r="A14" s="40" t="s">
        <v>202</v>
      </c>
      <c r="B14" s="144"/>
      <c r="C14" s="144"/>
      <c r="D14" s="144"/>
      <c r="E14" s="144"/>
      <c r="F14" s="144"/>
      <c r="G14" s="144"/>
      <c r="H14" s="144"/>
      <c r="I14" s="144"/>
      <c r="J14" s="144"/>
      <c r="K14" s="31"/>
    </row>
    <row r="15" spans="1:11" s="3" customFormat="1" ht="9.9499999999999993" customHeight="1" x14ac:dyDescent="0.15">
      <c r="A15" s="40" t="s">
        <v>58</v>
      </c>
      <c r="B15" s="141">
        <v>11</v>
      </c>
      <c r="C15" s="141">
        <v>11</v>
      </c>
      <c r="D15" s="142">
        <v>0</v>
      </c>
      <c r="E15" s="141">
        <v>360</v>
      </c>
      <c r="F15" s="142">
        <v>-5.7591623036649224</v>
      </c>
      <c r="G15" s="142">
        <v>26.134644478063539</v>
      </c>
      <c r="H15" s="141">
        <v>387</v>
      </c>
      <c r="I15" s="142">
        <v>93.023255813953483</v>
      </c>
      <c r="J15" s="142">
        <v>24.255137931578368</v>
      </c>
      <c r="K15" s="31"/>
    </row>
    <row r="16" spans="1:11" s="3" customFormat="1" ht="9.9499999999999993" customHeight="1" x14ac:dyDescent="0.15">
      <c r="A16" s="40" t="s">
        <v>49</v>
      </c>
      <c r="B16" s="141">
        <v>14</v>
      </c>
      <c r="C16" s="141">
        <v>13</v>
      </c>
      <c r="D16" s="142">
        <v>0</v>
      </c>
      <c r="E16" s="141">
        <v>242</v>
      </c>
      <c r="F16" s="142">
        <v>-0.81967213114754145</v>
      </c>
      <c r="G16" s="142">
        <v>26.59779614325069</v>
      </c>
      <c r="H16" s="141">
        <v>261</v>
      </c>
      <c r="I16" s="142">
        <v>92.720306513409966</v>
      </c>
      <c r="J16" s="142">
        <v>23.515101441292575</v>
      </c>
      <c r="K16" s="31"/>
    </row>
    <row r="17" spans="1:11" s="5" customFormat="1" ht="21.95" customHeight="1" x14ac:dyDescent="0.15">
      <c r="A17" s="35" t="s">
        <v>166</v>
      </c>
      <c r="B17" s="143"/>
      <c r="C17" s="143"/>
      <c r="D17" s="143"/>
      <c r="E17" s="143"/>
      <c r="F17" s="143"/>
      <c r="G17" s="143"/>
      <c r="H17" s="143"/>
      <c r="I17" s="143"/>
      <c r="J17" s="143"/>
      <c r="K17" s="23"/>
    </row>
    <row r="18" spans="1:11" s="5" customFormat="1" ht="15.95" customHeight="1" x14ac:dyDescent="0.15">
      <c r="A18" s="35" t="s">
        <v>206</v>
      </c>
      <c r="B18" s="139">
        <v>75</v>
      </c>
      <c r="C18" s="139">
        <v>72</v>
      </c>
      <c r="D18" s="140">
        <v>-7.6923076923076934</v>
      </c>
      <c r="E18" s="139">
        <v>2501</v>
      </c>
      <c r="F18" s="140">
        <v>-9.4824466159971053</v>
      </c>
      <c r="G18" s="140">
        <v>36.739031628478998</v>
      </c>
      <c r="H18" s="139">
        <v>2684</v>
      </c>
      <c r="I18" s="140">
        <v>93.181818181818173</v>
      </c>
      <c r="J18" s="140">
        <v>25.691567007879012</v>
      </c>
      <c r="K18" s="32"/>
    </row>
    <row r="19" spans="1:11" s="3" customFormat="1" ht="12" customHeight="1" x14ac:dyDescent="0.15">
      <c r="A19" s="40" t="s">
        <v>202</v>
      </c>
      <c r="B19" s="144"/>
      <c r="C19" s="144"/>
      <c r="D19" s="144"/>
      <c r="E19" s="144"/>
      <c r="F19" s="144"/>
      <c r="G19" s="144"/>
      <c r="H19" s="144"/>
      <c r="I19" s="144"/>
      <c r="J19" s="144"/>
      <c r="K19" s="31"/>
    </row>
    <row r="20" spans="1:11" s="3" customFormat="1" ht="9.9499999999999993" customHeight="1" x14ac:dyDescent="0.15">
      <c r="A20" s="40" t="s">
        <v>58</v>
      </c>
      <c r="B20" s="141">
        <v>35</v>
      </c>
      <c r="C20" s="141">
        <v>33</v>
      </c>
      <c r="D20" s="142">
        <v>-8.3333333333333286</v>
      </c>
      <c r="E20" s="141">
        <v>1546</v>
      </c>
      <c r="F20" s="142">
        <v>-7.4805505685218492</v>
      </c>
      <c r="G20" s="142">
        <v>39.391979301423028</v>
      </c>
      <c r="H20" s="141">
        <v>1661</v>
      </c>
      <c r="I20" s="142">
        <v>93.076459963877184</v>
      </c>
      <c r="J20" s="142">
        <v>26.953944199488681</v>
      </c>
      <c r="K20" s="31"/>
    </row>
    <row r="21" spans="1:11" s="3" customFormat="1" ht="9.9499999999999993" customHeight="1" x14ac:dyDescent="0.15">
      <c r="A21" s="40" t="s">
        <v>49</v>
      </c>
      <c r="B21" s="141">
        <v>28</v>
      </c>
      <c r="C21" s="141">
        <v>28</v>
      </c>
      <c r="D21" s="142">
        <v>-12.5</v>
      </c>
      <c r="E21" s="141">
        <v>631</v>
      </c>
      <c r="F21" s="142">
        <v>-15.641711229946523</v>
      </c>
      <c r="G21" s="142">
        <v>28.932910723718962</v>
      </c>
      <c r="H21" s="141">
        <v>656</v>
      </c>
      <c r="I21" s="142">
        <v>96.189024390243901</v>
      </c>
      <c r="J21" s="142">
        <v>23.433372270644263</v>
      </c>
      <c r="K21" s="31"/>
    </row>
    <row r="22" spans="1:11" s="5" customFormat="1" ht="21.95" customHeight="1" x14ac:dyDescent="0.15">
      <c r="A22" s="35" t="s">
        <v>167</v>
      </c>
      <c r="B22" s="143"/>
      <c r="C22" s="143"/>
      <c r="D22" s="143"/>
      <c r="E22" s="143"/>
      <c r="F22" s="143"/>
      <c r="G22" s="143"/>
      <c r="H22" s="143"/>
      <c r="I22" s="143"/>
      <c r="J22" s="143"/>
      <c r="K22" s="23"/>
    </row>
    <row r="23" spans="1:11" s="5" customFormat="1" ht="15.95" customHeight="1" x14ac:dyDescent="0.15">
      <c r="A23" s="35" t="s">
        <v>206</v>
      </c>
      <c r="B23" s="139">
        <v>33</v>
      </c>
      <c r="C23" s="139">
        <v>33</v>
      </c>
      <c r="D23" s="140">
        <v>0</v>
      </c>
      <c r="E23" s="139">
        <v>1191</v>
      </c>
      <c r="F23" s="140">
        <v>-0.66722268557130349</v>
      </c>
      <c r="G23" s="140">
        <v>41.248250769661347</v>
      </c>
      <c r="H23" s="139">
        <v>1203</v>
      </c>
      <c r="I23" s="140">
        <v>99.002493765586024</v>
      </c>
      <c r="J23" s="140">
        <v>36.22293025339772</v>
      </c>
      <c r="K23" s="32"/>
    </row>
    <row r="24" spans="1:11" s="3" customFormat="1" ht="12" customHeight="1" x14ac:dyDescent="0.15">
      <c r="A24" s="40" t="s">
        <v>202</v>
      </c>
      <c r="B24" s="144"/>
      <c r="C24" s="144"/>
      <c r="D24" s="144"/>
      <c r="E24" s="144"/>
      <c r="F24" s="144"/>
      <c r="G24" s="144"/>
      <c r="H24" s="144"/>
      <c r="I24" s="144"/>
      <c r="J24" s="144"/>
      <c r="K24" s="31"/>
    </row>
    <row r="25" spans="1:11" s="3" customFormat="1" ht="9.9499999999999993" customHeight="1" x14ac:dyDescent="0.15">
      <c r="A25" s="40" t="s">
        <v>58</v>
      </c>
      <c r="B25" s="141">
        <v>11</v>
      </c>
      <c r="C25" s="141">
        <v>11</v>
      </c>
      <c r="D25" s="142">
        <v>-8.3333333333333286</v>
      </c>
      <c r="E25" s="141">
        <v>655</v>
      </c>
      <c r="F25" s="142">
        <v>-4.9346879535558799</v>
      </c>
      <c r="G25" s="142">
        <v>47.226463104325703</v>
      </c>
      <c r="H25" s="141">
        <v>666</v>
      </c>
      <c r="I25" s="142">
        <v>98.348348348348352</v>
      </c>
      <c r="J25" s="142">
        <v>41.351164521961074</v>
      </c>
      <c r="K25" s="31"/>
    </row>
    <row r="26" spans="1:11" s="3" customFormat="1" ht="9.9499999999999993" customHeight="1" x14ac:dyDescent="0.15">
      <c r="A26" s="40" t="s">
        <v>49</v>
      </c>
      <c r="B26" s="141">
        <v>17</v>
      </c>
      <c r="C26" s="141">
        <v>17</v>
      </c>
      <c r="D26" s="142">
        <v>6.25</v>
      </c>
      <c r="E26" s="141">
        <v>353</v>
      </c>
      <c r="F26" s="142">
        <v>7.9510703363914388</v>
      </c>
      <c r="G26" s="142">
        <v>33.002832861189802</v>
      </c>
      <c r="H26" s="141">
        <v>354</v>
      </c>
      <c r="I26" s="142">
        <v>99.717514124293785</v>
      </c>
      <c r="J26" s="142">
        <v>27.609184460601682</v>
      </c>
      <c r="K26" s="31"/>
    </row>
    <row r="27" spans="1:11" s="5" customFormat="1" ht="21.95" customHeight="1" x14ac:dyDescent="0.15">
      <c r="A27" s="35" t="s">
        <v>168</v>
      </c>
      <c r="B27" s="143"/>
      <c r="C27" s="143"/>
      <c r="D27" s="143"/>
      <c r="E27" s="143"/>
      <c r="F27" s="143"/>
      <c r="G27" s="143"/>
      <c r="H27" s="143"/>
      <c r="I27" s="143"/>
      <c r="J27" s="143"/>
      <c r="K27" s="23"/>
    </row>
    <row r="28" spans="1:11" s="5" customFormat="1" ht="15.95" customHeight="1" x14ac:dyDescent="0.15">
      <c r="A28" s="35" t="s">
        <v>206</v>
      </c>
      <c r="B28" s="139">
        <v>45</v>
      </c>
      <c r="C28" s="139">
        <v>44</v>
      </c>
      <c r="D28" s="140">
        <v>2.3255813953488342</v>
      </c>
      <c r="E28" s="139">
        <v>1459</v>
      </c>
      <c r="F28" s="140">
        <v>0.62068965517241281</v>
      </c>
      <c r="G28" s="140">
        <v>31.254297895750238</v>
      </c>
      <c r="H28" s="139">
        <v>1490</v>
      </c>
      <c r="I28" s="140">
        <v>97.919463087248332</v>
      </c>
      <c r="J28" s="140">
        <v>24.795835237546445</v>
      </c>
      <c r="K28" s="32"/>
    </row>
    <row r="29" spans="1:11" s="3" customFormat="1" ht="12" customHeight="1" x14ac:dyDescent="0.15">
      <c r="A29" s="40" t="s">
        <v>202</v>
      </c>
      <c r="B29" s="144"/>
      <c r="C29" s="144"/>
      <c r="D29" s="144"/>
      <c r="E29" s="144"/>
      <c r="F29" s="144"/>
      <c r="G29" s="144"/>
      <c r="H29" s="144"/>
      <c r="I29" s="144"/>
      <c r="J29" s="144"/>
      <c r="K29" s="31"/>
    </row>
    <row r="30" spans="1:11" s="3" customFormat="1" ht="9.9499999999999993" customHeight="1" x14ac:dyDescent="0.15">
      <c r="A30" s="40" t="s">
        <v>58</v>
      </c>
      <c r="B30" s="141">
        <v>14</v>
      </c>
      <c r="C30" s="141">
        <v>14</v>
      </c>
      <c r="D30" s="142">
        <v>0</v>
      </c>
      <c r="E30" s="141">
        <v>806</v>
      </c>
      <c r="F30" s="142">
        <v>-0.86100861008610252</v>
      </c>
      <c r="G30" s="142">
        <v>30.889164598842019</v>
      </c>
      <c r="H30" s="141">
        <v>813</v>
      </c>
      <c r="I30" s="142">
        <v>99.138991389913897</v>
      </c>
      <c r="J30" s="142">
        <v>27.377188844374661</v>
      </c>
      <c r="K30" s="31"/>
    </row>
    <row r="31" spans="1:11" s="3" customFormat="1" ht="9.9499999999999993" customHeight="1" x14ac:dyDescent="0.15">
      <c r="A31" s="40" t="s">
        <v>49</v>
      </c>
      <c r="B31" s="141">
        <v>22</v>
      </c>
      <c r="C31" s="141">
        <v>21</v>
      </c>
      <c r="D31" s="142">
        <v>5</v>
      </c>
      <c r="E31" s="141">
        <v>416</v>
      </c>
      <c r="F31" s="142">
        <v>3.4825870646766219</v>
      </c>
      <c r="G31" s="142">
        <v>32.433527885862517</v>
      </c>
      <c r="H31" s="141">
        <v>440</v>
      </c>
      <c r="I31" s="142">
        <v>94.545454545454547</v>
      </c>
      <c r="J31" s="142">
        <v>20.047001851588092</v>
      </c>
      <c r="K31" s="31"/>
    </row>
    <row r="32" spans="1:11" s="5" customFormat="1" ht="21.95" customHeight="1" x14ac:dyDescent="0.15">
      <c r="A32" s="35" t="s">
        <v>169</v>
      </c>
      <c r="B32" s="143"/>
      <c r="C32" s="143"/>
      <c r="D32" s="143"/>
      <c r="E32" s="143"/>
      <c r="F32" s="143"/>
      <c r="G32" s="143"/>
      <c r="H32" s="143"/>
      <c r="I32" s="143"/>
      <c r="J32" s="143"/>
      <c r="K32" s="23"/>
    </row>
    <row r="33" spans="1:11" s="5" customFormat="1" ht="15.95" customHeight="1" x14ac:dyDescent="0.15">
      <c r="A33" s="35" t="s">
        <v>206</v>
      </c>
      <c r="B33" s="139">
        <v>27</v>
      </c>
      <c r="C33" s="139">
        <v>25</v>
      </c>
      <c r="D33" s="140">
        <v>-7.4074074074074048</v>
      </c>
      <c r="E33" s="139">
        <v>947</v>
      </c>
      <c r="F33" s="140">
        <v>-3.4658511722731902</v>
      </c>
      <c r="G33" s="140">
        <v>32.657514959521293</v>
      </c>
      <c r="H33" s="139">
        <v>981</v>
      </c>
      <c r="I33" s="140">
        <v>96.53414882772681</v>
      </c>
      <c r="J33" s="140">
        <v>26.742015148471566</v>
      </c>
      <c r="K33" s="32"/>
    </row>
    <row r="34" spans="1:11" s="3" customFormat="1" ht="12" customHeight="1" x14ac:dyDescent="0.15">
      <c r="A34" s="40" t="s">
        <v>202</v>
      </c>
      <c r="B34" s="144"/>
      <c r="C34" s="144"/>
      <c r="D34" s="144"/>
      <c r="E34" s="144"/>
      <c r="F34" s="144"/>
      <c r="G34" s="144"/>
      <c r="H34" s="144"/>
      <c r="I34" s="144"/>
      <c r="J34" s="144"/>
      <c r="K34" s="31"/>
    </row>
    <row r="35" spans="1:11" s="3" customFormat="1" ht="9.9499999999999993" customHeight="1" x14ac:dyDescent="0.15">
      <c r="A35" s="40" t="s">
        <v>58</v>
      </c>
      <c r="B35" s="141">
        <v>6</v>
      </c>
      <c r="C35" s="141">
        <v>6</v>
      </c>
      <c r="D35" s="142">
        <v>0</v>
      </c>
      <c r="E35" s="141">
        <v>572</v>
      </c>
      <c r="F35" s="142">
        <v>-0.86655112651646959</v>
      </c>
      <c r="G35" s="142">
        <v>39.364801864801862</v>
      </c>
      <c r="H35" s="141">
        <v>578</v>
      </c>
      <c r="I35" s="142">
        <v>98.961937716262966</v>
      </c>
      <c r="J35" s="142">
        <v>31.735352652783845</v>
      </c>
      <c r="K35" s="31"/>
    </row>
    <row r="36" spans="1:11" s="3" customFormat="1" ht="9.9499999999999993" customHeight="1" x14ac:dyDescent="0.15">
      <c r="A36" s="40" t="s">
        <v>49</v>
      </c>
      <c r="B36" s="141">
        <v>16</v>
      </c>
      <c r="C36" s="141">
        <v>14</v>
      </c>
      <c r="D36" s="142">
        <v>-12.5</v>
      </c>
      <c r="E36" s="141">
        <v>227</v>
      </c>
      <c r="F36" s="142">
        <v>-11.328125</v>
      </c>
      <c r="G36" s="142">
        <v>18.707782672540382</v>
      </c>
      <c r="H36" s="141">
        <v>253</v>
      </c>
      <c r="I36" s="142">
        <v>89.723320158102766</v>
      </c>
      <c r="J36" s="142">
        <v>15.897630812111998</v>
      </c>
      <c r="K36" s="31"/>
    </row>
    <row r="37" spans="1:11" s="5" customFormat="1" ht="21.95" customHeight="1" x14ac:dyDescent="0.15">
      <c r="A37" s="35" t="s">
        <v>170</v>
      </c>
      <c r="B37" s="143"/>
      <c r="C37" s="143"/>
      <c r="D37" s="143"/>
      <c r="E37" s="143"/>
      <c r="F37" s="143"/>
      <c r="G37" s="143"/>
      <c r="H37" s="143"/>
      <c r="I37" s="143"/>
      <c r="J37" s="143"/>
      <c r="K37" s="23"/>
    </row>
    <row r="38" spans="1:11" s="5" customFormat="1" ht="15.95" customHeight="1" x14ac:dyDescent="0.15">
      <c r="A38" s="35" t="s">
        <v>206</v>
      </c>
      <c r="B38" s="139">
        <v>24</v>
      </c>
      <c r="C38" s="139">
        <v>24</v>
      </c>
      <c r="D38" s="140">
        <v>0</v>
      </c>
      <c r="E38" s="139">
        <v>712</v>
      </c>
      <c r="F38" s="140">
        <v>-1.6574585635359114</v>
      </c>
      <c r="G38" s="140">
        <v>33.460236886632828</v>
      </c>
      <c r="H38" s="139">
        <v>728</v>
      </c>
      <c r="I38" s="140">
        <v>97.802197802197796</v>
      </c>
      <c r="J38" s="140">
        <v>26.684300606814997</v>
      </c>
      <c r="K38" s="32"/>
    </row>
    <row r="39" spans="1:11" s="3" customFormat="1" ht="12" customHeight="1" x14ac:dyDescent="0.15">
      <c r="A39" s="40" t="s">
        <v>202</v>
      </c>
      <c r="B39" s="144"/>
      <c r="C39" s="144"/>
      <c r="D39" s="144"/>
      <c r="E39" s="144"/>
      <c r="F39" s="144"/>
      <c r="G39" s="144"/>
      <c r="H39" s="144"/>
      <c r="I39" s="144"/>
      <c r="J39" s="144"/>
      <c r="K39" s="31"/>
    </row>
    <row r="40" spans="1:11" s="3" customFormat="1" ht="9.9499999999999993" customHeight="1" x14ac:dyDescent="0.15">
      <c r="A40" s="40" t="s">
        <v>58</v>
      </c>
      <c r="B40" s="141">
        <v>9</v>
      </c>
      <c r="C40" s="141">
        <v>9</v>
      </c>
      <c r="D40" s="142">
        <v>0</v>
      </c>
      <c r="E40" s="141">
        <v>444</v>
      </c>
      <c r="F40" s="142">
        <v>-3.4782608695652186</v>
      </c>
      <c r="G40" s="142">
        <v>35.033242671501966</v>
      </c>
      <c r="H40" s="141">
        <v>460</v>
      </c>
      <c r="I40" s="142">
        <v>96.521739130434781</v>
      </c>
      <c r="J40" s="142">
        <v>26.467521237092427</v>
      </c>
      <c r="K40" s="31"/>
    </row>
    <row r="41" spans="1:11" s="3" customFormat="1" ht="9.9499999999999993" customHeight="1" x14ac:dyDescent="0.15">
      <c r="A41" s="40" t="s">
        <v>49</v>
      </c>
      <c r="B41" s="141">
        <v>5</v>
      </c>
      <c r="C41" s="141">
        <v>5</v>
      </c>
      <c r="D41" s="142">
        <v>0</v>
      </c>
      <c r="E41" s="141">
        <v>90</v>
      </c>
      <c r="F41" s="142">
        <v>0</v>
      </c>
      <c r="G41" s="142">
        <v>29.777777777777775</v>
      </c>
      <c r="H41" s="141">
        <v>90</v>
      </c>
      <c r="I41" s="142">
        <v>100</v>
      </c>
      <c r="J41" s="142">
        <v>27.817450012983642</v>
      </c>
      <c r="K41" s="31"/>
    </row>
    <row r="42" spans="1:11" s="3" customFormat="1" ht="20.100000000000001" customHeight="1" x14ac:dyDescent="0.15">
      <c r="A42" s="12" t="s">
        <v>45</v>
      </c>
    </row>
    <row r="43" spans="1:11" ht="9.9499999999999993" customHeight="1" x14ac:dyDescent="0.15">
      <c r="A43" s="282" t="s">
        <v>197</v>
      </c>
      <c r="B43" s="282"/>
      <c r="C43" s="282"/>
      <c r="D43" s="282"/>
      <c r="E43" s="282"/>
      <c r="F43" s="282"/>
      <c r="G43" s="282"/>
      <c r="H43" s="282"/>
      <c r="I43" s="282"/>
      <c r="J43" s="282"/>
      <c r="K43" s="28"/>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7" orientation="portrait" useFirstPageNumber="1"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52"/>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68" t="s">
        <v>0</v>
      </c>
      <c r="B1" s="268"/>
      <c r="C1" s="268"/>
      <c r="D1" s="268"/>
      <c r="E1" s="268"/>
      <c r="F1" s="268"/>
      <c r="G1" s="268"/>
      <c r="H1" s="268"/>
      <c r="I1" s="268"/>
      <c r="J1" s="268"/>
    </row>
    <row r="2" spans="1:11" ht="20.100000000000001" customHeight="1" x14ac:dyDescent="0.15">
      <c r="A2" s="269" t="s">
        <v>201</v>
      </c>
      <c r="B2" s="285" t="s">
        <v>487</v>
      </c>
      <c r="C2" s="286"/>
      <c r="D2" s="286"/>
      <c r="E2" s="286"/>
      <c r="F2" s="286"/>
      <c r="G2" s="286"/>
      <c r="H2" s="286"/>
      <c r="I2" s="287"/>
      <c r="J2" s="219" t="s">
        <v>489</v>
      </c>
    </row>
    <row r="3" spans="1:11" ht="9.9499999999999993" customHeight="1" x14ac:dyDescent="0.15">
      <c r="A3" s="270"/>
      <c r="B3" s="299" t="s">
        <v>317</v>
      </c>
      <c r="C3" s="300"/>
      <c r="D3" s="275"/>
      <c r="E3" s="273" t="s">
        <v>31</v>
      </c>
      <c r="F3" s="273"/>
      <c r="G3" s="273"/>
      <c r="H3" s="273"/>
      <c r="I3" s="273"/>
      <c r="J3" s="274" t="s">
        <v>30</v>
      </c>
    </row>
    <row r="4" spans="1:11" ht="9.9499999999999993" customHeight="1" x14ac:dyDescent="0.15">
      <c r="A4" s="270"/>
      <c r="B4" s="272" t="s">
        <v>134</v>
      </c>
      <c r="C4" s="273" t="s">
        <v>32</v>
      </c>
      <c r="D4" s="273"/>
      <c r="E4" s="273" t="s">
        <v>134</v>
      </c>
      <c r="F4" s="276" t="s">
        <v>150</v>
      </c>
      <c r="G4" s="276" t="s">
        <v>34</v>
      </c>
      <c r="H4" s="273" t="s">
        <v>172</v>
      </c>
      <c r="I4" s="273"/>
      <c r="J4" s="274"/>
    </row>
    <row r="5" spans="1:11" ht="54.95" customHeight="1" x14ac:dyDescent="0.15">
      <c r="A5" s="270"/>
      <c r="B5" s="272"/>
      <c r="C5" s="137" t="s">
        <v>175</v>
      </c>
      <c r="D5" s="137" t="s">
        <v>150</v>
      </c>
      <c r="E5" s="273"/>
      <c r="F5" s="277"/>
      <c r="G5" s="277"/>
      <c r="H5" s="137" t="s">
        <v>199</v>
      </c>
      <c r="I5" s="137" t="s">
        <v>176</v>
      </c>
      <c r="J5" s="274"/>
    </row>
    <row r="6" spans="1:11" ht="9.9499999999999993" customHeight="1" x14ac:dyDescent="0.15">
      <c r="A6" s="271"/>
      <c r="B6" s="301" t="s">
        <v>135</v>
      </c>
      <c r="C6" s="302"/>
      <c r="D6" s="138" t="s">
        <v>136</v>
      </c>
      <c r="E6" s="138" t="s">
        <v>135</v>
      </c>
      <c r="F6" s="302" t="s">
        <v>136</v>
      </c>
      <c r="G6" s="302"/>
      <c r="H6" s="138" t="s">
        <v>135</v>
      </c>
      <c r="I6" s="302" t="s">
        <v>136</v>
      </c>
      <c r="J6" s="303"/>
    </row>
    <row r="7" spans="1:11" s="123" customFormat="1" ht="17.100000000000001" customHeight="1" x14ac:dyDescent="0.15">
      <c r="A7" s="126" t="s">
        <v>68</v>
      </c>
      <c r="B7" s="125"/>
      <c r="C7" s="127"/>
      <c r="D7" s="125"/>
      <c r="E7" s="127"/>
      <c r="F7" s="127"/>
      <c r="G7" s="125"/>
      <c r="H7" s="127"/>
      <c r="I7" s="125"/>
      <c r="J7" s="127"/>
      <c r="K7" s="127"/>
    </row>
    <row r="8" spans="1:11" ht="12" customHeight="1" x14ac:dyDescent="0.15">
      <c r="A8" s="158" t="s">
        <v>318</v>
      </c>
      <c r="B8" s="147">
        <v>3</v>
      </c>
      <c r="C8" s="148">
        <v>3</v>
      </c>
      <c r="D8" s="149">
        <v>0</v>
      </c>
      <c r="E8" s="147">
        <v>52</v>
      </c>
      <c r="F8" s="149">
        <v>0</v>
      </c>
      <c r="G8" s="149">
        <v>22.948717948717949</v>
      </c>
      <c r="H8" s="147">
        <v>52</v>
      </c>
      <c r="I8" s="149">
        <v>100</v>
      </c>
      <c r="J8" s="149">
        <v>16.257736516357205</v>
      </c>
      <c r="K8" s="119"/>
    </row>
    <row r="9" spans="1:11" ht="12" customHeight="1" x14ac:dyDescent="0.15">
      <c r="A9" s="158" t="s">
        <v>319</v>
      </c>
      <c r="B9" s="147">
        <v>9</v>
      </c>
      <c r="C9" s="148">
        <v>9</v>
      </c>
      <c r="D9" s="149">
        <v>0</v>
      </c>
      <c r="E9" s="147">
        <v>747</v>
      </c>
      <c r="F9" s="149">
        <v>-1.7105263157894797</v>
      </c>
      <c r="G9" s="149">
        <v>62.378402498884419</v>
      </c>
      <c r="H9" s="147">
        <v>765</v>
      </c>
      <c r="I9" s="149">
        <v>97.647058823529406</v>
      </c>
      <c r="J9" s="149">
        <v>59.689614300122948</v>
      </c>
      <c r="K9" s="119"/>
    </row>
    <row r="10" spans="1:11" ht="12" customHeight="1" x14ac:dyDescent="0.15">
      <c r="A10" s="158" t="s">
        <v>320</v>
      </c>
      <c r="B10" s="147">
        <v>3</v>
      </c>
      <c r="C10" s="148">
        <v>3</v>
      </c>
      <c r="D10" s="149">
        <v>0</v>
      </c>
      <c r="E10" s="147">
        <v>50</v>
      </c>
      <c r="F10" s="149">
        <v>0</v>
      </c>
      <c r="G10" s="149">
        <v>11.466666666666667</v>
      </c>
      <c r="H10" s="147">
        <v>50</v>
      </c>
      <c r="I10" s="149">
        <v>100</v>
      </c>
      <c r="J10" s="149">
        <v>6.9502762430939224</v>
      </c>
      <c r="K10" s="119"/>
    </row>
    <row r="11" spans="1:11" ht="12" customHeight="1" x14ac:dyDescent="0.15">
      <c r="A11" s="158" t="s">
        <v>321</v>
      </c>
      <c r="B11" s="147">
        <v>4</v>
      </c>
      <c r="C11" s="148">
        <v>4</v>
      </c>
      <c r="D11" s="149">
        <v>0</v>
      </c>
      <c r="E11" s="147">
        <v>111</v>
      </c>
      <c r="F11" s="149">
        <v>12.121212121212125</v>
      </c>
      <c r="G11" s="149">
        <v>32.192192192192195</v>
      </c>
      <c r="H11" s="147">
        <v>111</v>
      </c>
      <c r="I11" s="149">
        <v>100</v>
      </c>
      <c r="J11" s="149">
        <v>21.759923481587755</v>
      </c>
      <c r="K11" s="119"/>
    </row>
    <row r="12" spans="1:11" ht="12" customHeight="1" x14ac:dyDescent="0.15">
      <c r="A12" s="158" t="s">
        <v>322</v>
      </c>
      <c r="B12" s="147">
        <v>11</v>
      </c>
      <c r="C12" s="148">
        <v>11</v>
      </c>
      <c r="D12" s="149">
        <v>10</v>
      </c>
      <c r="E12" s="147">
        <v>302</v>
      </c>
      <c r="F12" s="149">
        <v>4.8611111111111143</v>
      </c>
      <c r="G12" s="149">
        <v>37.82560706401766</v>
      </c>
      <c r="H12" s="147">
        <v>304</v>
      </c>
      <c r="I12" s="149">
        <v>99.342105263157904</v>
      </c>
      <c r="J12" s="149">
        <v>32.750279121697062</v>
      </c>
      <c r="K12" s="119"/>
    </row>
    <row r="13" spans="1:11" ht="12" customHeight="1" x14ac:dyDescent="0.15">
      <c r="A13" s="158" t="s">
        <v>473</v>
      </c>
      <c r="B13" s="147">
        <v>3</v>
      </c>
      <c r="C13" s="148">
        <v>3</v>
      </c>
      <c r="D13" s="149">
        <v>0</v>
      </c>
      <c r="E13" s="147">
        <v>95</v>
      </c>
      <c r="F13" s="149">
        <v>1.0638297872340416</v>
      </c>
      <c r="G13" s="149">
        <v>41.649122807017541</v>
      </c>
      <c r="H13" s="147">
        <v>96</v>
      </c>
      <c r="I13" s="149">
        <v>98.958333333333343</v>
      </c>
      <c r="J13" s="149">
        <v>31.057954103461689</v>
      </c>
      <c r="K13" s="119"/>
    </row>
    <row r="14" spans="1:11" s="123" customFormat="1" ht="17.100000000000001" customHeight="1" x14ac:dyDescent="0.15">
      <c r="A14" s="126" t="s">
        <v>182</v>
      </c>
      <c r="B14" s="125"/>
      <c r="C14" s="127"/>
      <c r="D14" s="125"/>
      <c r="E14" s="127"/>
      <c r="F14" s="127"/>
      <c r="G14" s="125"/>
      <c r="H14" s="127"/>
      <c r="I14" s="125"/>
      <c r="J14" s="127"/>
      <c r="K14" s="127"/>
    </row>
    <row r="15" spans="1:11" ht="12" customHeight="1" x14ac:dyDescent="0.15">
      <c r="A15" s="158" t="s">
        <v>323</v>
      </c>
      <c r="B15" s="147">
        <v>3</v>
      </c>
      <c r="C15" s="148">
        <v>3</v>
      </c>
      <c r="D15" s="149">
        <v>0</v>
      </c>
      <c r="E15" s="147">
        <v>136</v>
      </c>
      <c r="F15" s="149">
        <v>0.74074074074074758</v>
      </c>
      <c r="G15" s="149">
        <v>44.117647058823529</v>
      </c>
      <c r="H15" s="147">
        <v>136</v>
      </c>
      <c r="I15" s="149">
        <v>100</v>
      </c>
      <c r="J15" s="149">
        <v>30.312691600245252</v>
      </c>
      <c r="K15" s="119"/>
    </row>
    <row r="16" spans="1:11" ht="12" customHeight="1" x14ac:dyDescent="0.15">
      <c r="A16" s="158" t="s">
        <v>324</v>
      </c>
      <c r="B16" s="147">
        <v>5</v>
      </c>
      <c r="C16" s="148">
        <v>5</v>
      </c>
      <c r="D16" s="149">
        <v>0</v>
      </c>
      <c r="E16" s="147">
        <v>230</v>
      </c>
      <c r="F16" s="149">
        <v>0</v>
      </c>
      <c r="G16" s="149">
        <v>17.246376811594203</v>
      </c>
      <c r="H16" s="147">
        <v>230</v>
      </c>
      <c r="I16" s="149">
        <v>100</v>
      </c>
      <c r="J16" s="149">
        <v>15.306269517175114</v>
      </c>
      <c r="K16" s="119"/>
    </row>
    <row r="17" spans="1:11" ht="12" customHeight="1" x14ac:dyDescent="0.15">
      <c r="A17" s="158" t="s">
        <v>325</v>
      </c>
      <c r="B17" s="147">
        <v>12</v>
      </c>
      <c r="C17" s="148">
        <v>12</v>
      </c>
      <c r="D17" s="149">
        <v>0</v>
      </c>
      <c r="E17" s="147">
        <v>637</v>
      </c>
      <c r="F17" s="149">
        <v>-1.3931888544891677</v>
      </c>
      <c r="G17" s="149">
        <v>41.319261213720317</v>
      </c>
      <c r="H17" s="147">
        <v>650</v>
      </c>
      <c r="I17" s="149">
        <v>98</v>
      </c>
      <c r="J17" s="149">
        <v>32.741042301846207</v>
      </c>
      <c r="K17" s="119"/>
    </row>
    <row r="18" spans="1:11" ht="12" customHeight="1" x14ac:dyDescent="0.15">
      <c r="A18" s="158" t="s">
        <v>326</v>
      </c>
      <c r="B18" s="147">
        <v>7</v>
      </c>
      <c r="C18" s="148">
        <v>7</v>
      </c>
      <c r="D18" s="149">
        <v>0</v>
      </c>
      <c r="E18" s="147">
        <v>482</v>
      </c>
      <c r="F18" s="149">
        <v>0</v>
      </c>
      <c r="G18" s="149">
        <v>25.940525587828496</v>
      </c>
      <c r="H18" s="147">
        <v>482</v>
      </c>
      <c r="I18" s="149">
        <v>100</v>
      </c>
      <c r="J18" s="149">
        <v>18.530939239386107</v>
      </c>
      <c r="K18" s="119"/>
    </row>
    <row r="19" spans="1:11" s="123" customFormat="1" ht="17.100000000000001" customHeight="1" x14ac:dyDescent="0.15">
      <c r="A19" s="126" t="s">
        <v>69</v>
      </c>
      <c r="B19" s="125"/>
      <c r="C19" s="127"/>
      <c r="D19" s="125"/>
      <c r="E19" s="127"/>
      <c r="F19" s="127"/>
      <c r="G19" s="125"/>
      <c r="H19" s="127"/>
      <c r="I19" s="125"/>
      <c r="J19" s="127"/>
      <c r="K19" s="127"/>
    </row>
    <row r="20" spans="1:11" ht="12" customHeight="1" x14ac:dyDescent="0.15">
      <c r="A20" s="158" t="s">
        <v>327</v>
      </c>
      <c r="B20" s="147">
        <v>12</v>
      </c>
      <c r="C20" s="148">
        <v>12</v>
      </c>
      <c r="D20" s="149">
        <v>0</v>
      </c>
      <c r="E20" s="147">
        <v>886</v>
      </c>
      <c r="F20" s="149">
        <v>0.4535147392290213</v>
      </c>
      <c r="G20" s="149">
        <v>74.243792325056432</v>
      </c>
      <c r="H20" s="147">
        <v>887</v>
      </c>
      <c r="I20" s="149">
        <v>99.887260428410372</v>
      </c>
      <c r="J20" s="149">
        <v>69.58271633063751</v>
      </c>
      <c r="K20" s="119"/>
    </row>
    <row r="21" spans="1:11" ht="12" customHeight="1" x14ac:dyDescent="0.15">
      <c r="A21" s="158" t="s">
        <v>474</v>
      </c>
      <c r="B21" s="147">
        <v>3</v>
      </c>
      <c r="C21" s="148">
        <v>3</v>
      </c>
      <c r="D21" s="149">
        <v>0</v>
      </c>
      <c r="E21" s="147">
        <v>48</v>
      </c>
      <c r="F21" s="149">
        <v>0</v>
      </c>
      <c r="G21" s="149">
        <v>19.027777777777779</v>
      </c>
      <c r="H21" s="147">
        <v>48</v>
      </c>
      <c r="I21" s="149">
        <v>100</v>
      </c>
      <c r="J21" s="149">
        <v>10.062656641604011</v>
      </c>
      <c r="K21" s="119"/>
    </row>
    <row r="22" spans="1:11" ht="12" customHeight="1" x14ac:dyDescent="0.15">
      <c r="A22" s="158" t="s">
        <v>328</v>
      </c>
      <c r="B22" s="147">
        <v>3</v>
      </c>
      <c r="C22" s="148">
        <v>3</v>
      </c>
      <c r="D22" s="149">
        <v>0</v>
      </c>
      <c r="E22" s="147">
        <v>54</v>
      </c>
      <c r="F22" s="149">
        <v>0</v>
      </c>
      <c r="G22" s="149">
        <v>18.765432098765434</v>
      </c>
      <c r="H22" s="147">
        <v>55</v>
      </c>
      <c r="I22" s="149">
        <v>98.181818181818187</v>
      </c>
      <c r="J22" s="149">
        <v>11.815144766146993</v>
      </c>
      <c r="K22" s="119"/>
    </row>
    <row r="23" spans="1:11" ht="12" customHeight="1" x14ac:dyDescent="0.15">
      <c r="A23" s="158" t="s">
        <v>329</v>
      </c>
      <c r="B23" s="147">
        <v>4</v>
      </c>
      <c r="C23" s="148">
        <v>4</v>
      </c>
      <c r="D23" s="149">
        <v>0</v>
      </c>
      <c r="E23" s="147">
        <v>70</v>
      </c>
      <c r="F23" s="149">
        <v>0</v>
      </c>
      <c r="G23" s="149">
        <v>14.732865623313545</v>
      </c>
      <c r="H23" s="147">
        <v>70</v>
      </c>
      <c r="I23" s="149">
        <v>100</v>
      </c>
      <c r="J23" s="149">
        <v>12.162027337124613</v>
      </c>
      <c r="K23" s="119"/>
    </row>
    <row r="24" spans="1:11" ht="12" customHeight="1" x14ac:dyDescent="0.15">
      <c r="A24" s="158" t="s">
        <v>475</v>
      </c>
      <c r="B24" s="147">
        <v>3</v>
      </c>
      <c r="C24" s="148">
        <v>3</v>
      </c>
      <c r="D24" s="149">
        <v>0</v>
      </c>
      <c r="E24" s="147">
        <v>68</v>
      </c>
      <c r="F24" s="149">
        <v>0</v>
      </c>
      <c r="G24" s="149">
        <v>17.450980392156861</v>
      </c>
      <c r="H24" s="147">
        <v>68</v>
      </c>
      <c r="I24" s="149">
        <v>100</v>
      </c>
      <c r="J24" s="149">
        <v>13.693254136614341</v>
      </c>
      <c r="K24" s="119"/>
    </row>
    <row r="25" spans="1:11" ht="12" customHeight="1" x14ac:dyDescent="0.15">
      <c r="A25" s="158" t="s">
        <v>330</v>
      </c>
      <c r="B25" s="147">
        <v>11</v>
      </c>
      <c r="C25" s="148">
        <v>11</v>
      </c>
      <c r="D25" s="149">
        <v>0</v>
      </c>
      <c r="E25" s="147">
        <v>340</v>
      </c>
      <c r="F25" s="149">
        <v>-4.4943820224719104</v>
      </c>
      <c r="G25" s="149">
        <v>20.53921568627451</v>
      </c>
      <c r="H25" s="147">
        <v>356</v>
      </c>
      <c r="I25" s="149">
        <v>95.50561797752809</v>
      </c>
      <c r="J25" s="149">
        <v>20.309897907465064</v>
      </c>
      <c r="K25" s="119"/>
    </row>
    <row r="26" spans="1:11" ht="12" customHeight="1" x14ac:dyDescent="0.15">
      <c r="A26" s="158" t="s">
        <v>478</v>
      </c>
      <c r="B26" s="147">
        <v>3</v>
      </c>
      <c r="C26" s="148">
        <v>3</v>
      </c>
      <c r="D26" s="149">
        <v>0</v>
      </c>
      <c r="E26" s="147">
        <v>148</v>
      </c>
      <c r="F26" s="149">
        <v>-3.2679738562091529</v>
      </c>
      <c r="G26" s="149">
        <v>39.189189189189186</v>
      </c>
      <c r="H26" s="147">
        <v>164</v>
      </c>
      <c r="I26" s="149">
        <v>90.243902439024396</v>
      </c>
      <c r="J26" s="149">
        <v>32.047443574389682</v>
      </c>
      <c r="K26" s="119"/>
    </row>
    <row r="27" spans="1:11" ht="12" customHeight="1" x14ac:dyDescent="0.15">
      <c r="A27" s="158" t="s">
        <v>331</v>
      </c>
      <c r="B27" s="147">
        <v>5</v>
      </c>
      <c r="C27" s="148">
        <v>5</v>
      </c>
      <c r="D27" s="149">
        <v>0</v>
      </c>
      <c r="E27" s="147">
        <v>89</v>
      </c>
      <c r="F27" s="149">
        <v>-5.3191489361702082</v>
      </c>
      <c r="G27" s="149">
        <v>36.853932584269664</v>
      </c>
      <c r="H27" s="147">
        <v>94</v>
      </c>
      <c r="I27" s="149">
        <v>94.680851063829792</v>
      </c>
      <c r="J27" s="149">
        <v>27.16733870967742</v>
      </c>
      <c r="K27" s="119"/>
    </row>
    <row r="28" spans="1:11" ht="12" customHeight="1" x14ac:dyDescent="0.15">
      <c r="A28" s="158" t="s">
        <v>332</v>
      </c>
      <c r="B28" s="147">
        <v>5</v>
      </c>
      <c r="C28" s="148">
        <v>5</v>
      </c>
      <c r="D28" s="149">
        <v>0</v>
      </c>
      <c r="E28" s="147">
        <v>148</v>
      </c>
      <c r="F28" s="149">
        <v>0</v>
      </c>
      <c r="G28" s="149">
        <v>39.346846846846844</v>
      </c>
      <c r="H28" s="147">
        <v>148</v>
      </c>
      <c r="I28" s="149">
        <v>100</v>
      </c>
      <c r="J28" s="149">
        <v>28.602359265342692</v>
      </c>
      <c r="K28" s="119"/>
    </row>
    <row r="29" spans="1:11" ht="12" customHeight="1" x14ac:dyDescent="0.15">
      <c r="A29" s="158" t="s">
        <v>333</v>
      </c>
      <c r="B29" s="147">
        <v>13</v>
      </c>
      <c r="C29" s="148">
        <v>13</v>
      </c>
      <c r="D29" s="149">
        <v>0</v>
      </c>
      <c r="E29" s="147">
        <v>1236</v>
      </c>
      <c r="F29" s="149">
        <v>-0.88211708099439079</v>
      </c>
      <c r="G29" s="149">
        <v>74.670981661272933</v>
      </c>
      <c r="H29" s="147">
        <v>1250</v>
      </c>
      <c r="I29" s="149">
        <v>98.88</v>
      </c>
      <c r="J29" s="149">
        <v>72.001093567225254</v>
      </c>
      <c r="K29" s="119"/>
    </row>
    <row r="30" spans="1:11" ht="12" customHeight="1" x14ac:dyDescent="0.15">
      <c r="A30" s="158" t="s">
        <v>450</v>
      </c>
      <c r="B30" s="147">
        <v>3</v>
      </c>
      <c r="C30" s="148">
        <v>3</v>
      </c>
      <c r="D30" s="149">
        <v>0</v>
      </c>
      <c r="E30" s="147">
        <v>109</v>
      </c>
      <c r="F30" s="149">
        <v>0.92592592592592382</v>
      </c>
      <c r="G30" s="149">
        <v>38.042813455657495</v>
      </c>
      <c r="H30" s="147">
        <v>112</v>
      </c>
      <c r="I30" s="149">
        <v>97.321428571428569</v>
      </c>
      <c r="J30" s="149">
        <v>20.993631914109784</v>
      </c>
      <c r="K30" s="119"/>
    </row>
    <row r="31" spans="1:11" s="123" customFormat="1" ht="17.100000000000001" customHeight="1" x14ac:dyDescent="0.15">
      <c r="A31" s="126" t="s">
        <v>71</v>
      </c>
      <c r="B31" s="125"/>
      <c r="C31" s="127"/>
      <c r="D31" s="125"/>
      <c r="E31" s="127"/>
      <c r="F31" s="127"/>
      <c r="G31" s="125"/>
      <c r="H31" s="127"/>
      <c r="I31" s="125"/>
      <c r="J31" s="127"/>
      <c r="K31" s="127"/>
    </row>
    <row r="32" spans="1:11" ht="12" customHeight="1" x14ac:dyDescent="0.15">
      <c r="A32" s="158" t="s">
        <v>334</v>
      </c>
      <c r="B32" s="147">
        <v>11</v>
      </c>
      <c r="C32" s="148">
        <v>11</v>
      </c>
      <c r="D32" s="149">
        <v>0</v>
      </c>
      <c r="E32" s="147">
        <v>833</v>
      </c>
      <c r="F32" s="149">
        <v>-0.71513706793801646</v>
      </c>
      <c r="G32" s="149">
        <v>63.541416566626651</v>
      </c>
      <c r="H32" s="147">
        <v>839</v>
      </c>
      <c r="I32" s="149">
        <v>99.284862932061984</v>
      </c>
      <c r="J32" s="149">
        <v>58.605983829996092</v>
      </c>
      <c r="K32" s="148"/>
    </row>
    <row r="33" spans="1:11" ht="12" customHeight="1" x14ac:dyDescent="0.15">
      <c r="A33" s="158" t="s">
        <v>335</v>
      </c>
      <c r="B33" s="147">
        <v>16</v>
      </c>
      <c r="C33" s="148">
        <v>16</v>
      </c>
      <c r="D33" s="149">
        <v>0</v>
      </c>
      <c r="E33" s="147">
        <v>810</v>
      </c>
      <c r="F33" s="149">
        <v>3.1847133757961785</v>
      </c>
      <c r="G33" s="149">
        <v>41.378600823045268</v>
      </c>
      <c r="H33" s="147">
        <v>811</v>
      </c>
      <c r="I33" s="149">
        <v>99.8766954377312</v>
      </c>
      <c r="J33" s="149">
        <v>32.108354394333105</v>
      </c>
      <c r="K33" s="148"/>
    </row>
    <row r="34" spans="1:11" s="123" customFormat="1" ht="17.100000000000001" customHeight="1" x14ac:dyDescent="0.15">
      <c r="A34" s="126" t="s">
        <v>72</v>
      </c>
      <c r="B34" s="125"/>
      <c r="C34" s="127"/>
      <c r="D34" s="125"/>
      <c r="E34" s="127"/>
      <c r="F34" s="127"/>
      <c r="G34" s="125"/>
      <c r="H34" s="127"/>
      <c r="I34" s="125"/>
      <c r="J34" s="127"/>
      <c r="K34" s="127"/>
    </row>
    <row r="35" spans="1:11" ht="12" customHeight="1" x14ac:dyDescent="0.15">
      <c r="A35" s="158" t="s">
        <v>463</v>
      </c>
      <c r="B35" s="147">
        <v>13</v>
      </c>
      <c r="C35" s="148">
        <v>13</v>
      </c>
      <c r="D35" s="149">
        <v>0</v>
      </c>
      <c r="E35" s="147">
        <v>874</v>
      </c>
      <c r="F35" s="149">
        <v>2.1028037383177605</v>
      </c>
      <c r="G35" s="149">
        <v>59.672006102212052</v>
      </c>
      <c r="H35" s="147">
        <v>876</v>
      </c>
      <c r="I35" s="149">
        <v>99.771689497716892</v>
      </c>
      <c r="J35" s="149">
        <v>52.775220137204805</v>
      </c>
      <c r="K35" s="119"/>
    </row>
    <row r="36" spans="1:11" ht="12" customHeight="1" x14ac:dyDescent="0.15">
      <c r="A36" s="158" t="s">
        <v>336</v>
      </c>
      <c r="B36" s="147">
        <v>11</v>
      </c>
      <c r="C36" s="148">
        <v>11</v>
      </c>
      <c r="D36" s="149">
        <v>0</v>
      </c>
      <c r="E36" s="147">
        <v>1137</v>
      </c>
      <c r="F36" s="149">
        <v>2.7100271002710059</v>
      </c>
      <c r="G36" s="149">
        <v>56.300205218411023</v>
      </c>
      <c r="H36" s="147">
        <v>1142</v>
      </c>
      <c r="I36" s="149">
        <v>99.562171628721543</v>
      </c>
      <c r="J36" s="149">
        <v>35.068877841448142</v>
      </c>
      <c r="K36" s="119"/>
    </row>
    <row r="37" spans="1:11" ht="12" customHeight="1" x14ac:dyDescent="0.15">
      <c r="A37" s="158" t="s">
        <v>337</v>
      </c>
      <c r="B37" s="147">
        <v>6</v>
      </c>
      <c r="C37" s="148">
        <v>6</v>
      </c>
      <c r="D37" s="149">
        <v>0</v>
      </c>
      <c r="E37" s="147">
        <v>135</v>
      </c>
      <c r="F37" s="149">
        <v>0</v>
      </c>
      <c r="G37" s="149">
        <v>17.97530864197531</v>
      </c>
      <c r="H37" s="147">
        <v>135</v>
      </c>
      <c r="I37" s="149">
        <v>100</v>
      </c>
      <c r="J37" s="149">
        <v>11.411896745230079</v>
      </c>
      <c r="K37" s="119"/>
    </row>
    <row r="38" spans="1:11" s="123" customFormat="1" ht="17.100000000000001" customHeight="1" x14ac:dyDescent="0.15">
      <c r="A38" s="126" t="s">
        <v>73</v>
      </c>
      <c r="B38" s="125"/>
      <c r="C38" s="127"/>
      <c r="D38" s="125"/>
      <c r="E38" s="127"/>
      <c r="F38" s="127"/>
      <c r="G38" s="125"/>
      <c r="H38" s="127"/>
      <c r="I38" s="125"/>
      <c r="J38" s="127"/>
      <c r="K38" s="127"/>
    </row>
    <row r="39" spans="1:11" ht="12" customHeight="1" x14ac:dyDescent="0.15">
      <c r="A39" s="158" t="s">
        <v>338</v>
      </c>
      <c r="B39" s="147">
        <v>4</v>
      </c>
      <c r="C39" s="148">
        <v>4</v>
      </c>
      <c r="D39" s="149">
        <v>0</v>
      </c>
      <c r="E39" s="147">
        <v>101</v>
      </c>
      <c r="F39" s="149">
        <v>0</v>
      </c>
      <c r="G39" s="149">
        <v>24.092409240924091</v>
      </c>
      <c r="H39" s="147">
        <v>101</v>
      </c>
      <c r="I39" s="149">
        <v>100</v>
      </c>
      <c r="J39" s="149">
        <v>16.038201877161207</v>
      </c>
      <c r="K39" s="119"/>
    </row>
    <row r="40" spans="1:11" ht="12" customHeight="1" x14ac:dyDescent="0.15">
      <c r="A40" s="158" t="s">
        <v>339</v>
      </c>
      <c r="B40" s="147">
        <v>9</v>
      </c>
      <c r="C40" s="148">
        <v>9</v>
      </c>
      <c r="D40" s="149">
        <v>0</v>
      </c>
      <c r="E40" s="147">
        <v>185</v>
      </c>
      <c r="F40" s="149">
        <v>0</v>
      </c>
      <c r="G40" s="149">
        <v>31.945945945945947</v>
      </c>
      <c r="H40" s="147">
        <v>185</v>
      </c>
      <c r="I40" s="149">
        <v>100</v>
      </c>
      <c r="J40" s="149">
        <v>23.416455129162312</v>
      </c>
      <c r="K40" s="119"/>
    </row>
    <row r="41" spans="1:11" ht="12" customHeight="1" x14ac:dyDescent="0.15">
      <c r="A41" s="158" t="s">
        <v>340</v>
      </c>
      <c r="B41" s="147">
        <v>12</v>
      </c>
      <c r="C41" s="148">
        <v>12</v>
      </c>
      <c r="D41" s="149">
        <v>9.0909090909090935</v>
      </c>
      <c r="E41" s="147">
        <v>407</v>
      </c>
      <c r="F41" s="149">
        <v>-3.782505910165483</v>
      </c>
      <c r="G41" s="149">
        <v>40.728910728910726</v>
      </c>
      <c r="H41" s="147">
        <v>469</v>
      </c>
      <c r="I41" s="149">
        <v>86.780383795309163</v>
      </c>
      <c r="J41" s="149">
        <v>31.093613760667953</v>
      </c>
      <c r="K41" s="119"/>
    </row>
    <row r="42" spans="1:11" ht="12" customHeight="1" x14ac:dyDescent="0.15">
      <c r="A42" s="158" t="s">
        <v>341</v>
      </c>
      <c r="B42" s="147">
        <v>26</v>
      </c>
      <c r="C42" s="148">
        <v>24</v>
      </c>
      <c r="D42" s="149">
        <v>0</v>
      </c>
      <c r="E42" s="147">
        <v>2681</v>
      </c>
      <c r="F42" s="149">
        <v>0.6003752345215787</v>
      </c>
      <c r="G42" s="149">
        <v>28.67462389655601</v>
      </c>
      <c r="H42" s="147">
        <v>2766</v>
      </c>
      <c r="I42" s="149">
        <v>96.926970354302242</v>
      </c>
      <c r="J42" s="149">
        <v>39.185196257701747</v>
      </c>
      <c r="K42" s="119"/>
    </row>
    <row r="43" spans="1:11" ht="12" customHeight="1" x14ac:dyDescent="0.15">
      <c r="A43" s="158" t="s">
        <v>445</v>
      </c>
      <c r="B43" s="147">
        <v>4</v>
      </c>
      <c r="C43" s="148">
        <v>4</v>
      </c>
      <c r="D43" s="149">
        <v>33.333333333333343</v>
      </c>
      <c r="E43" s="147">
        <v>120</v>
      </c>
      <c r="F43" s="149">
        <v>39.534883720930225</v>
      </c>
      <c r="G43" s="149">
        <v>15</v>
      </c>
      <c r="H43" s="147">
        <v>120</v>
      </c>
      <c r="I43" s="149">
        <v>100</v>
      </c>
      <c r="J43" s="149">
        <v>18.825371965544242</v>
      </c>
      <c r="K43" s="119"/>
    </row>
    <row r="44" spans="1:11" ht="12" customHeight="1" x14ac:dyDescent="0.15">
      <c r="A44" s="158" t="s">
        <v>342</v>
      </c>
      <c r="B44" s="147">
        <v>11</v>
      </c>
      <c r="C44" s="148">
        <v>11</v>
      </c>
      <c r="D44" s="149">
        <v>0</v>
      </c>
      <c r="E44" s="147">
        <v>395</v>
      </c>
      <c r="F44" s="149">
        <v>-0.50377833753148593</v>
      </c>
      <c r="G44" s="149">
        <v>39.341772151898738</v>
      </c>
      <c r="H44" s="147">
        <v>397</v>
      </c>
      <c r="I44" s="149">
        <v>99.496221662468514</v>
      </c>
      <c r="J44" s="149">
        <v>34.328129142075817</v>
      </c>
      <c r="K44" s="119"/>
    </row>
    <row r="45" spans="1:11" ht="12" customHeight="1" x14ac:dyDescent="0.15">
      <c r="A45" s="158" t="s">
        <v>343</v>
      </c>
      <c r="B45" s="147">
        <v>6</v>
      </c>
      <c r="C45" s="148">
        <v>6</v>
      </c>
      <c r="D45" s="149">
        <v>20</v>
      </c>
      <c r="E45" s="147">
        <v>114</v>
      </c>
      <c r="F45" s="149">
        <v>5.5555555555555571</v>
      </c>
      <c r="G45" s="149">
        <v>24.12280701754386</v>
      </c>
      <c r="H45" s="147">
        <v>120</v>
      </c>
      <c r="I45" s="149">
        <v>95</v>
      </c>
      <c r="J45" s="149">
        <v>20.71627045384378</v>
      </c>
      <c r="K45" s="119"/>
    </row>
    <row r="46" spans="1:11" ht="12" customHeight="1" x14ac:dyDescent="0.15">
      <c r="A46" s="158" t="s">
        <v>344</v>
      </c>
      <c r="B46" s="147">
        <v>13</v>
      </c>
      <c r="C46" s="148">
        <v>12</v>
      </c>
      <c r="D46" s="149">
        <v>-14.285714285714292</v>
      </c>
      <c r="E46" s="147">
        <v>435</v>
      </c>
      <c r="F46" s="149">
        <v>-9.375</v>
      </c>
      <c r="G46" s="149">
        <v>28.245210727969351</v>
      </c>
      <c r="H46" s="147">
        <v>468</v>
      </c>
      <c r="I46" s="149">
        <v>92.948717948717956</v>
      </c>
      <c r="J46" s="149">
        <v>22.222073093803267</v>
      </c>
      <c r="K46" s="119"/>
    </row>
    <row r="47" spans="1:11" ht="12" customHeight="1" x14ac:dyDescent="0.15">
      <c r="A47" s="158" t="s">
        <v>345</v>
      </c>
      <c r="B47" s="147">
        <v>9</v>
      </c>
      <c r="C47" s="148">
        <v>8</v>
      </c>
      <c r="D47" s="149">
        <v>-11.111111111111114</v>
      </c>
      <c r="E47" s="147">
        <v>252</v>
      </c>
      <c r="F47" s="149">
        <v>-8.029197080291965</v>
      </c>
      <c r="G47" s="149">
        <v>45.595238095238095</v>
      </c>
      <c r="H47" s="147">
        <v>274</v>
      </c>
      <c r="I47" s="149">
        <v>91.970802919708035</v>
      </c>
      <c r="J47" s="149">
        <v>41.791295177835295</v>
      </c>
      <c r="K47" s="119"/>
    </row>
    <row r="51" spans="1:11" ht="20.100000000000001" customHeight="1" x14ac:dyDescent="0.15">
      <c r="A51" s="132" t="s">
        <v>45</v>
      </c>
    </row>
    <row r="52" spans="1:11" ht="9.9499999999999993" customHeight="1" x14ac:dyDescent="0.15">
      <c r="A52" s="298" t="s">
        <v>197</v>
      </c>
      <c r="B52" s="298"/>
      <c r="C52" s="298"/>
      <c r="D52" s="298"/>
      <c r="E52" s="298"/>
      <c r="F52" s="298"/>
      <c r="G52" s="298"/>
      <c r="H52" s="298"/>
      <c r="I52" s="298"/>
      <c r="J52" s="298"/>
      <c r="K52" s="131"/>
    </row>
  </sheetData>
  <mergeCells count="16">
    <mergeCell ref="A52:J52"/>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8" orientation="portrait" useFirstPageNumber="1"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7"/>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78" t="s">
        <v>1</v>
      </c>
      <c r="B1" s="278"/>
      <c r="C1" s="278"/>
      <c r="D1" s="278"/>
      <c r="E1" s="278"/>
      <c r="F1" s="278"/>
      <c r="G1" s="278"/>
      <c r="H1" s="278"/>
      <c r="I1" s="278"/>
      <c r="J1" s="278"/>
    </row>
    <row r="2" spans="1:11" ht="20.100000000000001" customHeight="1" x14ac:dyDescent="0.15">
      <c r="A2" s="269" t="s">
        <v>201</v>
      </c>
      <c r="B2" s="285" t="s">
        <v>487</v>
      </c>
      <c r="C2" s="286"/>
      <c r="D2" s="286"/>
      <c r="E2" s="286"/>
      <c r="F2" s="286"/>
      <c r="G2" s="286"/>
      <c r="H2" s="286"/>
      <c r="I2" s="287"/>
      <c r="J2" s="219" t="s">
        <v>489</v>
      </c>
    </row>
    <row r="3" spans="1:11" ht="9.9499999999999993" customHeight="1" x14ac:dyDescent="0.15">
      <c r="A3" s="270"/>
      <c r="B3" s="299" t="s">
        <v>317</v>
      </c>
      <c r="C3" s="300"/>
      <c r="D3" s="275"/>
      <c r="E3" s="273" t="s">
        <v>31</v>
      </c>
      <c r="F3" s="273"/>
      <c r="G3" s="273"/>
      <c r="H3" s="273"/>
      <c r="I3" s="273"/>
      <c r="J3" s="274" t="s">
        <v>30</v>
      </c>
    </row>
    <row r="4" spans="1:11" ht="9.9499999999999993" customHeight="1" x14ac:dyDescent="0.15">
      <c r="A4" s="270"/>
      <c r="B4" s="272" t="s">
        <v>134</v>
      </c>
      <c r="C4" s="273" t="s">
        <v>32</v>
      </c>
      <c r="D4" s="273"/>
      <c r="E4" s="273" t="s">
        <v>134</v>
      </c>
      <c r="F4" s="276" t="s">
        <v>150</v>
      </c>
      <c r="G4" s="276" t="s">
        <v>34</v>
      </c>
      <c r="H4" s="273" t="s">
        <v>172</v>
      </c>
      <c r="I4" s="273"/>
      <c r="J4" s="274"/>
    </row>
    <row r="5" spans="1:11" ht="54.95" customHeight="1" x14ac:dyDescent="0.15">
      <c r="A5" s="270"/>
      <c r="B5" s="272"/>
      <c r="C5" s="137" t="s">
        <v>175</v>
      </c>
      <c r="D5" s="137" t="s">
        <v>150</v>
      </c>
      <c r="E5" s="273"/>
      <c r="F5" s="277"/>
      <c r="G5" s="277"/>
      <c r="H5" s="137" t="s">
        <v>199</v>
      </c>
      <c r="I5" s="137" t="s">
        <v>176</v>
      </c>
      <c r="J5" s="274"/>
    </row>
    <row r="6" spans="1:11" ht="9.9499999999999993" customHeight="1" x14ac:dyDescent="0.15">
      <c r="A6" s="271"/>
      <c r="B6" s="301" t="s">
        <v>135</v>
      </c>
      <c r="C6" s="302"/>
      <c r="D6" s="138" t="s">
        <v>136</v>
      </c>
      <c r="E6" s="138" t="s">
        <v>135</v>
      </c>
      <c r="F6" s="302" t="s">
        <v>136</v>
      </c>
      <c r="G6" s="302"/>
      <c r="H6" s="138" t="s">
        <v>135</v>
      </c>
      <c r="I6" s="302" t="s">
        <v>136</v>
      </c>
      <c r="J6" s="303"/>
    </row>
    <row r="7" spans="1:11" s="123" customFormat="1" ht="17.100000000000001" customHeight="1" x14ac:dyDescent="0.15">
      <c r="A7" s="126" t="s">
        <v>184</v>
      </c>
      <c r="B7" s="125"/>
      <c r="C7" s="127"/>
      <c r="D7" s="125"/>
      <c r="E7" s="127"/>
      <c r="F7" s="127"/>
      <c r="G7" s="125"/>
      <c r="H7" s="127"/>
      <c r="I7" s="125"/>
      <c r="J7" s="127"/>
      <c r="K7" s="127"/>
    </row>
    <row r="8" spans="1:11" ht="12" customHeight="1" x14ac:dyDescent="0.15">
      <c r="A8" s="158" t="s">
        <v>346</v>
      </c>
      <c r="B8" s="147">
        <v>21</v>
      </c>
      <c r="C8" s="148">
        <v>21</v>
      </c>
      <c r="D8" s="149">
        <v>0</v>
      </c>
      <c r="E8" s="147">
        <v>2201</v>
      </c>
      <c r="F8" s="149">
        <v>-0.3621548211860528</v>
      </c>
      <c r="G8" s="149">
        <v>51.09705025491624</v>
      </c>
      <c r="H8" s="147">
        <v>2209</v>
      </c>
      <c r="I8" s="149">
        <v>99.637845178813947</v>
      </c>
      <c r="J8" s="149">
        <v>46.562420499283391</v>
      </c>
      <c r="K8" s="119"/>
    </row>
    <row r="9" spans="1:11" ht="12" customHeight="1" x14ac:dyDescent="0.15">
      <c r="A9" s="158" t="s">
        <v>347</v>
      </c>
      <c r="B9" s="147">
        <v>4</v>
      </c>
      <c r="C9" s="148">
        <v>4</v>
      </c>
      <c r="D9" s="149">
        <v>0</v>
      </c>
      <c r="E9" s="147">
        <v>204</v>
      </c>
      <c r="F9" s="149">
        <v>-1.9230769230769198</v>
      </c>
      <c r="G9" s="149">
        <v>39.428104575163395</v>
      </c>
      <c r="H9" s="147">
        <v>210</v>
      </c>
      <c r="I9" s="149">
        <v>97.142857142857139</v>
      </c>
      <c r="J9" s="149">
        <v>26.601052003687435</v>
      </c>
      <c r="K9" s="119"/>
    </row>
    <row r="10" spans="1:11" ht="12" customHeight="1" x14ac:dyDescent="0.15">
      <c r="A10" s="158" t="s">
        <v>348</v>
      </c>
      <c r="B10" s="147">
        <v>15</v>
      </c>
      <c r="C10" s="148">
        <v>15</v>
      </c>
      <c r="D10" s="149">
        <v>0</v>
      </c>
      <c r="E10" s="147">
        <v>1054</v>
      </c>
      <c r="F10" s="149">
        <v>0.95785440613026651</v>
      </c>
      <c r="G10" s="149">
        <v>42.35610373181531</v>
      </c>
      <c r="H10" s="147">
        <v>1054</v>
      </c>
      <c r="I10" s="149">
        <v>100</v>
      </c>
      <c r="J10" s="149">
        <v>36.784131695559275</v>
      </c>
      <c r="K10" s="119"/>
    </row>
    <row r="11" spans="1:11" ht="12" customHeight="1" x14ac:dyDescent="0.15">
      <c r="A11" s="158" t="s">
        <v>349</v>
      </c>
      <c r="B11" s="147">
        <v>4</v>
      </c>
      <c r="C11" s="148">
        <v>4</v>
      </c>
      <c r="D11" s="149">
        <v>0</v>
      </c>
      <c r="E11" s="147">
        <v>263</v>
      </c>
      <c r="F11" s="149">
        <v>0</v>
      </c>
      <c r="G11" s="149">
        <v>40.240811153358678</v>
      </c>
      <c r="H11" s="147">
        <v>263</v>
      </c>
      <c r="I11" s="149">
        <v>100</v>
      </c>
      <c r="J11" s="149">
        <v>35.804678781242757</v>
      </c>
      <c r="K11" s="119"/>
    </row>
    <row r="12" spans="1:11" ht="12" customHeight="1" x14ac:dyDescent="0.15">
      <c r="A12" s="158" t="s">
        <v>453</v>
      </c>
      <c r="B12" s="147">
        <v>3</v>
      </c>
      <c r="C12" s="148">
        <v>3</v>
      </c>
      <c r="D12" s="149">
        <v>50</v>
      </c>
      <c r="E12" s="147">
        <v>53</v>
      </c>
      <c r="F12" s="149">
        <v>35.897435897435884</v>
      </c>
      <c r="G12" s="149">
        <v>40.188679245283019</v>
      </c>
      <c r="H12" s="147">
        <v>53</v>
      </c>
      <c r="I12" s="149">
        <v>100</v>
      </c>
      <c r="J12" s="149">
        <v>30.29292192223496</v>
      </c>
      <c r="K12" s="119"/>
    </row>
    <row r="13" spans="1:11" ht="12" customHeight="1" x14ac:dyDescent="0.15">
      <c r="A13" s="158" t="s">
        <v>451</v>
      </c>
      <c r="B13" s="147">
        <v>8</v>
      </c>
      <c r="C13" s="148">
        <v>8</v>
      </c>
      <c r="D13" s="149">
        <v>0</v>
      </c>
      <c r="E13" s="147">
        <v>820</v>
      </c>
      <c r="F13" s="149">
        <v>1.4851485148514882</v>
      </c>
      <c r="G13" s="149">
        <v>62.357723577235767</v>
      </c>
      <c r="H13" s="147">
        <v>823</v>
      </c>
      <c r="I13" s="149">
        <v>99.635479951397329</v>
      </c>
      <c r="J13" s="149">
        <v>61.738982589771496</v>
      </c>
      <c r="K13" s="119"/>
    </row>
    <row r="14" spans="1:11" ht="12" customHeight="1" x14ac:dyDescent="0.15">
      <c r="A14" s="158" t="s">
        <v>350</v>
      </c>
      <c r="B14" s="147">
        <v>12</v>
      </c>
      <c r="C14" s="148">
        <v>12</v>
      </c>
      <c r="D14" s="149">
        <v>0</v>
      </c>
      <c r="E14" s="147">
        <v>484</v>
      </c>
      <c r="F14" s="149">
        <v>-2.4193548387096797</v>
      </c>
      <c r="G14" s="149">
        <v>18.230027548209364</v>
      </c>
      <c r="H14" s="147">
        <v>500</v>
      </c>
      <c r="I14" s="149">
        <v>96.8</v>
      </c>
      <c r="J14" s="149">
        <v>18.206662902315077</v>
      </c>
      <c r="K14" s="119"/>
    </row>
    <row r="15" spans="1:11" ht="12" customHeight="1" x14ac:dyDescent="0.15">
      <c r="A15" s="158" t="s">
        <v>351</v>
      </c>
      <c r="B15" s="147">
        <v>5</v>
      </c>
      <c r="C15" s="148">
        <v>5</v>
      </c>
      <c r="D15" s="149">
        <v>0</v>
      </c>
      <c r="E15" s="147">
        <v>129</v>
      </c>
      <c r="F15" s="149">
        <v>0</v>
      </c>
      <c r="G15" s="149">
        <v>36.770025839793277</v>
      </c>
      <c r="H15" s="147">
        <v>129</v>
      </c>
      <c r="I15" s="149">
        <v>100</v>
      </c>
      <c r="J15" s="149">
        <v>30.219391365888182</v>
      </c>
      <c r="K15" s="119"/>
    </row>
    <row r="16" spans="1:11" ht="12" customHeight="1" x14ac:dyDescent="0.15">
      <c r="A16" s="158" t="s">
        <v>352</v>
      </c>
      <c r="B16" s="147">
        <v>5</v>
      </c>
      <c r="C16" s="148">
        <v>4</v>
      </c>
      <c r="D16" s="149">
        <v>0</v>
      </c>
      <c r="E16" s="147">
        <v>105</v>
      </c>
      <c r="F16" s="149">
        <v>-1.8691588785046775</v>
      </c>
      <c r="G16" s="149">
        <v>38.158730158730158</v>
      </c>
      <c r="H16" s="147">
        <v>117</v>
      </c>
      <c r="I16" s="149">
        <v>89.743589743589752</v>
      </c>
      <c r="J16" s="149">
        <v>28.126930637461388</v>
      </c>
      <c r="K16" s="119"/>
    </row>
    <row r="17" spans="1:11" ht="12" customHeight="1" x14ac:dyDescent="0.15">
      <c r="A17" s="158" t="s">
        <v>353</v>
      </c>
      <c r="B17" s="147">
        <v>4</v>
      </c>
      <c r="C17" s="148">
        <v>4</v>
      </c>
      <c r="D17" s="149">
        <v>33.333333333333343</v>
      </c>
      <c r="E17" s="147">
        <v>307</v>
      </c>
      <c r="F17" s="149">
        <v>4.0677966101694949</v>
      </c>
      <c r="G17" s="149">
        <v>44.060803474484253</v>
      </c>
      <c r="H17" s="147">
        <v>319</v>
      </c>
      <c r="I17" s="149">
        <v>96.238244514106583</v>
      </c>
      <c r="J17" s="149">
        <v>30.669757228254241</v>
      </c>
      <c r="K17" s="119"/>
    </row>
    <row r="18" spans="1:11" ht="12" customHeight="1" x14ac:dyDescent="0.15">
      <c r="A18" s="158" t="s">
        <v>471</v>
      </c>
      <c r="B18" s="147">
        <v>3</v>
      </c>
      <c r="C18" s="148">
        <v>3</v>
      </c>
      <c r="D18" s="149">
        <v>0</v>
      </c>
      <c r="E18" s="147">
        <v>113</v>
      </c>
      <c r="F18" s="149">
        <v>11.881188118811878</v>
      </c>
      <c r="G18" s="149">
        <v>26.961651917404129</v>
      </c>
      <c r="H18" s="147">
        <v>114</v>
      </c>
      <c r="I18" s="149">
        <v>99.122807017543863</v>
      </c>
      <c r="J18" s="149">
        <v>24.275167457096757</v>
      </c>
      <c r="K18" s="119"/>
    </row>
    <row r="19" spans="1:11" s="123" customFormat="1" ht="17.100000000000001" customHeight="1" x14ac:dyDescent="0.15">
      <c r="A19" s="126" t="s">
        <v>74</v>
      </c>
      <c r="B19" s="125"/>
      <c r="C19" s="127"/>
      <c r="D19" s="125"/>
      <c r="E19" s="127"/>
      <c r="F19" s="127"/>
      <c r="G19" s="125"/>
      <c r="H19" s="127"/>
      <c r="I19" s="125"/>
      <c r="J19" s="127"/>
      <c r="K19" s="127"/>
    </row>
    <row r="20" spans="1:11" ht="12" customHeight="1" x14ac:dyDescent="0.15">
      <c r="A20" s="158" t="s">
        <v>354</v>
      </c>
      <c r="B20" s="147">
        <v>3</v>
      </c>
      <c r="C20" s="148">
        <v>3</v>
      </c>
      <c r="D20" s="149">
        <v>0</v>
      </c>
      <c r="E20" s="147">
        <v>40</v>
      </c>
      <c r="F20" s="149">
        <v>5.2631578947368354</v>
      </c>
      <c r="G20" s="149">
        <v>37.916666666666664</v>
      </c>
      <c r="H20" s="147">
        <v>40</v>
      </c>
      <c r="I20" s="149">
        <v>100</v>
      </c>
      <c r="J20" s="149">
        <v>26.160220994475136</v>
      </c>
      <c r="K20" s="119"/>
    </row>
    <row r="21" spans="1:11" ht="12" customHeight="1" x14ac:dyDescent="0.15">
      <c r="A21" s="158" t="s">
        <v>355</v>
      </c>
      <c r="B21" s="147">
        <v>3</v>
      </c>
      <c r="C21" s="148">
        <v>3</v>
      </c>
      <c r="D21" s="149">
        <v>0</v>
      </c>
      <c r="E21" s="147">
        <v>96</v>
      </c>
      <c r="F21" s="149">
        <v>0</v>
      </c>
      <c r="G21" s="149">
        <v>40.416666666666664</v>
      </c>
      <c r="H21" s="147">
        <v>96</v>
      </c>
      <c r="I21" s="149">
        <v>100</v>
      </c>
      <c r="J21" s="149">
        <v>33.52900552486188</v>
      </c>
      <c r="K21" s="119"/>
    </row>
    <row r="22" spans="1:11" ht="12" customHeight="1" x14ac:dyDescent="0.15">
      <c r="A22" s="158" t="s">
        <v>356</v>
      </c>
      <c r="B22" s="147">
        <v>5</v>
      </c>
      <c r="C22" s="148">
        <v>5</v>
      </c>
      <c r="D22" s="149">
        <v>0</v>
      </c>
      <c r="E22" s="147">
        <v>291</v>
      </c>
      <c r="F22" s="149">
        <v>0.34482758620688969</v>
      </c>
      <c r="G22" s="149">
        <v>34.684994272623136</v>
      </c>
      <c r="H22" s="147">
        <v>291</v>
      </c>
      <c r="I22" s="149">
        <v>100</v>
      </c>
      <c r="J22" s="149">
        <v>33.141721156379489</v>
      </c>
      <c r="K22" s="119"/>
    </row>
    <row r="23" spans="1:11" s="123" customFormat="1" ht="17.100000000000001" customHeight="1" x14ac:dyDescent="0.15">
      <c r="A23" s="126" t="s">
        <v>75</v>
      </c>
      <c r="B23" s="125"/>
      <c r="C23" s="127"/>
      <c r="D23" s="125"/>
      <c r="E23" s="127"/>
      <c r="F23" s="127"/>
      <c r="G23" s="125"/>
      <c r="H23" s="127"/>
      <c r="I23" s="125"/>
      <c r="J23" s="127"/>
      <c r="K23" s="127"/>
    </row>
    <row r="24" spans="1:11" ht="12" customHeight="1" x14ac:dyDescent="0.15">
      <c r="A24" s="158" t="s">
        <v>439</v>
      </c>
      <c r="B24" s="147">
        <v>6</v>
      </c>
      <c r="C24" s="148">
        <v>5</v>
      </c>
      <c r="D24" s="149">
        <v>0</v>
      </c>
      <c r="E24" s="147">
        <v>374</v>
      </c>
      <c r="F24" s="149">
        <v>0</v>
      </c>
      <c r="G24" s="149">
        <v>48.948306595365423</v>
      </c>
      <c r="H24" s="147">
        <v>384</v>
      </c>
      <c r="I24" s="149">
        <v>97.395833333333343</v>
      </c>
      <c r="J24" s="149">
        <v>49.28737746006793</v>
      </c>
      <c r="K24" s="148"/>
    </row>
    <row r="25" spans="1:11" ht="12" customHeight="1" x14ac:dyDescent="0.15">
      <c r="A25" s="158" t="s">
        <v>357</v>
      </c>
      <c r="B25" s="147">
        <v>5</v>
      </c>
      <c r="C25" s="148">
        <v>5</v>
      </c>
      <c r="D25" s="149">
        <v>0</v>
      </c>
      <c r="E25" s="147">
        <v>152</v>
      </c>
      <c r="F25" s="149">
        <v>4.1095890410958873</v>
      </c>
      <c r="G25" s="149">
        <v>34.714912280701753</v>
      </c>
      <c r="H25" s="147">
        <v>155</v>
      </c>
      <c r="I25" s="149">
        <v>98.064516129032256</v>
      </c>
      <c r="J25" s="149">
        <v>34.215301974448316</v>
      </c>
      <c r="K25" s="148"/>
    </row>
    <row r="26" spans="1:11" ht="12" customHeight="1" x14ac:dyDescent="0.15">
      <c r="A26" s="158" t="s">
        <v>358</v>
      </c>
      <c r="B26" s="147">
        <v>4</v>
      </c>
      <c r="C26" s="148">
        <v>3</v>
      </c>
      <c r="D26" s="149">
        <v>-25</v>
      </c>
      <c r="E26" s="147">
        <v>86</v>
      </c>
      <c r="F26" s="149">
        <v>-13.131313131313135</v>
      </c>
      <c r="G26" s="149">
        <v>24.418604651162788</v>
      </c>
      <c r="H26" s="147">
        <v>99</v>
      </c>
      <c r="I26" s="149">
        <v>86.868686868686879</v>
      </c>
      <c r="J26" s="149">
        <v>20.018365472910926</v>
      </c>
      <c r="K26" s="148"/>
    </row>
    <row r="27" spans="1:11" ht="12" customHeight="1" x14ac:dyDescent="0.15">
      <c r="A27" s="158" t="s">
        <v>359</v>
      </c>
      <c r="B27" s="147">
        <v>6</v>
      </c>
      <c r="C27" s="148">
        <v>6</v>
      </c>
      <c r="D27" s="149">
        <v>0</v>
      </c>
      <c r="E27" s="147">
        <v>114</v>
      </c>
      <c r="F27" s="149">
        <v>1.7857142857142918</v>
      </c>
      <c r="G27" s="149">
        <v>21.374269005847953</v>
      </c>
      <c r="H27" s="147">
        <v>114</v>
      </c>
      <c r="I27" s="149">
        <v>100</v>
      </c>
      <c r="J27" s="149">
        <v>17.684404381118544</v>
      </c>
      <c r="K27" s="148"/>
    </row>
    <row r="28" spans="1:11" ht="12" customHeight="1" x14ac:dyDescent="0.15">
      <c r="A28" s="158" t="s">
        <v>409</v>
      </c>
      <c r="B28" s="147">
        <v>4</v>
      </c>
      <c r="C28" s="148">
        <v>4</v>
      </c>
      <c r="D28" s="149">
        <v>0</v>
      </c>
      <c r="E28" s="147">
        <v>93</v>
      </c>
      <c r="F28" s="149">
        <v>0</v>
      </c>
      <c r="G28" s="149">
        <v>31.971326164874554</v>
      </c>
      <c r="H28" s="147">
        <v>93</v>
      </c>
      <c r="I28" s="149">
        <v>100</v>
      </c>
      <c r="J28" s="149">
        <v>23.930972347356018</v>
      </c>
      <c r="K28" s="148"/>
    </row>
    <row r="29" spans="1:11" ht="12" customHeight="1" x14ac:dyDescent="0.15">
      <c r="A29" s="158" t="s">
        <v>360</v>
      </c>
      <c r="B29" s="147">
        <v>7</v>
      </c>
      <c r="C29" s="148">
        <v>7</v>
      </c>
      <c r="D29" s="149">
        <v>0</v>
      </c>
      <c r="E29" s="147">
        <v>387</v>
      </c>
      <c r="F29" s="149">
        <v>-0.51413881748071333</v>
      </c>
      <c r="G29" s="149">
        <v>30.645994832041346</v>
      </c>
      <c r="H29" s="147">
        <v>389</v>
      </c>
      <c r="I29" s="149">
        <v>99.485861182519272</v>
      </c>
      <c r="J29" s="149">
        <v>18.817662468831866</v>
      </c>
      <c r="K29" s="148"/>
    </row>
    <row r="30" spans="1:11" ht="12" customHeight="1" x14ac:dyDescent="0.15">
      <c r="A30" s="158" t="s">
        <v>361</v>
      </c>
      <c r="B30" s="147">
        <v>20</v>
      </c>
      <c r="C30" s="148">
        <v>20</v>
      </c>
      <c r="D30" s="149">
        <v>5.2631578947368354</v>
      </c>
      <c r="E30" s="147">
        <v>1365</v>
      </c>
      <c r="F30" s="149">
        <v>7.2270227808326837</v>
      </c>
      <c r="G30" s="149">
        <v>42.920634920634917</v>
      </c>
      <c r="H30" s="147">
        <v>1385</v>
      </c>
      <c r="I30" s="149">
        <v>98.555956678700369</v>
      </c>
      <c r="J30" s="149">
        <v>47.615670152131628</v>
      </c>
      <c r="K30" s="148"/>
    </row>
    <row r="31" spans="1:11" ht="12" customHeight="1" x14ac:dyDescent="0.15">
      <c r="A31" s="158" t="s">
        <v>362</v>
      </c>
      <c r="B31" s="147">
        <v>3</v>
      </c>
      <c r="C31" s="148">
        <v>3</v>
      </c>
      <c r="D31" s="149">
        <v>0</v>
      </c>
      <c r="E31" s="147">
        <v>72</v>
      </c>
      <c r="F31" s="149">
        <v>0</v>
      </c>
      <c r="G31" s="149">
        <v>33.24074074074074</v>
      </c>
      <c r="H31" s="147">
        <v>72</v>
      </c>
      <c r="I31" s="149">
        <v>100</v>
      </c>
      <c r="J31" s="149">
        <v>22.513812154696133</v>
      </c>
      <c r="K31" s="148"/>
    </row>
    <row r="32" spans="1:11" s="123" customFormat="1" ht="17.100000000000001" customHeight="1" x14ac:dyDescent="0.15">
      <c r="A32" s="126" t="s">
        <v>76</v>
      </c>
      <c r="B32" s="125"/>
      <c r="C32" s="127"/>
      <c r="D32" s="125"/>
      <c r="E32" s="127"/>
      <c r="F32" s="127"/>
      <c r="G32" s="125"/>
      <c r="H32" s="127"/>
      <c r="I32" s="125"/>
      <c r="J32" s="127"/>
      <c r="K32" s="127"/>
    </row>
    <row r="33" spans="1:11" ht="12" customHeight="1" x14ac:dyDescent="0.15">
      <c r="A33" s="158" t="s">
        <v>363</v>
      </c>
      <c r="B33" s="147">
        <v>10</v>
      </c>
      <c r="C33" s="148">
        <v>10</v>
      </c>
      <c r="D33" s="149">
        <v>0</v>
      </c>
      <c r="E33" s="147">
        <v>442</v>
      </c>
      <c r="F33" s="149">
        <v>-0.67415730337079083</v>
      </c>
      <c r="G33" s="149">
        <v>34.58521870286576</v>
      </c>
      <c r="H33" s="147">
        <v>447</v>
      </c>
      <c r="I33" s="149">
        <v>98.881431767337816</v>
      </c>
      <c r="J33" s="149">
        <v>29.014650962367135</v>
      </c>
      <c r="K33" s="119"/>
    </row>
    <row r="34" spans="1:11" ht="12" customHeight="1" x14ac:dyDescent="0.15">
      <c r="A34" s="158" t="s">
        <v>364</v>
      </c>
      <c r="B34" s="147">
        <v>4</v>
      </c>
      <c r="C34" s="148">
        <v>4</v>
      </c>
      <c r="D34" s="149">
        <v>0</v>
      </c>
      <c r="E34" s="147">
        <v>127</v>
      </c>
      <c r="F34" s="149">
        <v>0</v>
      </c>
      <c r="G34" s="149">
        <v>39.632545931758528</v>
      </c>
      <c r="H34" s="147">
        <v>127</v>
      </c>
      <c r="I34" s="149">
        <v>100</v>
      </c>
      <c r="J34" s="149">
        <v>33.170922695436552</v>
      </c>
      <c r="K34" s="119"/>
    </row>
    <row r="35" spans="1:11" ht="12" customHeight="1" x14ac:dyDescent="0.15">
      <c r="A35" s="158" t="s">
        <v>365</v>
      </c>
      <c r="B35" s="147">
        <v>3</v>
      </c>
      <c r="C35" s="148">
        <v>3</v>
      </c>
      <c r="D35" s="149">
        <v>0</v>
      </c>
      <c r="E35" s="147">
        <v>121</v>
      </c>
      <c r="F35" s="149">
        <v>0</v>
      </c>
      <c r="G35" s="149">
        <v>26.942148760330582</v>
      </c>
      <c r="H35" s="147">
        <v>121</v>
      </c>
      <c r="I35" s="149">
        <v>100</v>
      </c>
      <c r="J35" s="149">
        <v>16.621601691165626</v>
      </c>
      <c r="K35" s="119"/>
    </row>
    <row r="36" spans="1:11" ht="12" customHeight="1" x14ac:dyDescent="0.15">
      <c r="A36" s="158" t="s">
        <v>366</v>
      </c>
      <c r="B36" s="147">
        <v>5</v>
      </c>
      <c r="C36" s="148">
        <v>5</v>
      </c>
      <c r="D36" s="149">
        <v>0</v>
      </c>
      <c r="E36" s="147">
        <v>160</v>
      </c>
      <c r="F36" s="149">
        <v>0</v>
      </c>
      <c r="G36" s="149">
        <v>34.770833333333336</v>
      </c>
      <c r="H36" s="147">
        <v>160</v>
      </c>
      <c r="I36" s="149">
        <v>100</v>
      </c>
      <c r="J36" s="149">
        <v>37.249023982152821</v>
      </c>
      <c r="K36" s="119"/>
    </row>
    <row r="37" spans="1:11" ht="12" customHeight="1" x14ac:dyDescent="0.15">
      <c r="A37" s="158" t="s">
        <v>367</v>
      </c>
      <c r="B37" s="147">
        <v>5</v>
      </c>
      <c r="C37" s="148">
        <v>5</v>
      </c>
      <c r="D37" s="149">
        <v>25</v>
      </c>
      <c r="E37" s="147">
        <v>138</v>
      </c>
      <c r="F37" s="149">
        <v>15</v>
      </c>
      <c r="G37" s="149">
        <v>22.89855072463768</v>
      </c>
      <c r="H37" s="147">
        <v>138</v>
      </c>
      <c r="I37" s="149">
        <v>100</v>
      </c>
      <c r="J37" s="149">
        <v>24.206313517402645</v>
      </c>
      <c r="K37" s="119"/>
    </row>
    <row r="38" spans="1:11" ht="12" customHeight="1" x14ac:dyDescent="0.15">
      <c r="A38" s="158" t="s">
        <v>368</v>
      </c>
      <c r="B38" s="147">
        <v>3</v>
      </c>
      <c r="C38" s="148">
        <v>3</v>
      </c>
      <c r="D38" s="149">
        <v>0</v>
      </c>
      <c r="E38" s="147">
        <v>111</v>
      </c>
      <c r="F38" s="149">
        <v>0</v>
      </c>
      <c r="G38" s="149">
        <v>54.38438438438439</v>
      </c>
      <c r="H38" s="147">
        <v>111</v>
      </c>
      <c r="I38" s="149">
        <v>100</v>
      </c>
      <c r="J38" s="149">
        <v>28.380867054900204</v>
      </c>
      <c r="K38" s="119"/>
    </row>
    <row r="39" spans="1:11" ht="12" customHeight="1" x14ac:dyDescent="0.15">
      <c r="A39" s="158" t="s">
        <v>479</v>
      </c>
      <c r="B39" s="147">
        <v>3</v>
      </c>
      <c r="C39" s="148">
        <v>3</v>
      </c>
      <c r="D39" s="149">
        <v>50</v>
      </c>
      <c r="E39" s="147">
        <v>86</v>
      </c>
      <c r="F39" s="149">
        <v>34.375</v>
      </c>
      <c r="G39" s="149">
        <v>12.44186046511628</v>
      </c>
      <c r="H39" s="147">
        <v>87</v>
      </c>
      <c r="I39" s="149">
        <v>98.850574712643677</v>
      </c>
      <c r="J39" s="149">
        <v>13.32585110362888</v>
      </c>
      <c r="K39" s="119"/>
    </row>
    <row r="40" spans="1:11" ht="12" customHeight="1" x14ac:dyDescent="0.15">
      <c r="A40" s="158" t="s">
        <v>420</v>
      </c>
      <c r="B40" s="147">
        <v>3</v>
      </c>
      <c r="C40" s="148">
        <v>3</v>
      </c>
      <c r="D40" s="149">
        <v>0</v>
      </c>
      <c r="E40" s="147">
        <v>62</v>
      </c>
      <c r="F40" s="149">
        <v>0</v>
      </c>
      <c r="G40" s="149">
        <v>18.602150537634408</v>
      </c>
      <c r="H40" s="147">
        <v>62</v>
      </c>
      <c r="I40" s="149">
        <v>100</v>
      </c>
      <c r="J40" s="149">
        <v>19.818214222063805</v>
      </c>
      <c r="K40" s="119"/>
    </row>
    <row r="41" spans="1:11" ht="12" customHeight="1" x14ac:dyDescent="0.15">
      <c r="A41" s="158" t="s">
        <v>369</v>
      </c>
      <c r="B41" s="147">
        <v>15</v>
      </c>
      <c r="C41" s="148">
        <v>15</v>
      </c>
      <c r="D41" s="149">
        <v>-6.25</v>
      </c>
      <c r="E41" s="147">
        <v>1023</v>
      </c>
      <c r="F41" s="149">
        <v>-3.0331753554502399</v>
      </c>
      <c r="G41" s="149">
        <v>34.529162593678727</v>
      </c>
      <c r="H41" s="147">
        <v>1037</v>
      </c>
      <c r="I41" s="149">
        <v>98.649951783992279</v>
      </c>
      <c r="J41" s="149">
        <v>28.768721408163156</v>
      </c>
      <c r="K41" s="119"/>
    </row>
    <row r="42" spans="1:11" ht="12" customHeight="1" x14ac:dyDescent="0.15">
      <c r="A42" s="158" t="s">
        <v>370</v>
      </c>
      <c r="B42" s="147">
        <v>5</v>
      </c>
      <c r="C42" s="148">
        <v>5</v>
      </c>
      <c r="D42" s="149">
        <v>0</v>
      </c>
      <c r="E42" s="147">
        <v>239</v>
      </c>
      <c r="F42" s="149">
        <v>0</v>
      </c>
      <c r="G42" s="149">
        <v>46.317991631799167</v>
      </c>
      <c r="H42" s="147">
        <v>239</v>
      </c>
      <c r="I42" s="149">
        <v>100</v>
      </c>
      <c r="J42" s="149">
        <v>46.537635412775494</v>
      </c>
      <c r="K42" s="119"/>
    </row>
    <row r="43" spans="1:11" ht="12" customHeight="1" x14ac:dyDescent="0.15">
      <c r="A43" s="158" t="s">
        <v>371</v>
      </c>
      <c r="B43" s="147">
        <v>8</v>
      </c>
      <c r="C43" s="148">
        <v>8</v>
      </c>
      <c r="D43" s="149">
        <v>0</v>
      </c>
      <c r="E43" s="147">
        <v>177</v>
      </c>
      <c r="F43" s="149">
        <v>-3.2786885245901658</v>
      </c>
      <c r="G43" s="149">
        <v>30.715630885122408</v>
      </c>
      <c r="H43" s="147">
        <v>183</v>
      </c>
      <c r="I43" s="149">
        <v>96.721311475409834</v>
      </c>
      <c r="J43" s="149">
        <v>28.776772965254644</v>
      </c>
      <c r="K43" s="119"/>
    </row>
    <row r="44" spans="1:11" ht="12" customHeight="1" x14ac:dyDescent="0.15">
      <c r="A44" s="158" t="s">
        <v>476</v>
      </c>
      <c r="B44" s="147">
        <v>3</v>
      </c>
      <c r="C44" s="148">
        <v>3</v>
      </c>
      <c r="D44" s="149">
        <v>0</v>
      </c>
      <c r="E44" s="147">
        <v>62</v>
      </c>
      <c r="F44" s="149">
        <v>0</v>
      </c>
      <c r="G44" s="149">
        <v>32.741935483870968</v>
      </c>
      <c r="H44" s="147">
        <v>83</v>
      </c>
      <c r="I44" s="149">
        <v>74.698795180722882</v>
      </c>
      <c r="J44" s="149">
        <v>26.482389656709763</v>
      </c>
      <c r="K44" s="119"/>
    </row>
    <row r="45" spans="1:11" ht="12" customHeight="1" x14ac:dyDescent="0.15">
      <c r="A45" s="158" t="s">
        <v>372</v>
      </c>
      <c r="B45" s="147">
        <v>3</v>
      </c>
      <c r="C45" s="148">
        <v>3</v>
      </c>
      <c r="D45" s="149">
        <v>0</v>
      </c>
      <c r="E45" s="147">
        <v>120</v>
      </c>
      <c r="F45" s="149">
        <v>-1.6393442622950829</v>
      </c>
      <c r="G45" s="149">
        <v>32.527777777777779</v>
      </c>
      <c r="H45" s="147">
        <v>122</v>
      </c>
      <c r="I45" s="149">
        <v>98.360655737704917</v>
      </c>
      <c r="J45" s="149">
        <v>21.846224677716393</v>
      </c>
      <c r="K45" s="119"/>
    </row>
    <row r="46" spans="1:11" s="123" customFormat="1" ht="17.100000000000001" customHeight="1" x14ac:dyDescent="0.15">
      <c r="A46" s="126" t="s">
        <v>77</v>
      </c>
      <c r="B46" s="125"/>
      <c r="C46" s="127"/>
      <c r="D46" s="125"/>
      <c r="E46" s="127"/>
      <c r="F46" s="127"/>
      <c r="G46" s="125"/>
      <c r="H46" s="127"/>
      <c r="I46" s="125"/>
      <c r="J46" s="127"/>
      <c r="K46" s="127"/>
    </row>
    <row r="47" spans="1:11" ht="12" customHeight="1" x14ac:dyDescent="0.15">
      <c r="A47" s="158" t="s">
        <v>373</v>
      </c>
      <c r="B47" s="147">
        <v>3</v>
      </c>
      <c r="C47" s="148">
        <v>3</v>
      </c>
      <c r="D47" s="149">
        <v>0</v>
      </c>
      <c r="E47" s="147">
        <v>418</v>
      </c>
      <c r="F47" s="149">
        <v>0.4807692307692264</v>
      </c>
      <c r="G47" s="149">
        <v>36.291866028708135</v>
      </c>
      <c r="H47" s="147">
        <v>418</v>
      </c>
      <c r="I47" s="149">
        <v>100</v>
      </c>
      <c r="J47" s="149">
        <v>29.94395833884057</v>
      </c>
      <c r="K47" s="119"/>
    </row>
    <row r="48" spans="1:11" ht="12" customHeight="1" x14ac:dyDescent="0.15">
      <c r="A48" s="158" t="s">
        <v>374</v>
      </c>
      <c r="B48" s="147">
        <v>7</v>
      </c>
      <c r="C48" s="148">
        <v>7</v>
      </c>
      <c r="D48" s="149">
        <v>-12.5</v>
      </c>
      <c r="E48" s="147">
        <v>539</v>
      </c>
      <c r="F48" s="149">
        <v>-8.7986463620981397</v>
      </c>
      <c r="G48" s="149">
        <v>62.1830550401979</v>
      </c>
      <c r="H48" s="147">
        <v>539</v>
      </c>
      <c r="I48" s="149">
        <v>100</v>
      </c>
      <c r="J48" s="149">
        <v>60.89604041731701</v>
      </c>
      <c r="K48" s="119"/>
    </row>
    <row r="49" spans="1:11" ht="12" customHeight="1" x14ac:dyDescent="0.15">
      <c r="A49" s="158" t="s">
        <v>375</v>
      </c>
      <c r="B49" s="147">
        <v>13</v>
      </c>
      <c r="C49" s="148">
        <v>13</v>
      </c>
      <c r="D49" s="149">
        <v>8.3333333333333286</v>
      </c>
      <c r="E49" s="147">
        <v>1038</v>
      </c>
      <c r="F49" s="149">
        <v>3.6963036963037013</v>
      </c>
      <c r="G49" s="149">
        <v>64.08156711624919</v>
      </c>
      <c r="H49" s="147">
        <v>1038</v>
      </c>
      <c r="I49" s="149">
        <v>100</v>
      </c>
      <c r="J49" s="149">
        <v>62.345644953045166</v>
      </c>
      <c r="K49" s="119"/>
    </row>
    <row r="50" spans="1:11" ht="12" customHeight="1" x14ac:dyDescent="0.15">
      <c r="A50" s="158" t="s">
        <v>440</v>
      </c>
      <c r="B50" s="147">
        <v>3</v>
      </c>
      <c r="C50" s="148">
        <v>3</v>
      </c>
      <c r="D50" s="149">
        <v>0</v>
      </c>
      <c r="E50" s="147">
        <v>207</v>
      </c>
      <c r="F50" s="149">
        <v>0</v>
      </c>
      <c r="G50" s="149">
        <v>34.219001610305959</v>
      </c>
      <c r="H50" s="147">
        <v>207</v>
      </c>
      <c r="I50" s="149">
        <v>100</v>
      </c>
      <c r="J50" s="149">
        <v>27.824485547281608</v>
      </c>
      <c r="K50" s="119"/>
    </row>
    <row r="51" spans="1:11" ht="12" customHeight="1" x14ac:dyDescent="0.15">
      <c r="A51" s="158" t="s">
        <v>376</v>
      </c>
      <c r="B51" s="147">
        <v>3</v>
      </c>
      <c r="C51" s="148">
        <v>3</v>
      </c>
      <c r="D51" s="149">
        <v>0</v>
      </c>
      <c r="E51" s="147">
        <v>164</v>
      </c>
      <c r="F51" s="149">
        <v>2.5</v>
      </c>
      <c r="G51" s="149">
        <v>35.69105691056911</v>
      </c>
      <c r="H51" s="147">
        <v>164</v>
      </c>
      <c r="I51" s="149">
        <v>100</v>
      </c>
      <c r="J51" s="149">
        <v>29.022327469553449</v>
      </c>
      <c r="K51" s="119"/>
    </row>
    <row r="52" spans="1:11" ht="12" customHeight="1" x14ac:dyDescent="0.15">
      <c r="A52" s="158" t="s">
        <v>377</v>
      </c>
      <c r="B52" s="147">
        <v>3</v>
      </c>
      <c r="C52" s="148">
        <v>3</v>
      </c>
      <c r="D52" s="149">
        <v>0</v>
      </c>
      <c r="E52" s="147">
        <v>107</v>
      </c>
      <c r="F52" s="149">
        <v>0</v>
      </c>
      <c r="G52" s="149">
        <v>16.573208722741434</v>
      </c>
      <c r="H52" s="147">
        <v>114</v>
      </c>
      <c r="I52" s="149">
        <v>93.859649122807014</v>
      </c>
      <c r="J52" s="149">
        <v>12.593027810419114</v>
      </c>
      <c r="K52" s="119"/>
    </row>
    <row r="56" spans="1:11" ht="20.100000000000001" customHeight="1" x14ac:dyDescent="0.15">
      <c r="A56" s="132" t="s">
        <v>45</v>
      </c>
    </row>
    <row r="57" spans="1:11" ht="9.9499999999999993" customHeight="1" x14ac:dyDescent="0.15">
      <c r="A57" s="298" t="s">
        <v>197</v>
      </c>
      <c r="B57" s="298"/>
      <c r="C57" s="298"/>
      <c r="D57" s="298"/>
      <c r="E57" s="298"/>
      <c r="F57" s="298"/>
      <c r="G57" s="298"/>
      <c r="H57" s="298"/>
      <c r="I57" s="298"/>
      <c r="J57" s="298"/>
      <c r="K57" s="131"/>
    </row>
  </sheetData>
  <mergeCells count="16">
    <mergeCell ref="A57:J57"/>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9" orientation="portrait" useFirstPageNumber="1"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52"/>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78" t="s">
        <v>1</v>
      </c>
      <c r="B1" s="278"/>
      <c r="C1" s="278"/>
      <c r="D1" s="278"/>
      <c r="E1" s="278"/>
      <c r="F1" s="278"/>
      <c r="G1" s="278"/>
      <c r="H1" s="278"/>
      <c r="I1" s="278"/>
      <c r="J1" s="278"/>
    </row>
    <row r="2" spans="1:11" ht="20.100000000000001" customHeight="1" x14ac:dyDescent="0.15">
      <c r="A2" s="269" t="s">
        <v>201</v>
      </c>
      <c r="B2" s="285" t="s">
        <v>487</v>
      </c>
      <c r="C2" s="286"/>
      <c r="D2" s="286"/>
      <c r="E2" s="286"/>
      <c r="F2" s="286"/>
      <c r="G2" s="286"/>
      <c r="H2" s="286"/>
      <c r="I2" s="287"/>
      <c r="J2" s="219" t="s">
        <v>489</v>
      </c>
    </row>
    <row r="3" spans="1:11" ht="9.9499999999999993" customHeight="1" x14ac:dyDescent="0.15">
      <c r="A3" s="270"/>
      <c r="B3" s="299" t="s">
        <v>317</v>
      </c>
      <c r="C3" s="300"/>
      <c r="D3" s="275"/>
      <c r="E3" s="273" t="s">
        <v>31</v>
      </c>
      <c r="F3" s="273"/>
      <c r="G3" s="273"/>
      <c r="H3" s="273"/>
      <c r="I3" s="273"/>
      <c r="J3" s="274" t="s">
        <v>30</v>
      </c>
    </row>
    <row r="4" spans="1:11" ht="9.9499999999999993" customHeight="1" x14ac:dyDescent="0.15">
      <c r="A4" s="270"/>
      <c r="B4" s="272" t="s">
        <v>134</v>
      </c>
      <c r="C4" s="273" t="s">
        <v>32</v>
      </c>
      <c r="D4" s="273"/>
      <c r="E4" s="273" t="s">
        <v>134</v>
      </c>
      <c r="F4" s="276" t="s">
        <v>150</v>
      </c>
      <c r="G4" s="276" t="s">
        <v>34</v>
      </c>
      <c r="H4" s="273" t="s">
        <v>172</v>
      </c>
      <c r="I4" s="273"/>
      <c r="J4" s="274"/>
    </row>
    <row r="5" spans="1:11" ht="54.95" customHeight="1" x14ac:dyDescent="0.15">
      <c r="A5" s="270"/>
      <c r="B5" s="272"/>
      <c r="C5" s="137" t="s">
        <v>175</v>
      </c>
      <c r="D5" s="137" t="s">
        <v>150</v>
      </c>
      <c r="E5" s="273"/>
      <c r="F5" s="277"/>
      <c r="G5" s="277"/>
      <c r="H5" s="137" t="s">
        <v>199</v>
      </c>
      <c r="I5" s="137" t="s">
        <v>176</v>
      </c>
      <c r="J5" s="274"/>
    </row>
    <row r="6" spans="1:11" ht="9.9499999999999993" customHeight="1" x14ac:dyDescent="0.15">
      <c r="A6" s="271"/>
      <c r="B6" s="301" t="s">
        <v>135</v>
      </c>
      <c r="C6" s="302"/>
      <c r="D6" s="138" t="s">
        <v>136</v>
      </c>
      <c r="E6" s="138" t="s">
        <v>135</v>
      </c>
      <c r="F6" s="302" t="s">
        <v>136</v>
      </c>
      <c r="G6" s="302"/>
      <c r="H6" s="138" t="s">
        <v>135</v>
      </c>
      <c r="I6" s="302" t="s">
        <v>136</v>
      </c>
      <c r="J6" s="303"/>
    </row>
    <row r="7" spans="1:11" s="123" customFormat="1" ht="17.100000000000001" customHeight="1" x14ac:dyDescent="0.15">
      <c r="A7" s="126" t="s">
        <v>78</v>
      </c>
      <c r="B7" s="125"/>
      <c r="C7" s="127"/>
      <c r="D7" s="125"/>
      <c r="E7" s="127"/>
      <c r="F7" s="127"/>
      <c r="G7" s="125"/>
      <c r="H7" s="127"/>
      <c r="I7" s="125"/>
      <c r="J7" s="127"/>
      <c r="K7" s="127"/>
    </row>
    <row r="8" spans="1:11" ht="12" customHeight="1" x14ac:dyDescent="0.15">
      <c r="A8" s="158" t="s">
        <v>378</v>
      </c>
      <c r="B8" s="147">
        <v>5</v>
      </c>
      <c r="C8" s="148">
        <v>5</v>
      </c>
      <c r="D8" s="149">
        <v>0</v>
      </c>
      <c r="E8" s="147">
        <v>112</v>
      </c>
      <c r="F8" s="149">
        <v>0</v>
      </c>
      <c r="G8" s="149">
        <v>28.333333333333332</v>
      </c>
      <c r="H8" s="147">
        <v>112</v>
      </c>
      <c r="I8" s="149">
        <v>100</v>
      </c>
      <c r="J8" s="149">
        <v>24.980268350434095</v>
      </c>
      <c r="K8" s="119"/>
    </row>
    <row r="9" spans="1:11" ht="12" customHeight="1" x14ac:dyDescent="0.15">
      <c r="A9" s="158" t="s">
        <v>379</v>
      </c>
      <c r="B9" s="147">
        <v>13</v>
      </c>
      <c r="C9" s="148">
        <v>11</v>
      </c>
      <c r="D9" s="149">
        <v>0</v>
      </c>
      <c r="E9" s="147">
        <v>436</v>
      </c>
      <c r="F9" s="149">
        <v>-0.2288329519450798</v>
      </c>
      <c r="G9" s="149">
        <v>43.440366972477065</v>
      </c>
      <c r="H9" s="147">
        <v>486</v>
      </c>
      <c r="I9" s="149">
        <v>89.711934156378604</v>
      </c>
      <c r="J9" s="149">
        <v>37.393814328577399</v>
      </c>
      <c r="K9" s="119"/>
    </row>
    <row r="10" spans="1:11" ht="12" customHeight="1" x14ac:dyDescent="0.15">
      <c r="A10" s="158" t="s">
        <v>380</v>
      </c>
      <c r="B10" s="147">
        <v>4</v>
      </c>
      <c r="C10" s="148">
        <v>3</v>
      </c>
      <c r="D10" s="149">
        <v>-25</v>
      </c>
      <c r="E10" s="147">
        <v>140</v>
      </c>
      <c r="F10" s="149">
        <v>-7.2847682119205359</v>
      </c>
      <c r="G10" s="149">
        <v>43.69047619047619</v>
      </c>
      <c r="H10" s="147">
        <v>151</v>
      </c>
      <c r="I10" s="149">
        <v>92.715231788079464</v>
      </c>
      <c r="J10" s="149">
        <v>24.5423855963991</v>
      </c>
      <c r="K10" s="119"/>
    </row>
    <row r="11" spans="1:11" ht="12" customHeight="1" x14ac:dyDescent="0.15">
      <c r="A11" s="158" t="s">
        <v>381</v>
      </c>
      <c r="B11" s="147">
        <v>11</v>
      </c>
      <c r="C11" s="148">
        <v>11</v>
      </c>
      <c r="D11" s="149">
        <v>10</v>
      </c>
      <c r="E11" s="147">
        <v>385</v>
      </c>
      <c r="F11" s="149">
        <v>9.375</v>
      </c>
      <c r="G11" s="149">
        <v>34.995670995670999</v>
      </c>
      <c r="H11" s="147">
        <v>385</v>
      </c>
      <c r="I11" s="149">
        <v>100</v>
      </c>
      <c r="J11" s="149">
        <v>29.472178689347718</v>
      </c>
      <c r="K11" s="119"/>
    </row>
    <row r="12" spans="1:11" ht="12" customHeight="1" x14ac:dyDescent="0.15">
      <c r="A12" s="158" t="s">
        <v>382</v>
      </c>
      <c r="B12" s="147">
        <v>4</v>
      </c>
      <c r="C12" s="148">
        <v>4</v>
      </c>
      <c r="D12" s="149">
        <v>0</v>
      </c>
      <c r="E12" s="147">
        <v>171</v>
      </c>
      <c r="F12" s="149">
        <v>-12.307692307692307</v>
      </c>
      <c r="G12" s="149">
        <v>24.806359559722786</v>
      </c>
      <c r="H12" s="147">
        <v>195</v>
      </c>
      <c r="I12" s="149">
        <v>87.692307692307693</v>
      </c>
      <c r="J12" s="149">
        <v>23.068751452378581</v>
      </c>
      <c r="K12" s="119"/>
    </row>
    <row r="13" spans="1:11" ht="12" customHeight="1" x14ac:dyDescent="0.15">
      <c r="A13" s="158" t="s">
        <v>383</v>
      </c>
      <c r="B13" s="147">
        <v>5</v>
      </c>
      <c r="C13" s="148">
        <v>5</v>
      </c>
      <c r="D13" s="149">
        <v>0</v>
      </c>
      <c r="E13" s="147">
        <v>250</v>
      </c>
      <c r="F13" s="149">
        <v>-3.8461538461538396</v>
      </c>
      <c r="G13" s="149">
        <v>31.066666666666663</v>
      </c>
      <c r="H13" s="147">
        <v>260</v>
      </c>
      <c r="I13" s="149">
        <v>96.15384615384616</v>
      </c>
      <c r="J13" s="149">
        <v>26.212832550860721</v>
      </c>
      <c r="K13" s="119"/>
    </row>
    <row r="14" spans="1:11" s="123" customFormat="1" ht="17.100000000000001" customHeight="1" x14ac:dyDescent="0.15">
      <c r="A14" s="126" t="s">
        <v>79</v>
      </c>
      <c r="B14" s="125"/>
      <c r="C14" s="127"/>
      <c r="D14" s="125"/>
      <c r="E14" s="127"/>
      <c r="F14" s="127"/>
      <c r="G14" s="125"/>
      <c r="H14" s="127"/>
      <c r="I14" s="125"/>
      <c r="J14" s="127"/>
      <c r="K14" s="127"/>
    </row>
    <row r="15" spans="1:11" ht="12" customHeight="1" x14ac:dyDescent="0.15">
      <c r="A15" s="158" t="s">
        <v>384</v>
      </c>
      <c r="B15" s="147">
        <v>5</v>
      </c>
      <c r="C15" s="148">
        <v>5</v>
      </c>
      <c r="D15" s="149">
        <v>-16.666666666666671</v>
      </c>
      <c r="E15" s="147">
        <v>500</v>
      </c>
      <c r="F15" s="149">
        <v>-8.7591240875912462</v>
      </c>
      <c r="G15" s="149">
        <v>54.779999999999994</v>
      </c>
      <c r="H15" s="147">
        <v>533</v>
      </c>
      <c r="I15" s="149">
        <v>93.808630393996253</v>
      </c>
      <c r="J15" s="149">
        <v>37.580151183197792</v>
      </c>
      <c r="K15" s="119"/>
    </row>
    <row r="16" spans="1:11" ht="12" customHeight="1" x14ac:dyDescent="0.15">
      <c r="A16" s="158" t="s">
        <v>385</v>
      </c>
      <c r="B16" s="147">
        <v>3</v>
      </c>
      <c r="C16" s="148">
        <v>3</v>
      </c>
      <c r="D16" s="149">
        <v>-25</v>
      </c>
      <c r="E16" s="147">
        <v>136</v>
      </c>
      <c r="F16" s="149">
        <v>-27.272727272727266</v>
      </c>
      <c r="G16" s="149">
        <v>39.852941176470594</v>
      </c>
      <c r="H16" s="147">
        <v>136</v>
      </c>
      <c r="I16" s="149">
        <v>100</v>
      </c>
      <c r="J16" s="149">
        <v>24.663990225170188</v>
      </c>
      <c r="K16" s="119"/>
    </row>
    <row r="17" spans="1:11" ht="12" customHeight="1" x14ac:dyDescent="0.15">
      <c r="A17" s="158" t="s">
        <v>386</v>
      </c>
      <c r="B17" s="147">
        <v>3</v>
      </c>
      <c r="C17" s="148">
        <v>3</v>
      </c>
      <c r="D17" s="149">
        <v>0</v>
      </c>
      <c r="E17" s="147">
        <v>161</v>
      </c>
      <c r="F17" s="149">
        <v>0</v>
      </c>
      <c r="G17" s="149">
        <v>23.209109730848862</v>
      </c>
      <c r="H17" s="147">
        <v>161</v>
      </c>
      <c r="I17" s="149">
        <v>100</v>
      </c>
      <c r="J17" s="149">
        <v>22.253869119110529</v>
      </c>
      <c r="K17" s="119"/>
    </row>
    <row r="18" spans="1:11" ht="12" customHeight="1" x14ac:dyDescent="0.15">
      <c r="A18" s="158" t="s">
        <v>387</v>
      </c>
      <c r="B18" s="147">
        <v>3</v>
      </c>
      <c r="C18" s="148">
        <v>3</v>
      </c>
      <c r="D18" s="149">
        <v>-25</v>
      </c>
      <c r="E18" s="147">
        <v>57</v>
      </c>
      <c r="F18" s="149">
        <v>-30.487804878048777</v>
      </c>
      <c r="G18" s="149">
        <v>19.005847953216374</v>
      </c>
      <c r="H18" s="147">
        <v>57</v>
      </c>
      <c r="I18" s="149">
        <v>100</v>
      </c>
      <c r="J18" s="149">
        <v>15.556847920907241</v>
      </c>
      <c r="K18" s="119"/>
    </row>
    <row r="19" spans="1:11" ht="12" customHeight="1" x14ac:dyDescent="0.15">
      <c r="A19" s="158" t="s">
        <v>443</v>
      </c>
      <c r="B19" s="147">
        <v>3</v>
      </c>
      <c r="C19" s="148">
        <v>3</v>
      </c>
      <c r="D19" s="149">
        <v>0</v>
      </c>
      <c r="E19" s="147">
        <v>81</v>
      </c>
      <c r="F19" s="149">
        <v>1.25</v>
      </c>
      <c r="G19" s="149">
        <v>12.633744855967077</v>
      </c>
      <c r="H19" s="147">
        <v>81</v>
      </c>
      <c r="I19" s="149">
        <v>100</v>
      </c>
      <c r="J19" s="149">
        <v>10.394925312052383</v>
      </c>
      <c r="K19" s="119"/>
    </row>
    <row r="20" spans="1:11" ht="12" customHeight="1" x14ac:dyDescent="0.15">
      <c r="A20" s="158" t="s">
        <v>388</v>
      </c>
      <c r="B20" s="147">
        <v>7</v>
      </c>
      <c r="C20" s="148">
        <v>7</v>
      </c>
      <c r="D20" s="149">
        <v>0</v>
      </c>
      <c r="E20" s="147">
        <v>341</v>
      </c>
      <c r="F20" s="149">
        <v>-0.87209302325581461</v>
      </c>
      <c r="G20" s="149">
        <v>42.737047898338218</v>
      </c>
      <c r="H20" s="147">
        <v>344</v>
      </c>
      <c r="I20" s="149">
        <v>99.127906976744185</v>
      </c>
      <c r="J20" s="149">
        <v>38.060887044481909</v>
      </c>
      <c r="K20" s="119"/>
    </row>
    <row r="21" spans="1:11" ht="12" customHeight="1" x14ac:dyDescent="0.15">
      <c r="A21" s="158" t="s">
        <v>389</v>
      </c>
      <c r="B21" s="147">
        <v>15</v>
      </c>
      <c r="C21" s="148">
        <v>15</v>
      </c>
      <c r="D21" s="149">
        <v>0</v>
      </c>
      <c r="E21" s="147">
        <v>749</v>
      </c>
      <c r="F21" s="149">
        <v>-0.26631158455393233</v>
      </c>
      <c r="G21" s="149">
        <v>45.518469069870939</v>
      </c>
      <c r="H21" s="147">
        <v>751</v>
      </c>
      <c r="I21" s="149">
        <v>99.733688415446082</v>
      </c>
      <c r="J21" s="149">
        <v>36.559242894762079</v>
      </c>
      <c r="K21" s="119"/>
    </row>
    <row r="22" spans="1:11" ht="12" customHeight="1" x14ac:dyDescent="0.15">
      <c r="A22" s="158" t="s">
        <v>477</v>
      </c>
      <c r="B22" s="147">
        <v>4</v>
      </c>
      <c r="C22" s="148">
        <v>4</v>
      </c>
      <c r="D22" s="149">
        <v>-20</v>
      </c>
      <c r="E22" s="147">
        <v>262</v>
      </c>
      <c r="F22" s="149">
        <v>-16.825396825396822</v>
      </c>
      <c r="G22" s="149">
        <v>28.435114503816795</v>
      </c>
      <c r="H22" s="147">
        <v>301</v>
      </c>
      <c r="I22" s="149">
        <v>87.043189368770769</v>
      </c>
      <c r="J22" s="149">
        <v>30.454357703428336</v>
      </c>
      <c r="K22" s="119"/>
    </row>
    <row r="23" spans="1:11" ht="12" customHeight="1" x14ac:dyDescent="0.15">
      <c r="A23" s="158" t="s">
        <v>390</v>
      </c>
      <c r="B23" s="147">
        <v>4</v>
      </c>
      <c r="C23" s="148">
        <v>4</v>
      </c>
      <c r="D23" s="149">
        <v>-20</v>
      </c>
      <c r="E23" s="147">
        <v>149</v>
      </c>
      <c r="F23" s="149">
        <v>-10.240963855421683</v>
      </c>
      <c r="G23" s="149">
        <v>36.577181208053695</v>
      </c>
      <c r="H23" s="147">
        <v>154</v>
      </c>
      <c r="I23" s="149">
        <v>96.753246753246756</v>
      </c>
      <c r="J23" s="149">
        <v>23.103185122705547</v>
      </c>
      <c r="K23" s="119"/>
    </row>
    <row r="24" spans="1:11" ht="12" customHeight="1" x14ac:dyDescent="0.15">
      <c r="A24" s="158" t="s">
        <v>391</v>
      </c>
      <c r="B24" s="147">
        <v>9</v>
      </c>
      <c r="C24" s="148">
        <v>9</v>
      </c>
      <c r="D24" s="149">
        <v>0</v>
      </c>
      <c r="E24" s="147">
        <v>590</v>
      </c>
      <c r="F24" s="149">
        <v>2.6086956521739069</v>
      </c>
      <c r="G24" s="149">
        <v>31.841807909604519</v>
      </c>
      <c r="H24" s="147">
        <v>597</v>
      </c>
      <c r="I24" s="149">
        <v>98.827470686767171</v>
      </c>
      <c r="J24" s="149">
        <v>19.931851189811194</v>
      </c>
      <c r="K24" s="119"/>
    </row>
    <row r="25" spans="1:11" ht="12" customHeight="1" x14ac:dyDescent="0.15">
      <c r="A25" s="158" t="s">
        <v>392</v>
      </c>
      <c r="B25" s="147">
        <v>7</v>
      </c>
      <c r="C25" s="148">
        <v>7</v>
      </c>
      <c r="D25" s="149">
        <v>0</v>
      </c>
      <c r="E25" s="147">
        <v>267</v>
      </c>
      <c r="F25" s="149">
        <v>-3.9568345323741028</v>
      </c>
      <c r="G25" s="149">
        <v>43.657927590511861</v>
      </c>
      <c r="H25" s="147">
        <v>279</v>
      </c>
      <c r="I25" s="149">
        <v>95.6989247311828</v>
      </c>
      <c r="J25" s="149">
        <v>37.777936145952104</v>
      </c>
      <c r="K25" s="119"/>
    </row>
    <row r="26" spans="1:11" ht="12" customHeight="1" x14ac:dyDescent="0.15">
      <c r="A26" s="158" t="s">
        <v>393</v>
      </c>
      <c r="B26" s="147">
        <v>5</v>
      </c>
      <c r="C26" s="148">
        <v>5</v>
      </c>
      <c r="D26" s="149">
        <v>0</v>
      </c>
      <c r="E26" s="147">
        <v>131</v>
      </c>
      <c r="F26" s="149">
        <v>-7.0921985815602824</v>
      </c>
      <c r="G26" s="149">
        <v>31.908396946564888</v>
      </c>
      <c r="H26" s="147">
        <v>143</v>
      </c>
      <c r="I26" s="149">
        <v>91.608391608391599</v>
      </c>
      <c r="J26" s="149">
        <v>19.394721505286821</v>
      </c>
      <c r="K26" s="119"/>
    </row>
    <row r="27" spans="1:11" ht="12" customHeight="1" x14ac:dyDescent="0.15">
      <c r="A27" s="158" t="s">
        <v>394</v>
      </c>
      <c r="B27" s="147">
        <v>4</v>
      </c>
      <c r="C27" s="148">
        <v>4</v>
      </c>
      <c r="D27" s="149">
        <v>0</v>
      </c>
      <c r="E27" s="147">
        <v>98</v>
      </c>
      <c r="F27" s="149">
        <v>6.5217391304347814</v>
      </c>
      <c r="G27" s="149">
        <v>29.013605442176871</v>
      </c>
      <c r="H27" s="147">
        <v>98</v>
      </c>
      <c r="I27" s="149">
        <v>100</v>
      </c>
      <c r="J27" s="149">
        <v>25.713383838383841</v>
      </c>
      <c r="K27" s="119"/>
    </row>
    <row r="28" spans="1:11" s="123" customFormat="1" ht="17.100000000000001" customHeight="1" x14ac:dyDescent="0.15">
      <c r="A28" s="126" t="s">
        <v>80</v>
      </c>
      <c r="B28" s="125"/>
      <c r="C28" s="127"/>
      <c r="D28" s="125"/>
      <c r="E28" s="127"/>
      <c r="F28" s="127"/>
      <c r="G28" s="125"/>
      <c r="H28" s="127"/>
      <c r="I28" s="125"/>
      <c r="J28" s="127"/>
      <c r="K28" s="127"/>
    </row>
    <row r="29" spans="1:11" ht="12" customHeight="1" x14ac:dyDescent="0.15">
      <c r="A29" s="158" t="s">
        <v>395</v>
      </c>
      <c r="B29" s="147">
        <v>9</v>
      </c>
      <c r="C29" s="148">
        <v>9</v>
      </c>
      <c r="D29" s="149">
        <v>-10</v>
      </c>
      <c r="E29" s="147">
        <v>641</v>
      </c>
      <c r="F29" s="149">
        <v>-11.341632088520058</v>
      </c>
      <c r="G29" s="149">
        <v>83.166926677067082</v>
      </c>
      <c r="H29" s="147">
        <v>699</v>
      </c>
      <c r="I29" s="149">
        <v>91.702432045779688</v>
      </c>
      <c r="J29" s="149">
        <v>80.810719630453022</v>
      </c>
      <c r="K29" s="119"/>
    </row>
    <row r="30" spans="1:11" ht="12" customHeight="1" x14ac:dyDescent="0.15">
      <c r="A30" s="158" t="s">
        <v>396</v>
      </c>
      <c r="B30" s="147">
        <v>4</v>
      </c>
      <c r="C30" s="148">
        <v>4</v>
      </c>
      <c r="D30" s="149">
        <v>0</v>
      </c>
      <c r="E30" s="147">
        <v>191</v>
      </c>
      <c r="F30" s="149">
        <v>0</v>
      </c>
      <c r="G30" s="149">
        <v>39.179755671902264</v>
      </c>
      <c r="H30" s="147">
        <v>191</v>
      </c>
      <c r="I30" s="149">
        <v>100</v>
      </c>
      <c r="J30" s="149">
        <v>22.527551994446213</v>
      </c>
      <c r="K30" s="119"/>
    </row>
    <row r="31" spans="1:11" ht="12" customHeight="1" x14ac:dyDescent="0.15">
      <c r="A31" s="158" t="s">
        <v>397</v>
      </c>
      <c r="B31" s="147">
        <v>3</v>
      </c>
      <c r="C31" s="148">
        <v>3</v>
      </c>
      <c r="D31" s="149">
        <v>0</v>
      </c>
      <c r="E31" s="147">
        <v>86</v>
      </c>
      <c r="F31" s="149">
        <v>0</v>
      </c>
      <c r="G31" s="149">
        <v>11.472868217054263</v>
      </c>
      <c r="H31" s="147">
        <v>86</v>
      </c>
      <c r="I31" s="149">
        <v>100</v>
      </c>
      <c r="J31" s="149">
        <v>12.514454580495954</v>
      </c>
      <c r="K31" s="119"/>
    </row>
    <row r="32" spans="1:11" ht="12" customHeight="1" x14ac:dyDescent="0.15">
      <c r="A32" s="158" t="s">
        <v>480</v>
      </c>
      <c r="B32" s="147">
        <v>3</v>
      </c>
      <c r="C32" s="148">
        <v>3</v>
      </c>
      <c r="D32" s="149">
        <v>0</v>
      </c>
      <c r="E32" s="147">
        <v>121</v>
      </c>
      <c r="F32" s="149">
        <v>-7.6335877862595396</v>
      </c>
      <c r="G32" s="149">
        <v>24.793388429752067</v>
      </c>
      <c r="H32" s="147">
        <v>131</v>
      </c>
      <c r="I32" s="149">
        <v>92.36641221374046</v>
      </c>
      <c r="J32" s="149">
        <v>18.984783642415596</v>
      </c>
      <c r="K32" s="119"/>
    </row>
    <row r="33" spans="1:11" s="123" customFormat="1" ht="17.100000000000001" customHeight="1" x14ac:dyDescent="0.15">
      <c r="A33" s="126" t="s">
        <v>81</v>
      </c>
      <c r="B33" s="125"/>
      <c r="C33" s="127"/>
      <c r="D33" s="125"/>
      <c r="E33" s="127"/>
      <c r="F33" s="127"/>
      <c r="G33" s="125"/>
      <c r="H33" s="127"/>
      <c r="I33" s="125"/>
      <c r="J33" s="127"/>
      <c r="K33" s="127"/>
    </row>
    <row r="34" spans="1:11" ht="12" customHeight="1" x14ac:dyDescent="0.15">
      <c r="A34" s="158" t="s">
        <v>398</v>
      </c>
      <c r="B34" s="147">
        <v>6</v>
      </c>
      <c r="C34" s="148">
        <v>6</v>
      </c>
      <c r="D34" s="149">
        <v>0</v>
      </c>
      <c r="E34" s="147">
        <v>366</v>
      </c>
      <c r="F34" s="149">
        <v>0</v>
      </c>
      <c r="G34" s="149">
        <v>61.429872495446268</v>
      </c>
      <c r="H34" s="147">
        <v>366</v>
      </c>
      <c r="I34" s="149">
        <v>100</v>
      </c>
      <c r="J34" s="149">
        <v>57.281949098813513</v>
      </c>
      <c r="K34" s="119"/>
    </row>
    <row r="35" spans="1:11" ht="12" customHeight="1" x14ac:dyDescent="0.15">
      <c r="A35" s="158" t="s">
        <v>399</v>
      </c>
      <c r="B35" s="147">
        <v>7</v>
      </c>
      <c r="C35" s="148">
        <v>7</v>
      </c>
      <c r="D35" s="149">
        <v>0</v>
      </c>
      <c r="E35" s="147">
        <v>191</v>
      </c>
      <c r="F35" s="149">
        <v>-1.0362694300518172</v>
      </c>
      <c r="G35" s="149">
        <v>22.181500872600349</v>
      </c>
      <c r="H35" s="147">
        <v>195</v>
      </c>
      <c r="I35" s="149">
        <v>97.948717948717942</v>
      </c>
      <c r="J35" s="149">
        <v>15.400817742535002</v>
      </c>
      <c r="K35" s="119"/>
    </row>
    <row r="36" spans="1:11" ht="12" customHeight="1" x14ac:dyDescent="0.15">
      <c r="A36" s="158" t="s">
        <v>452</v>
      </c>
      <c r="B36" s="147">
        <v>3</v>
      </c>
      <c r="C36" s="148">
        <v>3</v>
      </c>
      <c r="D36" s="149">
        <v>0</v>
      </c>
      <c r="E36" s="147">
        <v>67</v>
      </c>
      <c r="F36" s="149">
        <v>3.0769230769230802</v>
      </c>
      <c r="G36" s="149">
        <v>40.696517412935322</v>
      </c>
      <c r="H36" s="147">
        <v>67</v>
      </c>
      <c r="I36" s="149">
        <v>100</v>
      </c>
      <c r="J36" s="149">
        <v>27.540900228871745</v>
      </c>
      <c r="K36" s="119"/>
    </row>
    <row r="37" spans="1:11" ht="12" customHeight="1" x14ac:dyDescent="0.15">
      <c r="A37" s="158" t="s">
        <v>400</v>
      </c>
      <c r="B37" s="147">
        <v>3</v>
      </c>
      <c r="C37" s="148">
        <v>3</v>
      </c>
      <c r="D37" s="149">
        <v>0</v>
      </c>
      <c r="E37" s="147">
        <v>142</v>
      </c>
      <c r="F37" s="149">
        <v>26.785714285714292</v>
      </c>
      <c r="G37" s="149">
        <v>37.699530516431921</v>
      </c>
      <c r="H37" s="147">
        <v>142</v>
      </c>
      <c r="I37" s="149">
        <v>100</v>
      </c>
      <c r="J37" s="149">
        <v>26.554404145077719</v>
      </c>
      <c r="K37" s="119"/>
    </row>
    <row r="38" spans="1:11" ht="12" customHeight="1" x14ac:dyDescent="0.15">
      <c r="A38" s="158" t="s">
        <v>401</v>
      </c>
      <c r="B38" s="147">
        <v>6</v>
      </c>
      <c r="C38" s="148">
        <v>6</v>
      </c>
      <c r="D38" s="149">
        <v>20</v>
      </c>
      <c r="E38" s="147">
        <v>172</v>
      </c>
      <c r="F38" s="149">
        <v>11.688311688311686</v>
      </c>
      <c r="G38" s="149">
        <v>64.205426356589143</v>
      </c>
      <c r="H38" s="147">
        <v>174</v>
      </c>
      <c r="I38" s="149">
        <v>98.850574712643677</v>
      </c>
      <c r="J38" s="149">
        <v>41.979717183259538</v>
      </c>
      <c r="K38" s="119"/>
    </row>
    <row r="39" spans="1:11" ht="12" customHeight="1" x14ac:dyDescent="0.15">
      <c r="A39" s="158" t="s">
        <v>444</v>
      </c>
      <c r="B39" s="147">
        <v>3</v>
      </c>
      <c r="C39" s="148">
        <v>3</v>
      </c>
      <c r="D39" s="149">
        <v>0</v>
      </c>
      <c r="E39" s="147">
        <v>300</v>
      </c>
      <c r="F39" s="149">
        <v>-1.3157894736842053</v>
      </c>
      <c r="G39" s="149">
        <v>22.311111111111114</v>
      </c>
      <c r="H39" s="147">
        <v>304</v>
      </c>
      <c r="I39" s="149">
        <v>98.68421052631578</v>
      </c>
      <c r="J39" s="149">
        <v>31.888017013787035</v>
      </c>
      <c r="K39" s="119"/>
    </row>
    <row r="40" spans="1:11" ht="12" customHeight="1" x14ac:dyDescent="0.15">
      <c r="A40" s="158" t="s">
        <v>402</v>
      </c>
      <c r="B40" s="147">
        <v>9</v>
      </c>
      <c r="C40" s="148">
        <v>9</v>
      </c>
      <c r="D40" s="149">
        <v>0</v>
      </c>
      <c r="E40" s="147">
        <v>418</v>
      </c>
      <c r="F40" s="149">
        <v>0</v>
      </c>
      <c r="G40" s="149">
        <v>50.103668261562994</v>
      </c>
      <c r="H40" s="147">
        <v>418</v>
      </c>
      <c r="I40" s="149">
        <v>100</v>
      </c>
      <c r="J40" s="149">
        <v>33.85314854268708</v>
      </c>
      <c r="K40" s="119"/>
    </row>
    <row r="41" spans="1:11" s="123" customFormat="1" ht="17.100000000000001" customHeight="1" x14ac:dyDescent="0.15">
      <c r="A41" s="126" t="s">
        <v>185</v>
      </c>
      <c r="B41" s="125"/>
      <c r="C41" s="127"/>
      <c r="D41" s="125"/>
      <c r="E41" s="127"/>
      <c r="F41" s="127"/>
      <c r="G41" s="125"/>
      <c r="H41" s="127"/>
      <c r="I41" s="125"/>
      <c r="J41" s="127"/>
      <c r="K41" s="127"/>
    </row>
    <row r="42" spans="1:11" ht="12" customHeight="1" x14ac:dyDescent="0.15">
      <c r="A42" s="158" t="s">
        <v>447</v>
      </c>
      <c r="B42" s="147">
        <v>4</v>
      </c>
      <c r="C42" s="148">
        <v>3</v>
      </c>
      <c r="D42" s="149">
        <v>-25</v>
      </c>
      <c r="E42" s="147">
        <v>87</v>
      </c>
      <c r="F42" s="149">
        <v>-25.641025641025635</v>
      </c>
      <c r="G42" s="149">
        <v>13.678160919540231</v>
      </c>
      <c r="H42" s="147">
        <v>117</v>
      </c>
      <c r="I42" s="149">
        <v>74.358974358974365</v>
      </c>
      <c r="J42" s="149">
        <v>9.8654981437526637</v>
      </c>
      <c r="K42" s="119"/>
    </row>
    <row r="43" spans="1:11" ht="12" customHeight="1" x14ac:dyDescent="0.15">
      <c r="A43" s="158" t="s">
        <v>403</v>
      </c>
      <c r="B43" s="147">
        <v>7</v>
      </c>
      <c r="C43" s="148">
        <v>6</v>
      </c>
      <c r="D43" s="149">
        <v>0</v>
      </c>
      <c r="E43" s="147">
        <v>181</v>
      </c>
      <c r="F43" s="149">
        <v>18.300653594771248</v>
      </c>
      <c r="G43" s="149">
        <v>18.96869244935543</v>
      </c>
      <c r="H43" s="147">
        <v>196</v>
      </c>
      <c r="I43" s="149">
        <v>92.346938775510196</v>
      </c>
      <c r="J43" s="149">
        <v>17.066353818018701</v>
      </c>
      <c r="K43" s="119"/>
    </row>
    <row r="44" spans="1:11" ht="12" customHeight="1" x14ac:dyDescent="0.15">
      <c r="A44" s="158" t="s">
        <v>404</v>
      </c>
      <c r="B44" s="147">
        <v>3</v>
      </c>
      <c r="C44" s="148">
        <v>3</v>
      </c>
      <c r="D44" s="149">
        <v>0</v>
      </c>
      <c r="E44" s="147">
        <v>70</v>
      </c>
      <c r="F44" s="149">
        <v>0</v>
      </c>
      <c r="G44" s="149">
        <v>19.428571428571427</v>
      </c>
      <c r="H44" s="147">
        <v>70</v>
      </c>
      <c r="I44" s="149">
        <v>100</v>
      </c>
      <c r="J44" s="149">
        <v>14.972375690607734</v>
      </c>
      <c r="K44" s="119"/>
    </row>
    <row r="45" spans="1:11" ht="12" customHeight="1" x14ac:dyDescent="0.15">
      <c r="A45" s="158" t="s">
        <v>405</v>
      </c>
      <c r="B45" s="147">
        <v>7</v>
      </c>
      <c r="C45" s="148">
        <v>6</v>
      </c>
      <c r="D45" s="149">
        <v>0</v>
      </c>
      <c r="E45" s="147">
        <v>614</v>
      </c>
      <c r="F45" s="149">
        <v>1.1532125205930868</v>
      </c>
      <c r="G45" s="149">
        <v>36.378935939196531</v>
      </c>
      <c r="H45" s="147">
        <v>627</v>
      </c>
      <c r="I45" s="149">
        <v>97.92663476874003</v>
      </c>
      <c r="J45" s="149">
        <v>26.960890233362143</v>
      </c>
      <c r="K45" s="119"/>
    </row>
    <row r="46" spans="1:11" ht="12" customHeight="1" x14ac:dyDescent="0.15">
      <c r="A46" s="158" t="s">
        <v>481</v>
      </c>
      <c r="B46" s="147">
        <v>3</v>
      </c>
      <c r="C46" s="148">
        <v>3</v>
      </c>
      <c r="D46" s="149">
        <v>0</v>
      </c>
      <c r="E46" s="147">
        <v>92</v>
      </c>
      <c r="F46" s="149">
        <v>-1.0752688172043037</v>
      </c>
      <c r="G46" s="149">
        <v>53.586956521739125</v>
      </c>
      <c r="H46" s="147">
        <v>93</v>
      </c>
      <c r="I46" s="149">
        <v>98.924731182795696</v>
      </c>
      <c r="J46" s="149">
        <v>48.409753511794328</v>
      </c>
      <c r="K46" s="119"/>
    </row>
    <row r="47" spans="1:11" s="123" customFormat="1" ht="17.100000000000001" customHeight="1" x14ac:dyDescent="0.15">
      <c r="A47" s="126" t="s">
        <v>82</v>
      </c>
      <c r="B47" s="125"/>
      <c r="C47" s="127"/>
      <c r="D47" s="125"/>
      <c r="E47" s="127"/>
      <c r="F47" s="127"/>
      <c r="G47" s="125"/>
      <c r="H47" s="127"/>
      <c r="I47" s="125"/>
      <c r="J47" s="127"/>
      <c r="K47" s="127"/>
    </row>
    <row r="48" spans="1:11" ht="12" customHeight="1" x14ac:dyDescent="0.15">
      <c r="A48" s="158" t="s">
        <v>406</v>
      </c>
      <c r="B48" s="147">
        <v>7</v>
      </c>
      <c r="C48" s="148">
        <v>7</v>
      </c>
      <c r="D48" s="149">
        <v>0</v>
      </c>
      <c r="E48" s="147">
        <v>369</v>
      </c>
      <c r="F48" s="149">
        <v>-2.1220159151193627</v>
      </c>
      <c r="G48" s="149">
        <v>40.469738030713643</v>
      </c>
      <c r="H48" s="147">
        <v>381</v>
      </c>
      <c r="I48" s="149">
        <v>96.850393700787393</v>
      </c>
      <c r="J48" s="149">
        <v>30.122597535278718</v>
      </c>
      <c r="K48" s="148"/>
    </row>
    <row r="49" spans="1:11" ht="12" customHeight="1" x14ac:dyDescent="0.15">
      <c r="A49" s="158" t="s">
        <v>407</v>
      </c>
      <c r="B49" s="147">
        <v>5</v>
      </c>
      <c r="C49" s="148">
        <v>5</v>
      </c>
      <c r="D49" s="149">
        <v>0</v>
      </c>
      <c r="E49" s="147">
        <v>75</v>
      </c>
      <c r="F49" s="149">
        <v>-5.0632911392405049</v>
      </c>
      <c r="G49" s="149">
        <v>35.733333333333334</v>
      </c>
      <c r="H49" s="147">
        <v>79</v>
      </c>
      <c r="I49" s="149">
        <v>94.936708860759495</v>
      </c>
      <c r="J49" s="149">
        <v>29.183431952662719</v>
      </c>
      <c r="K49" s="148"/>
    </row>
    <row r="50" spans="1:11" ht="12" customHeight="1" x14ac:dyDescent="0.15">
      <c r="A50" s="158" t="s">
        <v>408</v>
      </c>
      <c r="B50" s="147">
        <v>3</v>
      </c>
      <c r="C50" s="148">
        <v>3</v>
      </c>
      <c r="D50" s="149">
        <v>0</v>
      </c>
      <c r="E50" s="147">
        <v>97</v>
      </c>
      <c r="F50" s="149">
        <v>0</v>
      </c>
      <c r="G50" s="149">
        <v>32.302405498281786</v>
      </c>
      <c r="H50" s="147">
        <v>97</v>
      </c>
      <c r="I50" s="149">
        <v>100</v>
      </c>
      <c r="J50" s="149">
        <v>28.843196445862052</v>
      </c>
      <c r="K50" s="148"/>
    </row>
    <row r="51" spans="1:11" ht="20.100000000000001" customHeight="1" x14ac:dyDescent="0.15">
      <c r="A51" s="132" t="s">
        <v>45</v>
      </c>
    </row>
    <row r="52" spans="1:11" ht="9.9499999999999993" customHeight="1" x14ac:dyDescent="0.15">
      <c r="A52" s="298" t="s">
        <v>197</v>
      </c>
      <c r="B52" s="298"/>
      <c r="C52" s="298"/>
      <c r="D52" s="298"/>
      <c r="E52" s="298"/>
      <c r="F52" s="298"/>
      <c r="G52" s="298"/>
      <c r="H52" s="298"/>
      <c r="I52" s="298"/>
      <c r="J52" s="298"/>
      <c r="K52" s="131"/>
    </row>
  </sheetData>
  <mergeCells count="16">
    <mergeCell ref="A52:J52"/>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0" orientation="portrait" useFirstPageNumber="1"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K69"/>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8" t="s">
        <v>542</v>
      </c>
      <c r="B1" s="238"/>
      <c r="C1" s="238"/>
      <c r="D1" s="238"/>
      <c r="E1" s="238"/>
      <c r="F1" s="238"/>
      <c r="G1" s="238"/>
      <c r="H1" s="238"/>
      <c r="I1" s="238"/>
      <c r="J1" s="238"/>
    </row>
    <row r="2" spans="1:10" ht="20.100000000000001" customHeight="1" x14ac:dyDescent="0.15">
      <c r="A2" s="255" t="s">
        <v>14</v>
      </c>
      <c r="B2" s="285" t="s">
        <v>487</v>
      </c>
      <c r="C2" s="286"/>
      <c r="D2" s="286"/>
      <c r="E2" s="286"/>
      <c r="F2" s="286"/>
      <c r="G2" s="286"/>
      <c r="H2" s="286"/>
      <c r="I2" s="287"/>
      <c r="J2" s="221" t="s">
        <v>489</v>
      </c>
    </row>
    <row r="3" spans="1:10" ht="9.9499999999999993" customHeight="1" x14ac:dyDescent="0.15">
      <c r="A3" s="256"/>
      <c r="B3" s="279" t="s">
        <v>317</v>
      </c>
      <c r="C3" s="288"/>
      <c r="D3" s="280"/>
      <c r="E3" s="258" t="s">
        <v>31</v>
      </c>
      <c r="F3" s="258"/>
      <c r="G3" s="258"/>
      <c r="H3" s="258"/>
      <c r="I3" s="258"/>
      <c r="J3" s="259" t="s">
        <v>30</v>
      </c>
    </row>
    <row r="4" spans="1:10" ht="9.9499999999999993" customHeight="1" x14ac:dyDescent="0.15">
      <c r="A4" s="256"/>
      <c r="B4" s="292" t="s">
        <v>134</v>
      </c>
      <c r="C4" s="258" t="s">
        <v>32</v>
      </c>
      <c r="D4" s="258"/>
      <c r="E4" s="258" t="s">
        <v>134</v>
      </c>
      <c r="F4" s="283" t="s">
        <v>150</v>
      </c>
      <c r="G4" s="283" t="s">
        <v>34</v>
      </c>
      <c r="H4" s="258" t="s">
        <v>172</v>
      </c>
      <c r="I4" s="258"/>
      <c r="J4" s="259"/>
    </row>
    <row r="5" spans="1:10" ht="54.95" customHeight="1" x14ac:dyDescent="0.15">
      <c r="A5" s="256"/>
      <c r="B5" s="292"/>
      <c r="C5" s="16" t="s">
        <v>175</v>
      </c>
      <c r="D5" s="16" t="s">
        <v>150</v>
      </c>
      <c r="E5" s="258"/>
      <c r="F5" s="284"/>
      <c r="G5" s="284"/>
      <c r="H5" s="16" t="s">
        <v>199</v>
      </c>
      <c r="I5" s="16" t="s">
        <v>176</v>
      </c>
      <c r="J5" s="259"/>
    </row>
    <row r="6" spans="1:10" ht="9.9499999999999993" customHeight="1" x14ac:dyDescent="0.15">
      <c r="A6" s="257"/>
      <c r="B6" s="289" t="s">
        <v>135</v>
      </c>
      <c r="C6" s="290"/>
      <c r="D6" s="18" t="s">
        <v>136</v>
      </c>
      <c r="E6" s="18" t="s">
        <v>135</v>
      </c>
      <c r="F6" s="290" t="s">
        <v>136</v>
      </c>
      <c r="G6" s="290"/>
      <c r="H6" s="18" t="s">
        <v>135</v>
      </c>
      <c r="I6" s="290" t="s">
        <v>136</v>
      </c>
      <c r="J6" s="291"/>
    </row>
    <row r="7" spans="1:10" s="3" customFormat="1" ht="35.1" customHeight="1" x14ac:dyDescent="0.15">
      <c r="A7" s="166" t="s">
        <v>406</v>
      </c>
      <c r="B7" s="144">
        <v>7</v>
      </c>
      <c r="C7" s="144">
        <v>7</v>
      </c>
      <c r="D7" s="142">
        <v>0</v>
      </c>
      <c r="E7" s="141">
        <v>369</v>
      </c>
      <c r="F7" s="142">
        <v>-2.1220159151193627</v>
      </c>
      <c r="G7" s="142">
        <v>40.469738030713643</v>
      </c>
      <c r="H7" s="141">
        <v>381</v>
      </c>
      <c r="I7" s="142">
        <v>96.850393700787393</v>
      </c>
      <c r="J7" s="142">
        <v>30.122597535278718</v>
      </c>
    </row>
    <row r="8" spans="1:10" s="3" customFormat="1" ht="20.100000000000001" customHeight="1" x14ac:dyDescent="0.15">
      <c r="A8" s="109" t="s">
        <v>373</v>
      </c>
      <c r="B8" s="144">
        <v>3</v>
      </c>
      <c r="C8" s="144">
        <v>3</v>
      </c>
      <c r="D8" s="142">
        <v>0</v>
      </c>
      <c r="E8" s="141">
        <v>418</v>
      </c>
      <c r="F8" s="142">
        <v>0.4807692307692264</v>
      </c>
      <c r="G8" s="142">
        <v>36.291866028708135</v>
      </c>
      <c r="H8" s="141">
        <v>418</v>
      </c>
      <c r="I8" s="142">
        <v>100</v>
      </c>
      <c r="J8" s="142">
        <v>29.94395833884057</v>
      </c>
    </row>
    <row r="9" spans="1:10" s="3" customFormat="1" ht="20.100000000000001" customHeight="1" x14ac:dyDescent="0.15">
      <c r="A9" s="109" t="s">
        <v>363</v>
      </c>
      <c r="B9" s="144">
        <v>10</v>
      </c>
      <c r="C9" s="144">
        <v>10</v>
      </c>
      <c r="D9" s="142">
        <v>0</v>
      </c>
      <c r="E9" s="141">
        <v>442</v>
      </c>
      <c r="F9" s="142">
        <v>-0.67415730337079083</v>
      </c>
      <c r="G9" s="142">
        <v>34.58521870286576</v>
      </c>
      <c r="H9" s="141">
        <v>447</v>
      </c>
      <c r="I9" s="142">
        <v>98.881431767337816</v>
      </c>
      <c r="J9" s="142">
        <v>29.014650962367135</v>
      </c>
    </row>
    <row r="10" spans="1:10" s="3" customFormat="1" ht="20.100000000000001" customHeight="1" x14ac:dyDescent="0.15">
      <c r="A10" s="109" t="s">
        <v>334</v>
      </c>
      <c r="B10" s="144">
        <v>11</v>
      </c>
      <c r="C10" s="144">
        <v>11</v>
      </c>
      <c r="D10" s="142">
        <v>0</v>
      </c>
      <c r="E10" s="141">
        <v>833</v>
      </c>
      <c r="F10" s="142">
        <v>-0.71513706793801646</v>
      </c>
      <c r="G10" s="142">
        <v>63.541416566626651</v>
      </c>
      <c r="H10" s="141">
        <v>839</v>
      </c>
      <c r="I10" s="142">
        <v>99.284862932061984</v>
      </c>
      <c r="J10" s="142">
        <v>58.605983829996092</v>
      </c>
    </row>
    <row r="11" spans="1:10" s="3" customFormat="1" ht="20.100000000000001" customHeight="1" x14ac:dyDescent="0.15">
      <c r="A11" s="109" t="s">
        <v>410</v>
      </c>
      <c r="B11" s="144">
        <v>30</v>
      </c>
      <c r="C11" s="144">
        <v>30</v>
      </c>
      <c r="D11" s="142">
        <v>0</v>
      </c>
      <c r="E11" s="141">
        <v>2065</v>
      </c>
      <c r="F11" s="142">
        <v>0.43774319066147882</v>
      </c>
      <c r="G11" s="142">
        <v>54.547522339561326</v>
      </c>
      <c r="H11" s="141">
        <v>2076</v>
      </c>
      <c r="I11" s="142">
        <v>99.470134874759154</v>
      </c>
      <c r="J11" s="142">
        <v>41.236829456652643</v>
      </c>
    </row>
    <row r="12" spans="1:10" s="3" customFormat="1" ht="20.100000000000001" customHeight="1" x14ac:dyDescent="0.15">
      <c r="A12" s="109" t="s">
        <v>411</v>
      </c>
      <c r="B12" s="144">
        <v>68</v>
      </c>
      <c r="C12" s="144">
        <v>66</v>
      </c>
      <c r="D12" s="142">
        <v>1.538461538461533</v>
      </c>
      <c r="E12" s="141">
        <v>5304</v>
      </c>
      <c r="F12" s="142">
        <v>0.41650889814464165</v>
      </c>
      <c r="G12" s="142">
        <v>51.887232647296209</v>
      </c>
      <c r="H12" s="141">
        <v>5368</v>
      </c>
      <c r="I12" s="142">
        <v>98.807749627421757</v>
      </c>
      <c r="J12" s="142">
        <v>43.32626390306595</v>
      </c>
    </row>
    <row r="13" spans="1:10" s="3" customFormat="1" ht="20.100000000000001" customHeight="1" x14ac:dyDescent="0.15">
      <c r="A13" s="109" t="s">
        <v>412</v>
      </c>
      <c r="B13" s="144">
        <v>16</v>
      </c>
      <c r="C13" s="144">
        <v>15</v>
      </c>
      <c r="D13" s="142">
        <v>-11.764705882352942</v>
      </c>
      <c r="E13" s="141">
        <v>1199</v>
      </c>
      <c r="F13" s="142">
        <v>-18.766937669376688</v>
      </c>
      <c r="G13" s="142">
        <v>42.663330553238808</v>
      </c>
      <c r="H13" s="141">
        <v>1441</v>
      </c>
      <c r="I13" s="142">
        <v>83.206106870229007</v>
      </c>
      <c r="J13" s="142">
        <v>35.633580751107957</v>
      </c>
    </row>
    <row r="14" spans="1:10" s="3" customFormat="1" ht="20.100000000000001" customHeight="1" x14ac:dyDescent="0.15">
      <c r="A14" s="109" t="s">
        <v>348</v>
      </c>
      <c r="B14" s="144">
        <v>15</v>
      </c>
      <c r="C14" s="144">
        <v>15</v>
      </c>
      <c r="D14" s="142">
        <v>0</v>
      </c>
      <c r="E14" s="141">
        <v>1054</v>
      </c>
      <c r="F14" s="142">
        <v>0.95785440613026651</v>
      </c>
      <c r="G14" s="142">
        <v>42.35610373181531</v>
      </c>
      <c r="H14" s="141">
        <v>1054</v>
      </c>
      <c r="I14" s="142">
        <v>100</v>
      </c>
      <c r="J14" s="142">
        <v>36.784131695559275</v>
      </c>
    </row>
    <row r="15" spans="1:10" s="3" customFormat="1" ht="20.100000000000001" customHeight="1" x14ac:dyDescent="0.15">
      <c r="A15" s="109" t="s">
        <v>369</v>
      </c>
      <c r="B15" s="144">
        <v>15</v>
      </c>
      <c r="C15" s="144">
        <v>15</v>
      </c>
      <c r="D15" s="142">
        <v>-6.25</v>
      </c>
      <c r="E15" s="141">
        <v>1023</v>
      </c>
      <c r="F15" s="142">
        <v>-3.0331753554502399</v>
      </c>
      <c r="G15" s="142">
        <v>34.529162593678727</v>
      </c>
      <c r="H15" s="141">
        <v>1037</v>
      </c>
      <c r="I15" s="142">
        <v>98.649951783992279</v>
      </c>
      <c r="J15" s="142">
        <v>28.768721408163156</v>
      </c>
    </row>
    <row r="16" spans="1:10" s="3" customFormat="1" ht="20.100000000000001" customHeight="1" x14ac:dyDescent="0.15">
      <c r="A16" s="166" t="s">
        <v>413</v>
      </c>
      <c r="B16" s="144">
        <v>28</v>
      </c>
      <c r="C16" s="144">
        <v>28</v>
      </c>
      <c r="D16" s="142">
        <v>-6.6666666666666714</v>
      </c>
      <c r="E16" s="141">
        <v>1972</v>
      </c>
      <c r="F16" s="142">
        <v>-5.0684237202233362E-2</v>
      </c>
      <c r="G16" s="142">
        <v>53.640973630831645</v>
      </c>
      <c r="H16" s="141">
        <v>1994</v>
      </c>
      <c r="I16" s="142">
        <v>98.896690070210639</v>
      </c>
      <c r="J16" s="142">
        <v>43.249828548488715</v>
      </c>
    </row>
    <row r="17" spans="1:11" s="3" customFormat="1" ht="20.100000000000001" customHeight="1" x14ac:dyDescent="0.15">
      <c r="A17" s="109" t="s">
        <v>340</v>
      </c>
      <c r="B17" s="144">
        <v>12</v>
      </c>
      <c r="C17" s="144">
        <v>12</v>
      </c>
      <c r="D17" s="142">
        <v>9.0909090909090935</v>
      </c>
      <c r="E17" s="141">
        <v>407</v>
      </c>
      <c r="F17" s="142">
        <v>-3.782505910165483</v>
      </c>
      <c r="G17" s="142">
        <v>40.728910728910726</v>
      </c>
      <c r="H17" s="141">
        <v>469</v>
      </c>
      <c r="I17" s="142">
        <v>86.780383795309163</v>
      </c>
      <c r="J17" s="142">
        <v>31.093613760667953</v>
      </c>
    </row>
    <row r="18" spans="1:11" s="3" customFormat="1" ht="20.100000000000001" customHeight="1" x14ac:dyDescent="0.15">
      <c r="A18" s="109" t="s">
        <v>335</v>
      </c>
      <c r="B18" s="144">
        <v>16</v>
      </c>
      <c r="C18" s="144">
        <v>16</v>
      </c>
      <c r="D18" s="142">
        <v>0</v>
      </c>
      <c r="E18" s="141">
        <v>810</v>
      </c>
      <c r="F18" s="142">
        <v>3.1847133757961785</v>
      </c>
      <c r="G18" s="142">
        <v>41.378600823045268</v>
      </c>
      <c r="H18" s="141">
        <v>811</v>
      </c>
      <c r="I18" s="142">
        <v>99.8766954377312</v>
      </c>
      <c r="J18" s="142">
        <v>32.108354394333105</v>
      </c>
    </row>
    <row r="19" spans="1:11" s="3" customFormat="1" ht="20.100000000000001" customHeight="1" x14ac:dyDescent="0.15">
      <c r="A19" s="109" t="s">
        <v>325</v>
      </c>
      <c r="B19" s="144">
        <v>12</v>
      </c>
      <c r="C19" s="144">
        <v>12</v>
      </c>
      <c r="D19" s="142">
        <v>0</v>
      </c>
      <c r="E19" s="141">
        <v>637</v>
      </c>
      <c r="F19" s="142">
        <v>-1.3931888544891677</v>
      </c>
      <c r="G19" s="142">
        <v>41.319261213720317</v>
      </c>
      <c r="H19" s="141">
        <v>650</v>
      </c>
      <c r="I19" s="142">
        <v>98</v>
      </c>
      <c r="J19" s="142">
        <v>32.741042301846207</v>
      </c>
    </row>
    <row r="20" spans="1:11" s="3" customFormat="1" ht="20.100000000000001" customHeight="1" x14ac:dyDescent="0.15">
      <c r="A20" s="109" t="s">
        <v>388</v>
      </c>
      <c r="B20" s="144">
        <v>7</v>
      </c>
      <c r="C20" s="144">
        <v>7</v>
      </c>
      <c r="D20" s="142">
        <v>0</v>
      </c>
      <c r="E20" s="141">
        <v>341</v>
      </c>
      <c r="F20" s="142">
        <v>-0.87209302325581461</v>
      </c>
      <c r="G20" s="142">
        <v>42.737047898338218</v>
      </c>
      <c r="H20" s="141">
        <v>344</v>
      </c>
      <c r="I20" s="142">
        <v>99.127906976744185</v>
      </c>
      <c r="J20" s="142">
        <v>38.060887044481909</v>
      </c>
    </row>
    <row r="21" spans="1:11" s="3" customFormat="1" ht="20.100000000000001" customHeight="1" x14ac:dyDescent="0.15">
      <c r="A21" s="109" t="s">
        <v>389</v>
      </c>
      <c r="B21" s="144">
        <v>15</v>
      </c>
      <c r="C21" s="144">
        <v>15</v>
      </c>
      <c r="D21" s="142">
        <v>0</v>
      </c>
      <c r="E21" s="141">
        <v>749</v>
      </c>
      <c r="F21" s="142">
        <v>-0.26631158455393233</v>
      </c>
      <c r="G21" s="142">
        <v>45.518469069870939</v>
      </c>
      <c r="H21" s="141">
        <v>751</v>
      </c>
      <c r="I21" s="142">
        <v>99.733688415446082</v>
      </c>
      <c r="J21" s="142">
        <v>36.559242894762079</v>
      </c>
    </row>
    <row r="22" spans="1:11" s="3" customFormat="1" ht="20.100000000000001" customHeight="1" x14ac:dyDescent="0.15">
      <c r="A22" s="109" t="s">
        <v>342</v>
      </c>
      <c r="B22" s="144">
        <v>11</v>
      </c>
      <c r="C22" s="144">
        <v>11</v>
      </c>
      <c r="D22" s="142">
        <v>0</v>
      </c>
      <c r="E22" s="141">
        <v>395</v>
      </c>
      <c r="F22" s="142">
        <v>-0.50377833753148593</v>
      </c>
      <c r="G22" s="142">
        <v>39.341772151898738</v>
      </c>
      <c r="H22" s="141">
        <v>397</v>
      </c>
      <c r="I22" s="142">
        <v>99.496221662468514</v>
      </c>
      <c r="J22" s="142">
        <v>34.328129142075817</v>
      </c>
    </row>
    <row r="23" spans="1:11" s="3" customFormat="1" ht="20.100000000000001" customHeight="1" x14ac:dyDescent="0.15">
      <c r="A23" s="109" t="s">
        <v>336</v>
      </c>
      <c r="B23" s="144">
        <v>11</v>
      </c>
      <c r="C23" s="144">
        <v>11</v>
      </c>
      <c r="D23" s="142">
        <v>0</v>
      </c>
      <c r="E23" s="141">
        <v>1137</v>
      </c>
      <c r="F23" s="142">
        <v>2.7100271002710059</v>
      </c>
      <c r="G23" s="142">
        <v>56.300205218411023</v>
      </c>
      <c r="H23" s="141">
        <v>1142</v>
      </c>
      <c r="I23" s="142">
        <v>99.562171628721543</v>
      </c>
      <c r="J23" s="142">
        <v>35.068877841448142</v>
      </c>
    </row>
    <row r="24" spans="1:11" s="3" customFormat="1" ht="20.100000000000001" customHeight="1" x14ac:dyDescent="0.15">
      <c r="A24" s="109" t="s">
        <v>414</v>
      </c>
      <c r="B24" s="144">
        <v>19</v>
      </c>
      <c r="C24" s="144">
        <v>19</v>
      </c>
      <c r="D24" s="142">
        <v>-5</v>
      </c>
      <c r="E24" s="141">
        <v>1827</v>
      </c>
      <c r="F24" s="142">
        <v>0.21941854086669821</v>
      </c>
      <c r="G24" s="142">
        <v>38.809593341607652</v>
      </c>
      <c r="H24" s="141">
        <v>1836</v>
      </c>
      <c r="I24" s="142">
        <v>99.509803921568633</v>
      </c>
      <c r="J24" s="142">
        <v>32.954755898005708</v>
      </c>
    </row>
    <row r="25" spans="1:11" s="3" customFormat="1" ht="20.100000000000001" customHeight="1" x14ac:dyDescent="0.15">
      <c r="A25" s="166" t="s">
        <v>415</v>
      </c>
      <c r="B25" s="144">
        <v>47</v>
      </c>
      <c r="C25" s="144">
        <v>46</v>
      </c>
      <c r="D25" s="142">
        <v>2.2222222222222285</v>
      </c>
      <c r="E25" s="141">
        <v>4379</v>
      </c>
      <c r="F25" s="142">
        <v>2.7934272300469445</v>
      </c>
      <c r="G25" s="142">
        <v>56.38340071706461</v>
      </c>
      <c r="H25" s="141">
        <v>4567</v>
      </c>
      <c r="I25" s="142">
        <v>95.883512152397628</v>
      </c>
      <c r="J25" s="142">
        <v>43.001632529067059</v>
      </c>
    </row>
    <row r="26" spans="1:11" s="5" customFormat="1" ht="35.1" customHeight="1" x14ac:dyDescent="0.15">
      <c r="A26" s="168" t="s">
        <v>171</v>
      </c>
      <c r="B26" s="143">
        <v>353</v>
      </c>
      <c r="C26" s="143">
        <v>349</v>
      </c>
      <c r="D26" s="140">
        <v>-0.85227272727273373</v>
      </c>
      <c r="E26" s="139">
        <v>25361</v>
      </c>
      <c r="F26" s="140">
        <v>-0.54119769402721829</v>
      </c>
      <c r="G26" s="140">
        <v>49.105788475718953</v>
      </c>
      <c r="H26" s="139">
        <v>26022</v>
      </c>
      <c r="I26" s="140">
        <v>97.459841672431025</v>
      </c>
      <c r="J26" s="140">
        <v>39.404902931258846</v>
      </c>
    </row>
    <row r="27" spans="1:11" s="3" customFormat="1" ht="20.100000000000001" customHeight="1" x14ac:dyDescent="0.15">
      <c r="A27" s="12" t="s">
        <v>45</v>
      </c>
    </row>
    <row r="28" spans="1:11" ht="9.9499999999999993" customHeight="1" x14ac:dyDescent="0.15">
      <c r="A28" s="282" t="s">
        <v>197</v>
      </c>
      <c r="B28" s="282"/>
      <c r="C28" s="282"/>
      <c r="D28" s="282"/>
      <c r="E28" s="282"/>
      <c r="F28" s="282"/>
      <c r="G28" s="282"/>
      <c r="H28" s="282"/>
      <c r="I28" s="282"/>
      <c r="J28" s="282"/>
      <c r="K28" s="28"/>
    </row>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sheetData>
  <mergeCells count="16">
    <mergeCell ref="A28:J28"/>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19 A13 A25 A7 A16">
    <cfRule type="cellIs" dxfId="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1" orientation="portrait" useFirstPageNumber="1" r:id="rId1"/>
  <headerFooter alignWithMargins="0">
    <oddHeader>&amp;C&amp;8- &amp;P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J84"/>
  <sheetViews>
    <sheetView zoomScale="130" zoomScaleNormal="130" workbookViewId="0">
      <selection sqref="A1:F1"/>
    </sheetView>
  </sheetViews>
  <sheetFormatPr baseColWidth="10" defaultRowHeight="8.25" x14ac:dyDescent="0.15"/>
  <cols>
    <col min="1" max="1" width="28.5703125" style="91" customWidth="1"/>
    <col min="2" max="6" width="12.7109375" style="91" customWidth="1"/>
    <col min="7" max="16384" width="11.42578125" style="91"/>
  </cols>
  <sheetData>
    <row r="1" spans="1:10" ht="39.950000000000003" customHeight="1" x14ac:dyDescent="0.15">
      <c r="A1" s="306" t="s">
        <v>294</v>
      </c>
      <c r="B1" s="306"/>
      <c r="C1" s="306"/>
      <c r="D1" s="306"/>
      <c r="E1" s="306"/>
      <c r="F1" s="306"/>
    </row>
    <row r="2" spans="1:10" ht="16.5" customHeight="1" x14ac:dyDescent="0.15">
      <c r="A2" s="307" t="s">
        <v>39</v>
      </c>
      <c r="B2" s="310" t="s">
        <v>487</v>
      </c>
      <c r="C2" s="311"/>
      <c r="D2" s="311"/>
      <c r="E2" s="312"/>
      <c r="F2" s="96" t="s">
        <v>489</v>
      </c>
    </row>
    <row r="3" spans="1:10" ht="9.9499999999999993" customHeight="1" x14ac:dyDescent="0.15">
      <c r="A3" s="308"/>
      <c r="B3" s="313" t="s">
        <v>285</v>
      </c>
      <c r="C3" s="319" t="s">
        <v>298</v>
      </c>
      <c r="D3" s="320"/>
      <c r="E3" s="314" t="s">
        <v>297</v>
      </c>
      <c r="F3" s="315"/>
    </row>
    <row r="4" spans="1:10" ht="9.9499999999999993" customHeight="1" x14ac:dyDescent="0.15">
      <c r="A4" s="308"/>
      <c r="B4" s="313"/>
      <c r="C4" s="321"/>
      <c r="D4" s="322"/>
      <c r="E4" s="314"/>
      <c r="F4" s="315"/>
    </row>
    <row r="5" spans="1:10" ht="27.95" customHeight="1" x14ac:dyDescent="0.15">
      <c r="A5" s="308"/>
      <c r="B5" s="313"/>
      <c r="C5" s="97" t="s">
        <v>175</v>
      </c>
      <c r="D5" s="97" t="s">
        <v>286</v>
      </c>
      <c r="E5" s="314"/>
      <c r="F5" s="315"/>
    </row>
    <row r="6" spans="1:10" ht="9.9499999999999993" customHeight="1" x14ac:dyDescent="0.15">
      <c r="A6" s="309"/>
      <c r="B6" s="316" t="s">
        <v>135</v>
      </c>
      <c r="C6" s="317"/>
      <c r="D6" s="317" t="s">
        <v>136</v>
      </c>
      <c r="E6" s="317"/>
      <c r="F6" s="318"/>
    </row>
    <row r="7" spans="1:10" ht="20.100000000000001" customHeight="1" x14ac:dyDescent="0.15">
      <c r="A7" s="101" t="s">
        <v>189</v>
      </c>
      <c r="B7" s="150">
        <v>233</v>
      </c>
      <c r="C7" s="150">
        <v>232</v>
      </c>
      <c r="D7" s="151">
        <v>0.9</v>
      </c>
      <c r="E7" s="151">
        <v>60.7</v>
      </c>
      <c r="F7" s="151">
        <v>51.4</v>
      </c>
    </row>
    <row r="8" spans="1:10" ht="15" customHeight="1" x14ac:dyDescent="0.15">
      <c r="A8" s="102" t="s">
        <v>58</v>
      </c>
      <c r="B8" s="152">
        <v>189</v>
      </c>
      <c r="C8" s="152">
        <v>188</v>
      </c>
      <c r="D8" s="153">
        <v>-1.1000000000000001</v>
      </c>
      <c r="E8" s="153">
        <v>59.4</v>
      </c>
      <c r="F8" s="153">
        <v>51</v>
      </c>
    </row>
    <row r="9" spans="1:10" ht="15" customHeight="1" x14ac:dyDescent="0.15">
      <c r="A9" s="102" t="s">
        <v>48</v>
      </c>
      <c r="B9" s="152">
        <v>29</v>
      </c>
      <c r="C9" s="152">
        <v>29</v>
      </c>
      <c r="D9" s="193">
        <v>7.4</v>
      </c>
      <c r="E9" s="153">
        <v>70.7</v>
      </c>
      <c r="F9" s="153">
        <v>55.5</v>
      </c>
    </row>
    <row r="10" spans="1:10" ht="15" customHeight="1" x14ac:dyDescent="0.15">
      <c r="A10" s="102" t="s">
        <v>49</v>
      </c>
      <c r="B10" s="152">
        <v>9</v>
      </c>
      <c r="C10" s="152">
        <v>9</v>
      </c>
      <c r="D10" s="193">
        <v>12.5</v>
      </c>
      <c r="E10" s="153">
        <v>61.5</v>
      </c>
      <c r="F10" s="153">
        <v>46</v>
      </c>
    </row>
    <row r="11" spans="1:10" ht="15" customHeight="1" x14ac:dyDescent="0.15">
      <c r="A11" s="102" t="s">
        <v>50</v>
      </c>
      <c r="B11" s="152">
        <v>6</v>
      </c>
      <c r="C11" s="152">
        <v>6</v>
      </c>
      <c r="D11" s="193">
        <v>20</v>
      </c>
      <c r="E11" s="153">
        <v>60.6</v>
      </c>
      <c r="F11" s="153">
        <v>50.2</v>
      </c>
    </row>
    <row r="12" spans="1:10" ht="15" customHeight="1" x14ac:dyDescent="0.15">
      <c r="A12" s="93" t="s">
        <v>45</v>
      </c>
    </row>
    <row r="13" spans="1:10" ht="9.9499999999999993" customHeight="1" x14ac:dyDescent="0.15">
      <c r="A13" s="305" t="s">
        <v>287</v>
      </c>
      <c r="B13" s="305"/>
      <c r="C13" s="305"/>
      <c r="D13" s="305"/>
      <c r="E13" s="305"/>
      <c r="F13" s="305"/>
    </row>
    <row r="14" spans="1:10" s="3" customFormat="1" ht="15" customHeight="1" x14ac:dyDescent="0.15">
      <c r="A14" s="304" t="s">
        <v>543</v>
      </c>
      <c r="B14" s="304"/>
      <c r="C14" s="304"/>
      <c r="D14" s="304"/>
      <c r="E14" s="304"/>
    </row>
    <row r="15" spans="1:10" ht="39.950000000000003" customHeight="1" x14ac:dyDescent="0.15">
      <c r="A15" s="306" t="s">
        <v>295</v>
      </c>
      <c r="B15" s="306"/>
      <c r="C15" s="306"/>
      <c r="D15" s="306"/>
      <c r="E15" s="306"/>
      <c r="F15" s="306"/>
    </row>
    <row r="16" spans="1:10" ht="16.5" x14ac:dyDescent="0.15">
      <c r="A16" s="307" t="s">
        <v>198</v>
      </c>
      <c r="B16" s="310" t="s">
        <v>487</v>
      </c>
      <c r="C16" s="311"/>
      <c r="D16" s="311"/>
      <c r="E16" s="312"/>
      <c r="F16" s="96" t="s">
        <v>489</v>
      </c>
      <c r="J16" s="103"/>
    </row>
    <row r="17" spans="1:6" ht="8.25" customHeight="1" x14ac:dyDescent="0.15">
      <c r="A17" s="308"/>
      <c r="B17" s="313" t="s">
        <v>285</v>
      </c>
      <c r="C17" s="319" t="s">
        <v>298</v>
      </c>
      <c r="D17" s="320"/>
      <c r="E17" s="314" t="s">
        <v>297</v>
      </c>
      <c r="F17" s="315"/>
    </row>
    <row r="18" spans="1:6" ht="9.9499999999999993" customHeight="1" x14ac:dyDescent="0.15">
      <c r="A18" s="308"/>
      <c r="B18" s="313"/>
      <c r="C18" s="321"/>
      <c r="D18" s="322"/>
      <c r="E18" s="314"/>
      <c r="F18" s="315"/>
    </row>
    <row r="19" spans="1:6" ht="27.95" customHeight="1" x14ac:dyDescent="0.15">
      <c r="A19" s="308"/>
      <c r="B19" s="313"/>
      <c r="C19" s="97" t="s">
        <v>175</v>
      </c>
      <c r="D19" s="97" t="s">
        <v>286</v>
      </c>
      <c r="E19" s="314"/>
      <c r="F19" s="315"/>
    </row>
    <row r="20" spans="1:6" ht="9.9499999999999993" customHeight="1" x14ac:dyDescent="0.15">
      <c r="A20" s="309"/>
      <c r="B20" s="316" t="s">
        <v>135</v>
      </c>
      <c r="C20" s="317"/>
      <c r="D20" s="317" t="s">
        <v>136</v>
      </c>
      <c r="E20" s="317"/>
      <c r="F20" s="318"/>
    </row>
    <row r="21" spans="1:6" ht="20.100000000000001" customHeight="1" x14ac:dyDescent="0.15">
      <c r="A21" s="104" t="s">
        <v>9</v>
      </c>
      <c r="B21" s="159">
        <v>23</v>
      </c>
      <c r="C21" s="159">
        <v>23</v>
      </c>
      <c r="D21" s="160" t="s">
        <v>535</v>
      </c>
      <c r="E21" s="160">
        <v>74.099999999999994</v>
      </c>
      <c r="F21" s="160">
        <v>63.1</v>
      </c>
    </row>
    <row r="22" spans="1:6" ht="15" customHeight="1" x14ac:dyDescent="0.15">
      <c r="A22" s="104" t="s">
        <v>10</v>
      </c>
      <c r="B22" s="159">
        <v>6</v>
      </c>
      <c r="C22" s="159">
        <v>6</v>
      </c>
      <c r="D22" s="160" t="s">
        <v>535</v>
      </c>
      <c r="E22" s="160">
        <v>54.3</v>
      </c>
      <c r="F22" s="160">
        <v>50.6</v>
      </c>
    </row>
    <row r="23" spans="1:6" ht="15" customHeight="1" x14ac:dyDescent="0.15">
      <c r="A23" s="105" t="s">
        <v>11</v>
      </c>
      <c r="B23" s="159">
        <v>9</v>
      </c>
      <c r="C23" s="159">
        <v>9</v>
      </c>
      <c r="D23" s="192">
        <v>12.5</v>
      </c>
      <c r="E23" s="160">
        <v>70.2</v>
      </c>
      <c r="F23" s="160">
        <v>57.7</v>
      </c>
    </row>
    <row r="24" spans="1:6" ht="15" customHeight="1" x14ac:dyDescent="0.15">
      <c r="A24" s="104" t="s">
        <v>12</v>
      </c>
      <c r="B24" s="159">
        <v>6</v>
      </c>
      <c r="C24" s="159">
        <v>6</v>
      </c>
      <c r="D24" s="192" t="s">
        <v>535</v>
      </c>
      <c r="E24" s="160">
        <v>59.3</v>
      </c>
      <c r="F24" s="160">
        <v>51.1</v>
      </c>
    </row>
    <row r="25" spans="1:6" ht="15" customHeight="1" x14ac:dyDescent="0.15">
      <c r="A25" s="105" t="s">
        <v>13</v>
      </c>
      <c r="B25" s="159">
        <v>16</v>
      </c>
      <c r="C25" s="159">
        <v>15</v>
      </c>
      <c r="D25" s="192">
        <v>7.1</v>
      </c>
      <c r="E25" s="160">
        <v>78.2</v>
      </c>
      <c r="F25" s="160">
        <v>57.8</v>
      </c>
    </row>
    <row r="26" spans="1:6" ht="15" customHeight="1" x14ac:dyDescent="0.15">
      <c r="A26" s="104" t="s">
        <v>8</v>
      </c>
      <c r="B26" s="159">
        <v>14</v>
      </c>
      <c r="C26" s="159">
        <v>14</v>
      </c>
      <c r="D26" s="192" t="s">
        <v>535</v>
      </c>
      <c r="E26" s="160">
        <v>73.599999999999994</v>
      </c>
      <c r="F26" s="160">
        <v>57.3</v>
      </c>
    </row>
    <row r="27" spans="1:6" ht="15" customHeight="1" x14ac:dyDescent="0.15">
      <c r="A27" s="105" t="s">
        <v>68</v>
      </c>
      <c r="B27" s="159">
        <v>4</v>
      </c>
      <c r="C27" s="159">
        <v>4</v>
      </c>
      <c r="D27" s="192" t="s">
        <v>535</v>
      </c>
      <c r="E27" s="160">
        <v>50.9</v>
      </c>
      <c r="F27" s="160">
        <v>52.6</v>
      </c>
    </row>
    <row r="28" spans="1:6" ht="15" customHeight="1" x14ac:dyDescent="0.15">
      <c r="A28" s="104" t="s">
        <v>99</v>
      </c>
      <c r="B28" s="159">
        <v>10</v>
      </c>
      <c r="C28" s="159">
        <v>10</v>
      </c>
      <c r="D28" s="160">
        <v>-9.1</v>
      </c>
      <c r="E28" s="160">
        <v>45</v>
      </c>
      <c r="F28" s="160">
        <v>36.700000000000003</v>
      </c>
    </row>
    <row r="29" spans="1:6" ht="15" customHeight="1" x14ac:dyDescent="0.15">
      <c r="A29" s="105" t="s">
        <v>100</v>
      </c>
      <c r="B29" s="159">
        <v>11</v>
      </c>
      <c r="C29" s="159">
        <v>11</v>
      </c>
      <c r="D29" s="192" t="s">
        <v>535</v>
      </c>
      <c r="E29" s="160">
        <v>57</v>
      </c>
      <c r="F29" s="160">
        <v>45.9</v>
      </c>
    </row>
    <row r="30" spans="1:6" ht="15" customHeight="1" x14ac:dyDescent="0.15">
      <c r="A30" s="104" t="s">
        <v>101</v>
      </c>
      <c r="B30" s="159">
        <v>6</v>
      </c>
      <c r="C30" s="159">
        <v>6</v>
      </c>
      <c r="D30" s="192">
        <v>-14.3</v>
      </c>
      <c r="E30" s="160">
        <v>71.2</v>
      </c>
      <c r="F30" s="160">
        <v>57.3</v>
      </c>
    </row>
    <row r="31" spans="1:6" ht="15" customHeight="1" x14ac:dyDescent="0.15">
      <c r="A31" s="105" t="s">
        <v>102</v>
      </c>
      <c r="B31" s="159">
        <v>5</v>
      </c>
      <c r="C31" s="159">
        <v>5</v>
      </c>
      <c r="D31" s="160" t="s">
        <v>535</v>
      </c>
      <c r="E31" s="160">
        <v>66.400000000000006</v>
      </c>
      <c r="F31" s="160">
        <v>53.1</v>
      </c>
    </row>
    <row r="32" spans="1:6" ht="15" customHeight="1" x14ac:dyDescent="0.15">
      <c r="A32" s="104" t="s">
        <v>103</v>
      </c>
      <c r="B32" s="159">
        <v>22</v>
      </c>
      <c r="C32" s="159">
        <v>22</v>
      </c>
      <c r="D32" s="160" t="s">
        <v>535</v>
      </c>
      <c r="E32" s="160">
        <v>40.6</v>
      </c>
      <c r="F32" s="160">
        <v>44</v>
      </c>
    </row>
    <row r="33" spans="1:6" ht="15" customHeight="1" x14ac:dyDescent="0.15">
      <c r="A33" s="105" t="s">
        <v>184</v>
      </c>
      <c r="B33" s="159">
        <v>20</v>
      </c>
      <c r="C33" s="159">
        <v>20</v>
      </c>
      <c r="D33" s="192" t="s">
        <v>535</v>
      </c>
      <c r="E33" s="160">
        <v>60.4</v>
      </c>
      <c r="F33" s="160">
        <v>52.9</v>
      </c>
    </row>
    <row r="34" spans="1:6" ht="15" customHeight="1" x14ac:dyDescent="0.15">
      <c r="A34" s="104" t="s">
        <v>104</v>
      </c>
      <c r="B34" s="159">
        <v>5</v>
      </c>
      <c r="C34" s="159">
        <v>5</v>
      </c>
      <c r="D34" s="160" t="s">
        <v>535</v>
      </c>
      <c r="E34" s="160">
        <v>58.1</v>
      </c>
      <c r="F34" s="160">
        <v>49.7</v>
      </c>
    </row>
    <row r="35" spans="1:6" ht="15" customHeight="1" x14ac:dyDescent="0.15">
      <c r="A35" s="104" t="s">
        <v>105</v>
      </c>
      <c r="B35" s="159">
        <v>10</v>
      </c>
      <c r="C35" s="159">
        <v>10</v>
      </c>
      <c r="D35" s="192">
        <v>11.1</v>
      </c>
      <c r="E35" s="160">
        <v>44.7</v>
      </c>
      <c r="F35" s="160">
        <v>40.700000000000003</v>
      </c>
    </row>
    <row r="36" spans="1:6" ht="15" customHeight="1" x14ac:dyDescent="0.15">
      <c r="A36" s="104" t="s">
        <v>106</v>
      </c>
      <c r="B36" s="159">
        <v>14</v>
      </c>
      <c r="C36" s="159">
        <v>14</v>
      </c>
      <c r="D36" s="160" t="s">
        <v>535</v>
      </c>
      <c r="E36" s="160">
        <v>47.5</v>
      </c>
      <c r="F36" s="160">
        <v>41.2</v>
      </c>
    </row>
    <row r="37" spans="1:6" ht="15" customHeight="1" x14ac:dyDescent="0.15">
      <c r="A37" s="104" t="s">
        <v>107</v>
      </c>
      <c r="B37" s="159">
        <v>10</v>
      </c>
      <c r="C37" s="159">
        <v>10</v>
      </c>
      <c r="D37" s="192" t="s">
        <v>535</v>
      </c>
      <c r="E37" s="160">
        <v>63.3</v>
      </c>
      <c r="F37" s="160">
        <v>55.8</v>
      </c>
    </row>
    <row r="38" spans="1:6" ht="15" customHeight="1" x14ac:dyDescent="0.15">
      <c r="A38" s="104" t="s">
        <v>108</v>
      </c>
      <c r="B38" s="159">
        <v>2</v>
      </c>
      <c r="C38" s="159">
        <v>2</v>
      </c>
      <c r="D38" s="160" t="s">
        <v>536</v>
      </c>
      <c r="E38" s="160" t="s">
        <v>536</v>
      </c>
      <c r="F38" s="160" t="s">
        <v>536</v>
      </c>
    </row>
    <row r="39" spans="1:6" ht="15" customHeight="1" x14ac:dyDescent="0.15">
      <c r="A39" s="104" t="s">
        <v>109</v>
      </c>
      <c r="B39" s="159">
        <v>20</v>
      </c>
      <c r="C39" s="159">
        <v>20</v>
      </c>
      <c r="D39" s="192" t="s">
        <v>535</v>
      </c>
      <c r="E39" s="160">
        <v>47.3</v>
      </c>
      <c r="F39" s="160">
        <v>33.1</v>
      </c>
    </row>
    <row r="40" spans="1:6" ht="15" customHeight="1" x14ac:dyDescent="0.15">
      <c r="A40" s="104" t="s">
        <v>110</v>
      </c>
      <c r="B40" s="159">
        <v>6</v>
      </c>
      <c r="C40" s="159">
        <v>6</v>
      </c>
      <c r="D40" s="192" t="s">
        <v>535</v>
      </c>
      <c r="E40" s="160">
        <v>59.3</v>
      </c>
      <c r="F40" s="160">
        <v>52</v>
      </c>
    </row>
    <row r="41" spans="1:6" ht="15" customHeight="1" x14ac:dyDescent="0.15">
      <c r="A41" s="104" t="s">
        <v>111</v>
      </c>
      <c r="B41" s="159">
        <v>6</v>
      </c>
      <c r="C41" s="159">
        <v>6</v>
      </c>
      <c r="D41" s="192">
        <v>20</v>
      </c>
      <c r="E41" s="160">
        <v>45.2</v>
      </c>
      <c r="F41" s="160">
        <v>38</v>
      </c>
    </row>
    <row r="42" spans="1:6" ht="15" customHeight="1" x14ac:dyDescent="0.15">
      <c r="A42" s="104" t="s">
        <v>112</v>
      </c>
      <c r="B42" s="159">
        <v>4</v>
      </c>
      <c r="C42" s="159">
        <v>4</v>
      </c>
      <c r="D42" s="192" t="s">
        <v>535</v>
      </c>
      <c r="E42" s="160">
        <v>58.1</v>
      </c>
      <c r="F42" s="160">
        <v>44.7</v>
      </c>
    </row>
    <row r="43" spans="1:6" ht="15" customHeight="1" x14ac:dyDescent="0.15">
      <c r="A43" s="105" t="s">
        <v>82</v>
      </c>
      <c r="B43" s="159">
        <v>4</v>
      </c>
      <c r="C43" s="159">
        <v>4</v>
      </c>
      <c r="D43" s="160" t="s">
        <v>536</v>
      </c>
      <c r="E43" s="160" t="s">
        <v>536</v>
      </c>
      <c r="F43" s="160" t="s">
        <v>536</v>
      </c>
    </row>
    <row r="44" spans="1:6" s="92" customFormat="1" ht="15" customHeight="1" x14ac:dyDescent="0.15">
      <c r="A44" s="106" t="s">
        <v>40</v>
      </c>
      <c r="B44" s="169">
        <v>233</v>
      </c>
      <c r="C44" s="169">
        <v>232</v>
      </c>
      <c r="D44" s="170">
        <v>0.9</v>
      </c>
      <c r="E44" s="170">
        <v>60.7</v>
      </c>
      <c r="F44" s="170">
        <v>51.4</v>
      </c>
    </row>
    <row r="45" spans="1:6" ht="15" customHeight="1" x14ac:dyDescent="0.15">
      <c r="A45" s="93" t="s">
        <v>45</v>
      </c>
    </row>
    <row r="46" spans="1:6" ht="9.9499999999999993" customHeight="1" x14ac:dyDescent="0.15">
      <c r="A46" s="304" t="s">
        <v>287</v>
      </c>
      <c r="B46" s="304"/>
      <c r="C46" s="304"/>
      <c r="D46" s="304"/>
      <c r="E46" s="304"/>
    </row>
    <row r="47" spans="1:6" ht="9" customHeight="1" x14ac:dyDescent="0.15">
      <c r="A47" s="304" t="s">
        <v>543</v>
      </c>
      <c r="B47" s="304"/>
      <c r="C47" s="304"/>
      <c r="D47" s="304"/>
      <c r="E47" s="304"/>
    </row>
    <row r="48" spans="1:6"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sheetData>
  <mergeCells count="20">
    <mergeCell ref="A1:F1"/>
    <mergeCell ref="A2:A6"/>
    <mergeCell ref="B2:E2"/>
    <mergeCell ref="B3:B5"/>
    <mergeCell ref="E3:F5"/>
    <mergeCell ref="B6:C6"/>
    <mergeCell ref="D6:F6"/>
    <mergeCell ref="C3:D4"/>
    <mergeCell ref="A47:E47"/>
    <mergeCell ref="A46:E46"/>
    <mergeCell ref="A13:F13"/>
    <mergeCell ref="A15:F15"/>
    <mergeCell ref="A16:A20"/>
    <mergeCell ref="B16:E16"/>
    <mergeCell ref="B17:B19"/>
    <mergeCell ref="E17:F19"/>
    <mergeCell ref="B20:C20"/>
    <mergeCell ref="D20:F20"/>
    <mergeCell ref="A14:E14"/>
    <mergeCell ref="C17:D18"/>
  </mergeCells>
  <conditionalFormatting sqref="A9">
    <cfRule type="cellIs" dxfId="4" priority="5" stopIfTrue="1" operator="equal">
      <formula>"FEHLER"</formula>
    </cfRule>
  </conditionalFormatting>
  <conditionalFormatting sqref="B3">
    <cfRule type="cellIs" dxfId="3" priority="4" stopIfTrue="1" operator="equal">
      <formula>"FEHLER"</formula>
    </cfRule>
  </conditionalFormatting>
  <conditionalFormatting sqref="A43 A33 A27">
    <cfRule type="cellIs" dxfId="2" priority="3" stopIfTrue="1" operator="equal">
      <formula>"FEHLER"</formula>
    </cfRule>
  </conditionalFormatting>
  <conditionalFormatting sqref="A11">
    <cfRule type="containsText" dxfId="1" priority="2" operator="containsText" text="F E H L E R">
      <formula>NOT(ISERROR(SEARCH("F E H L E R",A11)))</formula>
    </cfRule>
  </conditionalFormatting>
  <conditionalFormatting sqref="B17">
    <cfRule type="cellIs" dxfId="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2" orientation="portrait" useFirstPageNumber="1" r:id="rId1"/>
  <headerFooter alignWithMargins="0">
    <oddHeader>&amp;C&amp;8- &amp;P -</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 sqref="I1"/>
    </sheetView>
  </sheetViews>
  <sheetFormatPr baseColWidth="10" defaultRowHeight="15" x14ac:dyDescent="0.25"/>
  <cols>
    <col min="1" max="16384" width="11.42578125" style="220"/>
  </cols>
  <sheetData/>
  <printOptions horizontalCentered="1"/>
  <pageMargins left="0.27559055118110237" right="0.27559055118110237" top="0.98425196850393704" bottom="0.78740157480314965" header="0.51181102362204722" footer="0.51181102362204722"/>
  <pageSetup paperSize="9" firstPageNumber="43" orientation="portrait" useFirstPageNumber="1" r:id="rId1"/>
  <headerFooter>
    <oddHeader>&amp;C&amp;8- &amp;P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topLeftCell="A16" zoomScaleNormal="100" workbookViewId="0">
      <selection activeCell="D36" sqref="D36"/>
    </sheetView>
  </sheetViews>
  <sheetFormatPr baseColWidth="10" defaultRowHeight="12.75" x14ac:dyDescent="0.2"/>
  <cols>
    <col min="2" max="2" width="50" bestFit="1" customWidth="1"/>
    <col min="3" max="4" width="19.140625" customWidth="1"/>
    <col min="5" max="5" width="2.85546875" style="82" bestFit="1" customWidth="1"/>
    <col min="6" max="6" width="8" style="82" customWidth="1"/>
    <col min="16" max="16" width="18" customWidth="1"/>
  </cols>
  <sheetData>
    <row r="1" spans="1:16" x14ac:dyDescent="0.2">
      <c r="B1" s="74" t="s">
        <v>265</v>
      </c>
      <c r="C1" s="75"/>
      <c r="D1" s="75"/>
      <c r="E1" s="76"/>
      <c r="F1" s="76"/>
    </row>
    <row r="2" spans="1:16" x14ac:dyDescent="0.2">
      <c r="B2" s="74"/>
      <c r="C2" s="74"/>
      <c r="D2" s="75"/>
      <c r="E2" s="76"/>
      <c r="F2" s="76"/>
      <c r="H2" s="77"/>
    </row>
    <row r="3" spans="1:16" x14ac:dyDescent="0.2">
      <c r="B3" s="74"/>
      <c r="C3" s="227" t="s">
        <v>264</v>
      </c>
      <c r="D3" s="227"/>
      <c r="E3" s="76"/>
      <c r="F3" s="76"/>
    </row>
    <row r="4" spans="1:16" ht="15.75" customHeight="1" x14ac:dyDescent="0.2">
      <c r="A4" s="112" t="s">
        <v>417</v>
      </c>
      <c r="B4" s="78" t="s">
        <v>416</v>
      </c>
      <c r="C4" s="79" t="s">
        <v>133</v>
      </c>
      <c r="D4" s="79" t="s">
        <v>131</v>
      </c>
      <c r="E4" s="76"/>
      <c r="F4" s="76"/>
      <c r="O4" s="79" t="s">
        <v>133</v>
      </c>
      <c r="P4" s="79" t="s">
        <v>131</v>
      </c>
    </row>
    <row r="5" spans="1:16" ht="12.75" customHeight="1" x14ac:dyDescent="0.2">
      <c r="A5" s="178">
        <v>2017</v>
      </c>
      <c r="B5" s="176" t="s">
        <v>261</v>
      </c>
      <c r="C5" s="175">
        <f t="shared" ref="C5:C28" si="0">O5/1000</f>
        <v>205.661</v>
      </c>
      <c r="D5" s="174">
        <f t="shared" ref="D5:D28" si="1">P5/1000</f>
        <v>534.91099999999994</v>
      </c>
      <c r="E5" s="81" t="s">
        <v>261</v>
      </c>
      <c r="F5" s="81"/>
      <c r="O5" s="173">
        <v>205661</v>
      </c>
      <c r="P5" s="173">
        <v>534911</v>
      </c>
    </row>
    <row r="6" spans="1:16" x14ac:dyDescent="0.2">
      <c r="A6" s="177"/>
      <c r="B6" s="176" t="s">
        <v>263</v>
      </c>
      <c r="C6" s="175">
        <f t="shared" si="0"/>
        <v>216.166</v>
      </c>
      <c r="D6" s="174">
        <f t="shared" si="1"/>
        <v>590.76</v>
      </c>
      <c r="E6" s="81" t="s">
        <v>263</v>
      </c>
      <c r="F6" s="81"/>
      <c r="O6" s="173">
        <v>216166</v>
      </c>
      <c r="P6" s="173">
        <v>590760</v>
      </c>
    </row>
    <row r="7" spans="1:16" x14ac:dyDescent="0.2">
      <c r="A7" s="177"/>
      <c r="B7" s="176" t="s">
        <v>262</v>
      </c>
      <c r="C7" s="175">
        <f t="shared" si="0"/>
        <v>256.745</v>
      </c>
      <c r="D7" s="174">
        <f t="shared" si="1"/>
        <v>635.07799999999997</v>
      </c>
      <c r="E7" s="81" t="s">
        <v>262</v>
      </c>
      <c r="F7" s="81"/>
      <c r="O7" s="173">
        <v>256745</v>
      </c>
      <c r="P7" s="173">
        <v>635078</v>
      </c>
    </row>
    <row r="8" spans="1:16" x14ac:dyDescent="0.2">
      <c r="A8" s="177"/>
      <c r="B8" s="176" t="s">
        <v>260</v>
      </c>
      <c r="C8" s="175">
        <f t="shared" si="0"/>
        <v>304.07</v>
      </c>
      <c r="D8" s="174">
        <f t="shared" si="1"/>
        <v>784.572</v>
      </c>
      <c r="E8" s="81" t="s">
        <v>260</v>
      </c>
      <c r="F8" s="81"/>
      <c r="O8" s="173">
        <v>304070</v>
      </c>
      <c r="P8" s="173">
        <v>784572</v>
      </c>
    </row>
    <row r="9" spans="1:16" x14ac:dyDescent="0.2">
      <c r="A9" s="177"/>
      <c r="B9" s="176" t="s">
        <v>262</v>
      </c>
      <c r="C9" s="175">
        <f t="shared" si="0"/>
        <v>366.71</v>
      </c>
      <c r="D9" s="174">
        <f t="shared" si="1"/>
        <v>878.65899999999999</v>
      </c>
      <c r="E9" s="81" t="s">
        <v>262</v>
      </c>
      <c r="F9" s="81"/>
      <c r="O9" s="173">
        <v>366710</v>
      </c>
      <c r="P9" s="173">
        <v>878659</v>
      </c>
    </row>
    <row r="10" spans="1:16" x14ac:dyDescent="0.2">
      <c r="A10" s="177"/>
      <c r="B10" s="176" t="s">
        <v>261</v>
      </c>
      <c r="C10" s="175">
        <f t="shared" si="0"/>
        <v>380.685</v>
      </c>
      <c r="D10" s="174">
        <f t="shared" si="1"/>
        <v>923.56799999999998</v>
      </c>
      <c r="E10" s="81" t="s">
        <v>261</v>
      </c>
      <c r="F10" s="81"/>
      <c r="O10" s="173">
        <v>380685</v>
      </c>
      <c r="P10" s="173">
        <v>923568</v>
      </c>
    </row>
    <row r="11" spans="1:16" x14ac:dyDescent="0.2">
      <c r="A11" s="177"/>
      <c r="B11" s="176" t="s">
        <v>261</v>
      </c>
      <c r="C11" s="175">
        <f t="shared" si="0"/>
        <v>340.1</v>
      </c>
      <c r="D11" s="174">
        <f t="shared" si="1"/>
        <v>934.976</v>
      </c>
      <c r="E11" s="81" t="s">
        <v>261</v>
      </c>
      <c r="F11" s="81"/>
      <c r="O11" s="173">
        <v>340100</v>
      </c>
      <c r="P11" s="173">
        <v>934976</v>
      </c>
    </row>
    <row r="12" spans="1:16" x14ac:dyDescent="0.2">
      <c r="A12" s="177"/>
      <c r="B12" s="176" t="s">
        <v>260</v>
      </c>
      <c r="C12" s="175">
        <f t="shared" si="0"/>
        <v>351.90600000000001</v>
      </c>
      <c r="D12" s="174">
        <f t="shared" si="1"/>
        <v>935.49300000000005</v>
      </c>
      <c r="E12" s="81" t="s">
        <v>260</v>
      </c>
      <c r="F12" s="81"/>
      <c r="O12" s="173">
        <v>351906</v>
      </c>
      <c r="P12" s="173">
        <v>935493</v>
      </c>
    </row>
    <row r="13" spans="1:16" x14ac:dyDescent="0.2">
      <c r="A13" s="177"/>
      <c r="B13" s="176" t="s">
        <v>259</v>
      </c>
      <c r="C13" s="175">
        <f t="shared" si="0"/>
        <v>383.61</v>
      </c>
      <c r="D13" s="174">
        <f t="shared" si="1"/>
        <v>921.63800000000003</v>
      </c>
      <c r="E13" s="81" t="s">
        <v>259</v>
      </c>
      <c r="F13" s="81"/>
      <c r="O13" s="173">
        <v>383610</v>
      </c>
      <c r="P13" s="173">
        <v>921638</v>
      </c>
    </row>
    <row r="14" spans="1:16" x14ac:dyDescent="0.2">
      <c r="A14" s="177"/>
      <c r="B14" s="176" t="s">
        <v>258</v>
      </c>
      <c r="C14" s="175">
        <f t="shared" si="0"/>
        <v>347.37900000000002</v>
      </c>
      <c r="D14" s="174">
        <f t="shared" si="1"/>
        <v>905.10400000000004</v>
      </c>
      <c r="E14" s="81" t="s">
        <v>258</v>
      </c>
      <c r="F14" s="81"/>
      <c r="O14" s="173">
        <v>347379</v>
      </c>
      <c r="P14" s="173">
        <v>905104</v>
      </c>
    </row>
    <row r="15" spans="1:16" x14ac:dyDescent="0.2">
      <c r="A15" s="177"/>
      <c r="B15" s="176" t="s">
        <v>257</v>
      </c>
      <c r="C15" s="175">
        <f t="shared" si="0"/>
        <v>262.59500000000003</v>
      </c>
      <c r="D15" s="174">
        <f t="shared" si="1"/>
        <v>635.17600000000004</v>
      </c>
      <c r="E15" s="81" t="s">
        <v>257</v>
      </c>
      <c r="F15" s="81"/>
      <c r="O15" s="173">
        <v>262595</v>
      </c>
      <c r="P15" s="173">
        <v>635176</v>
      </c>
    </row>
    <row r="16" spans="1:16" x14ac:dyDescent="0.2">
      <c r="A16" s="177"/>
      <c r="B16" s="176" t="s">
        <v>256</v>
      </c>
      <c r="C16" s="175">
        <f t="shared" si="0"/>
        <v>267.49200000000002</v>
      </c>
      <c r="D16" s="174">
        <f t="shared" si="1"/>
        <v>671.65499999999997</v>
      </c>
      <c r="E16" s="81" t="s">
        <v>256</v>
      </c>
      <c r="F16" s="81"/>
      <c r="O16" s="173">
        <v>267492</v>
      </c>
      <c r="P16" s="173">
        <v>671655</v>
      </c>
    </row>
    <row r="17" spans="1:16" ht="12.75" customHeight="1" x14ac:dyDescent="0.2">
      <c r="A17" s="178">
        <v>2018</v>
      </c>
      <c r="B17" s="176" t="s">
        <v>261</v>
      </c>
      <c r="C17" s="175">
        <f t="shared" si="0"/>
        <v>207.55799999999999</v>
      </c>
      <c r="D17" s="174">
        <f t="shared" si="1"/>
        <v>544.846</v>
      </c>
      <c r="E17" s="81" t="s">
        <v>261</v>
      </c>
      <c r="F17" s="81"/>
      <c r="O17" s="173">
        <v>207558</v>
      </c>
      <c r="P17" s="173">
        <v>544846</v>
      </c>
    </row>
    <row r="18" spans="1:16" x14ac:dyDescent="0.2">
      <c r="A18" s="177"/>
      <c r="B18" s="176" t="s">
        <v>263</v>
      </c>
      <c r="C18" s="175">
        <f t="shared" si="0"/>
        <v>223.309</v>
      </c>
      <c r="D18" s="174">
        <f t="shared" si="1"/>
        <v>612.21600000000001</v>
      </c>
      <c r="E18" s="81" t="s">
        <v>263</v>
      </c>
      <c r="F18" s="81"/>
      <c r="O18" s="173">
        <v>223309</v>
      </c>
      <c r="P18" s="173">
        <v>612216</v>
      </c>
    </row>
    <row r="19" spans="1:16" x14ac:dyDescent="0.2">
      <c r="A19" s="177"/>
      <c r="B19" s="176" t="s">
        <v>262</v>
      </c>
      <c r="C19" s="175">
        <f t="shared" si="0"/>
        <v>261.45</v>
      </c>
      <c r="D19" s="174">
        <f t="shared" si="1"/>
        <v>667.66700000000003</v>
      </c>
      <c r="E19" s="81" t="s">
        <v>262</v>
      </c>
      <c r="F19" s="81"/>
      <c r="O19" s="173">
        <v>261450</v>
      </c>
      <c r="P19" s="173">
        <v>667667</v>
      </c>
    </row>
    <row r="20" spans="1:16" x14ac:dyDescent="0.2">
      <c r="A20" s="177"/>
      <c r="B20" s="176" t="s">
        <v>260</v>
      </c>
      <c r="C20" s="175">
        <f t="shared" si="0"/>
        <v>301.13499999999999</v>
      </c>
      <c r="D20" s="174">
        <f t="shared" si="1"/>
        <v>745.88800000000003</v>
      </c>
      <c r="E20" s="81" t="s">
        <v>260</v>
      </c>
      <c r="F20" s="81"/>
      <c r="O20" s="173">
        <v>301135</v>
      </c>
      <c r="P20" s="173">
        <v>745888</v>
      </c>
    </row>
    <row r="21" spans="1:16" x14ac:dyDescent="0.2">
      <c r="A21" s="177"/>
      <c r="B21" s="176" t="s">
        <v>262</v>
      </c>
      <c r="C21" s="175">
        <f t="shared" si="0"/>
        <v>369.52199999999999</v>
      </c>
      <c r="D21" s="174">
        <f t="shared" si="1"/>
        <v>903.87300000000005</v>
      </c>
      <c r="E21" s="81" t="s">
        <v>262</v>
      </c>
      <c r="F21" s="81"/>
      <c r="O21" s="173">
        <v>369522</v>
      </c>
      <c r="P21" s="173">
        <v>903873</v>
      </c>
    </row>
    <row r="22" spans="1:16" x14ac:dyDescent="0.2">
      <c r="A22" s="177"/>
      <c r="B22" s="176" t="s">
        <v>261</v>
      </c>
      <c r="C22" s="175">
        <f t="shared" si="0"/>
        <v>367.66500000000002</v>
      </c>
      <c r="D22" s="174">
        <f t="shared" si="1"/>
        <v>870.78099999999995</v>
      </c>
      <c r="E22" s="81" t="s">
        <v>261</v>
      </c>
      <c r="F22" s="81"/>
      <c r="O22" s="173">
        <v>367665</v>
      </c>
      <c r="P22" s="173">
        <v>870781</v>
      </c>
    </row>
    <row r="23" spans="1:16" x14ac:dyDescent="0.2">
      <c r="A23" s="177"/>
      <c r="B23" s="176" t="s">
        <v>261</v>
      </c>
      <c r="C23" s="175">
        <f t="shared" si="0"/>
        <v>0</v>
      </c>
      <c r="D23" s="174">
        <f t="shared" si="1"/>
        <v>0</v>
      </c>
      <c r="E23" s="81" t="s">
        <v>261</v>
      </c>
      <c r="F23" s="81"/>
      <c r="O23" s="173"/>
      <c r="P23" s="173"/>
    </row>
    <row r="24" spans="1:16" x14ac:dyDescent="0.2">
      <c r="A24" s="177"/>
      <c r="B24" s="176" t="s">
        <v>260</v>
      </c>
      <c r="C24" s="175">
        <f t="shared" si="0"/>
        <v>0</v>
      </c>
      <c r="D24" s="174">
        <f t="shared" si="1"/>
        <v>0</v>
      </c>
      <c r="E24" s="81" t="s">
        <v>260</v>
      </c>
      <c r="F24" s="81"/>
      <c r="O24" s="173"/>
      <c r="P24" s="173"/>
    </row>
    <row r="25" spans="1:16" x14ac:dyDescent="0.2">
      <c r="A25" s="177"/>
      <c r="B25" s="176" t="s">
        <v>259</v>
      </c>
      <c r="C25" s="175">
        <f t="shared" si="0"/>
        <v>0</v>
      </c>
      <c r="D25" s="174">
        <f t="shared" si="1"/>
        <v>0</v>
      </c>
      <c r="E25" s="81" t="s">
        <v>259</v>
      </c>
      <c r="F25" s="81"/>
      <c r="O25" s="173"/>
      <c r="P25" s="173"/>
    </row>
    <row r="26" spans="1:16" x14ac:dyDescent="0.2">
      <c r="A26" s="177"/>
      <c r="B26" s="176" t="s">
        <v>258</v>
      </c>
      <c r="C26" s="175">
        <f t="shared" si="0"/>
        <v>0</v>
      </c>
      <c r="D26" s="174">
        <f t="shared" si="1"/>
        <v>0</v>
      </c>
      <c r="E26" s="81" t="s">
        <v>258</v>
      </c>
      <c r="F26" s="81"/>
      <c r="O26" s="173"/>
      <c r="P26" s="173"/>
    </row>
    <row r="27" spans="1:16" x14ac:dyDescent="0.2">
      <c r="A27" s="177"/>
      <c r="B27" s="176" t="s">
        <v>257</v>
      </c>
      <c r="C27" s="175">
        <f t="shared" si="0"/>
        <v>0</v>
      </c>
      <c r="D27" s="174">
        <f t="shared" si="1"/>
        <v>0</v>
      </c>
      <c r="E27" s="81" t="s">
        <v>257</v>
      </c>
      <c r="F27" s="81"/>
      <c r="O27" s="173"/>
      <c r="P27" s="173"/>
    </row>
    <row r="28" spans="1:16" x14ac:dyDescent="0.2">
      <c r="A28" s="177"/>
      <c r="B28" s="176" t="s">
        <v>256</v>
      </c>
      <c r="C28" s="175">
        <f t="shared" si="0"/>
        <v>0</v>
      </c>
      <c r="D28" s="174">
        <f t="shared" si="1"/>
        <v>0</v>
      </c>
      <c r="E28" s="81" t="s">
        <v>256</v>
      </c>
      <c r="F28" s="81"/>
      <c r="O28" s="173"/>
      <c r="P28" s="173"/>
    </row>
    <row r="29" spans="1:16" x14ac:dyDescent="0.2">
      <c r="B29" s="80"/>
      <c r="C29" s="75"/>
      <c r="D29" s="75"/>
    </row>
    <row r="30" spans="1:16" s="83" customFormat="1" x14ac:dyDescent="0.2">
      <c r="B30" s="83" t="s">
        <v>255</v>
      </c>
      <c r="E30" s="84"/>
      <c r="F30" s="84"/>
    </row>
    <row r="31" spans="1:16" x14ac:dyDescent="0.2">
      <c r="B31" s="83" t="s">
        <v>537</v>
      </c>
    </row>
    <row r="32" spans="1:16" x14ac:dyDescent="0.2">
      <c r="B32" s="85"/>
      <c r="C32" s="84"/>
    </row>
    <row r="33" spans="2:8" x14ac:dyDescent="0.2">
      <c r="B33" s="83" t="s">
        <v>58</v>
      </c>
      <c r="C33" s="194">
        <v>400591</v>
      </c>
      <c r="D33" s="172">
        <f t="shared" ref="D33:D40" si="2">C33/SUM(C$33:C$37,C$38:C$40)</f>
        <v>0.43262656447263409</v>
      </c>
      <c r="F33" s="171">
        <f t="shared" ref="F33:F40" si="3">ROUND(D33*100,1)-D33*100</f>
        <v>3.7343552736587071E-2</v>
      </c>
      <c r="H33" s="85"/>
    </row>
    <row r="34" spans="2:8" x14ac:dyDescent="0.2">
      <c r="B34" s="83" t="s">
        <v>48</v>
      </c>
      <c r="C34" s="194">
        <v>68605</v>
      </c>
      <c r="D34" s="172">
        <f t="shared" si="2"/>
        <v>7.4091393605061173E-2</v>
      </c>
      <c r="F34" s="171">
        <f t="shared" si="3"/>
        <v>-9.1393605061167449E-3</v>
      </c>
    </row>
    <row r="35" spans="2:8" x14ac:dyDescent="0.2">
      <c r="B35" s="83" t="s">
        <v>49</v>
      </c>
      <c r="C35" s="194">
        <v>52438</v>
      </c>
      <c r="D35" s="172">
        <f t="shared" si="2"/>
        <v>5.6631506418806175E-2</v>
      </c>
      <c r="F35" s="171">
        <f t="shared" si="3"/>
        <v>3.6849358119382281E-2</v>
      </c>
    </row>
    <row r="36" spans="2:8" x14ac:dyDescent="0.2">
      <c r="B36" s="83" t="s">
        <v>50</v>
      </c>
      <c r="C36" s="194">
        <v>40557</v>
      </c>
      <c r="D36" s="172">
        <f t="shared" si="2"/>
        <v>4.3800373885875168E-2</v>
      </c>
      <c r="F36" s="171">
        <f t="shared" si="3"/>
        <v>1.9962611412483788E-2</v>
      </c>
    </row>
    <row r="37" spans="2:8" x14ac:dyDescent="0.2">
      <c r="B37" s="83" t="s">
        <v>254</v>
      </c>
      <c r="C37" s="194">
        <v>55170</v>
      </c>
      <c r="D37" s="172">
        <f t="shared" si="2"/>
        <v>5.9581986519805043E-2</v>
      </c>
      <c r="F37" s="171">
        <f t="shared" si="3"/>
        <v>4.1801348019495421E-2</v>
      </c>
    </row>
    <row r="38" spans="2:8" x14ac:dyDescent="0.2">
      <c r="B38" s="86" t="s">
        <v>441</v>
      </c>
      <c r="C38" s="194">
        <v>134872</v>
      </c>
      <c r="D38" s="172">
        <f t="shared" si="2"/>
        <v>0.14565781558635393</v>
      </c>
      <c r="F38" s="171">
        <f t="shared" si="3"/>
        <v>3.4218441364606278E-2</v>
      </c>
    </row>
    <row r="39" spans="2:8" x14ac:dyDescent="0.2">
      <c r="B39" s="83" t="s">
        <v>253</v>
      </c>
      <c r="C39" s="194">
        <v>141686</v>
      </c>
      <c r="D39" s="172">
        <f t="shared" si="2"/>
        <v>0.15301673630678081</v>
      </c>
      <c r="F39" s="171">
        <f t="shared" si="3"/>
        <v>-1.6736306780806842E-3</v>
      </c>
    </row>
    <row r="40" spans="2:8" x14ac:dyDescent="0.2">
      <c r="B40" s="83" t="s">
        <v>36</v>
      </c>
      <c r="C40" s="194">
        <v>32032</v>
      </c>
      <c r="D40" s="172">
        <f t="shared" si="2"/>
        <v>3.4593623204683614E-2</v>
      </c>
      <c r="F40" s="171">
        <f t="shared" si="3"/>
        <v>4.0637679531638771E-2</v>
      </c>
    </row>
    <row r="51" spans="5:6" x14ac:dyDescent="0.2">
      <c r="E51"/>
      <c r="F51"/>
    </row>
    <row r="52" spans="5:6" ht="12.75" customHeight="1" x14ac:dyDescent="0.2"/>
    <row r="53" spans="5:6" x14ac:dyDescent="0.2">
      <c r="E53"/>
      <c r="F53"/>
    </row>
    <row r="54" spans="5:6" ht="12.75" customHeight="1" x14ac:dyDescent="0.2"/>
    <row r="55" spans="5:6" x14ac:dyDescent="0.2">
      <c r="E55"/>
      <c r="F55"/>
    </row>
    <row r="56" spans="5:6" ht="12.75" customHeight="1" x14ac:dyDescent="0.2"/>
    <row r="57" spans="5:6" x14ac:dyDescent="0.2">
      <c r="E57"/>
      <c r="F57"/>
    </row>
    <row r="58" spans="5:6" ht="12.75" customHeight="1" x14ac:dyDescent="0.2"/>
    <row r="59" spans="5:6" x14ac:dyDescent="0.2">
      <c r="E59"/>
      <c r="F59"/>
    </row>
    <row r="60" spans="5:6" ht="12.75" customHeight="1" x14ac:dyDescent="0.2"/>
    <row r="62" spans="5:6" ht="12.75" customHeight="1" x14ac:dyDescent="0.2"/>
  </sheetData>
  <mergeCells count="1">
    <mergeCell ref="C3:D3"/>
  </mergeCells>
  <pageMargins left="0.78740157499999996" right="0.78740157499999996" top="0.984251969" bottom="0.984251969" header="0.4921259845" footer="0.4921259845"/>
  <pageSetup paperSize="9" scale="95" orientation="portrait" horizont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zoomScaleNormal="100" workbookViewId="0">
      <selection activeCell="D36" sqref="D36"/>
    </sheetView>
  </sheetViews>
  <sheetFormatPr baseColWidth="10" defaultRowHeight="12.75" x14ac:dyDescent="0.2"/>
  <cols>
    <col min="1" max="1" width="33.42578125" style="179" customWidth="1"/>
    <col min="2" max="3" width="16.5703125" style="179" customWidth="1"/>
    <col min="4" max="16384" width="11.42578125" style="179"/>
  </cols>
  <sheetData>
    <row r="1" spans="1:11" x14ac:dyDescent="0.2">
      <c r="A1" s="185" t="s">
        <v>272</v>
      </c>
      <c r="B1" s="180"/>
      <c r="C1" s="180"/>
      <c r="D1" s="180"/>
      <c r="E1" s="180"/>
      <c r="F1" s="180"/>
      <c r="G1" s="180"/>
      <c r="H1" s="180"/>
      <c r="I1" s="180"/>
      <c r="J1" s="180"/>
      <c r="K1" s="180"/>
    </row>
    <row r="2" spans="1:11" x14ac:dyDescent="0.2">
      <c r="A2" s="185" t="s">
        <v>538</v>
      </c>
      <c r="B2" s="180"/>
      <c r="C2" s="180"/>
      <c r="D2" s="180"/>
      <c r="E2" s="180"/>
      <c r="F2" s="180"/>
      <c r="G2" s="180"/>
      <c r="H2" s="180"/>
      <c r="I2" s="180"/>
      <c r="J2" s="180"/>
      <c r="K2" s="180"/>
    </row>
    <row r="3" spans="1:11" x14ac:dyDescent="0.2">
      <c r="A3" s="183"/>
      <c r="B3" s="182" t="s">
        <v>131</v>
      </c>
      <c r="C3" s="184"/>
      <c r="D3" s="180"/>
      <c r="E3" s="180"/>
      <c r="F3" s="180"/>
      <c r="G3" s="180"/>
      <c r="H3" s="180"/>
      <c r="I3" s="180"/>
      <c r="J3" s="180"/>
      <c r="K3" s="180"/>
    </row>
    <row r="4" spans="1:11" x14ac:dyDescent="0.2">
      <c r="A4" s="180" t="s">
        <v>462</v>
      </c>
      <c r="B4" s="195">
        <v>59617</v>
      </c>
      <c r="C4" s="184"/>
      <c r="D4" s="186"/>
      <c r="E4" s="180"/>
      <c r="F4" s="180"/>
      <c r="G4" s="180"/>
      <c r="H4" s="180"/>
      <c r="I4" s="180"/>
      <c r="J4" s="180"/>
      <c r="K4" s="180"/>
    </row>
    <row r="5" spans="1:11" x14ac:dyDescent="0.2">
      <c r="A5" s="180" t="s">
        <v>154</v>
      </c>
      <c r="B5" s="195">
        <v>31725</v>
      </c>
      <c r="C5" s="184"/>
      <c r="D5" s="186"/>
      <c r="E5" s="180"/>
      <c r="F5" s="180"/>
      <c r="G5" s="180"/>
      <c r="H5" s="180"/>
      <c r="I5" s="180"/>
      <c r="J5" s="180"/>
      <c r="K5" s="180"/>
    </row>
    <row r="6" spans="1:11" x14ac:dyDescent="0.2">
      <c r="A6" s="180" t="s">
        <v>288</v>
      </c>
      <c r="B6" s="195">
        <v>48949</v>
      </c>
      <c r="C6" s="184"/>
      <c r="D6" s="186"/>
      <c r="E6" s="180"/>
      <c r="F6" s="180"/>
      <c r="G6" s="180"/>
      <c r="H6" s="180"/>
      <c r="I6" s="180"/>
      <c r="J6" s="180"/>
      <c r="K6" s="180"/>
    </row>
    <row r="7" spans="1:11" x14ac:dyDescent="0.2">
      <c r="A7" s="180" t="s">
        <v>289</v>
      </c>
      <c r="B7" s="195">
        <v>36652</v>
      </c>
      <c r="C7" s="184"/>
      <c r="D7" s="186"/>
      <c r="E7" s="180"/>
      <c r="F7" s="180"/>
      <c r="G7" s="180"/>
      <c r="H7" s="180"/>
      <c r="I7" s="180"/>
      <c r="J7" s="180"/>
      <c r="K7" s="180"/>
    </row>
    <row r="8" spans="1:11" x14ac:dyDescent="0.2">
      <c r="A8" s="188" t="s">
        <v>271</v>
      </c>
      <c r="B8" s="195">
        <v>225078</v>
      </c>
      <c r="C8" s="184"/>
      <c r="D8" s="186"/>
      <c r="E8" s="180"/>
      <c r="F8" s="180"/>
      <c r="G8" s="180"/>
      <c r="H8" s="180"/>
      <c r="I8" s="180"/>
      <c r="J8" s="180"/>
      <c r="K8" s="180"/>
    </row>
    <row r="9" spans="1:11" x14ac:dyDescent="0.2">
      <c r="A9" s="180" t="s">
        <v>268</v>
      </c>
      <c r="B9" s="195">
        <v>49978</v>
      </c>
      <c r="C9" s="184"/>
      <c r="D9" s="186"/>
      <c r="E9" s="180"/>
      <c r="F9" s="180"/>
      <c r="G9" s="180"/>
      <c r="H9" s="180"/>
      <c r="I9" s="180"/>
      <c r="J9" s="180"/>
      <c r="K9" s="180"/>
    </row>
    <row r="10" spans="1:11" x14ac:dyDescent="0.2">
      <c r="A10" s="180" t="s">
        <v>269</v>
      </c>
      <c r="B10" s="195">
        <v>32447</v>
      </c>
      <c r="C10" s="184"/>
      <c r="D10" s="186"/>
      <c r="E10" s="180"/>
      <c r="F10" s="180"/>
      <c r="G10" s="180"/>
      <c r="H10" s="180"/>
      <c r="I10" s="180"/>
      <c r="J10" s="180"/>
      <c r="K10" s="180"/>
    </row>
    <row r="11" spans="1:11" x14ac:dyDescent="0.2">
      <c r="A11" s="187" t="s">
        <v>267</v>
      </c>
      <c r="B11" s="195">
        <v>361422</v>
      </c>
      <c r="C11" s="184"/>
      <c r="D11" s="186"/>
      <c r="E11" s="180"/>
      <c r="F11" s="180"/>
      <c r="G11" s="180"/>
      <c r="H11" s="180"/>
      <c r="I11" s="180"/>
      <c r="J11" s="180"/>
      <c r="K11" s="180"/>
    </row>
    <row r="12" spans="1:11" x14ac:dyDescent="0.2">
      <c r="A12" s="180" t="s">
        <v>266</v>
      </c>
      <c r="B12" s="195">
        <v>80083</v>
      </c>
      <c r="C12" s="184"/>
      <c r="D12" s="180"/>
      <c r="E12" s="180"/>
      <c r="F12" s="180"/>
      <c r="G12" s="180"/>
      <c r="H12" s="180"/>
      <c r="I12" s="180"/>
      <c r="J12" s="180"/>
      <c r="K12" s="180"/>
    </row>
    <row r="13" spans="1:11" x14ac:dyDescent="0.2">
      <c r="A13" s="180"/>
      <c r="B13" s="184"/>
      <c r="C13" s="184"/>
      <c r="D13" s="180"/>
      <c r="E13" s="180"/>
      <c r="F13" s="180"/>
      <c r="G13" s="180"/>
      <c r="H13" s="180"/>
      <c r="I13" s="180"/>
      <c r="J13" s="180"/>
      <c r="K13" s="180"/>
    </row>
    <row r="14" spans="1:11" x14ac:dyDescent="0.2">
      <c r="A14" s="185" t="s">
        <v>270</v>
      </c>
      <c r="B14" s="184"/>
      <c r="C14" s="184"/>
      <c r="D14" s="180"/>
      <c r="E14" s="180"/>
      <c r="F14" s="180"/>
      <c r="G14" s="180"/>
      <c r="H14" s="180"/>
      <c r="I14" s="180"/>
      <c r="J14" s="180"/>
      <c r="K14" s="180"/>
    </row>
    <row r="15" spans="1:11" x14ac:dyDescent="0.2">
      <c r="A15" s="185" t="s">
        <v>418</v>
      </c>
      <c r="B15" s="184"/>
      <c r="C15" s="184"/>
      <c r="D15" s="180"/>
      <c r="E15" s="180"/>
      <c r="F15" s="180"/>
      <c r="G15" s="180"/>
      <c r="H15" s="180"/>
      <c r="I15" s="180"/>
      <c r="J15" s="180"/>
      <c r="K15" s="180"/>
    </row>
    <row r="16" spans="1:11" x14ac:dyDescent="0.2">
      <c r="A16" s="185" t="s">
        <v>539</v>
      </c>
      <c r="B16" s="184"/>
      <c r="C16" s="184"/>
      <c r="D16" s="180"/>
      <c r="E16" s="180"/>
      <c r="F16" s="180"/>
      <c r="G16" s="180"/>
      <c r="H16" s="180"/>
      <c r="I16" s="180"/>
      <c r="J16" s="180"/>
      <c r="K16" s="180"/>
    </row>
    <row r="17" spans="1:11" x14ac:dyDescent="0.2">
      <c r="A17" s="183"/>
      <c r="B17" s="182" t="s">
        <v>133</v>
      </c>
      <c r="C17" s="182" t="s">
        <v>131</v>
      </c>
      <c r="D17" s="180"/>
      <c r="E17" s="180"/>
      <c r="F17" s="180"/>
      <c r="G17" s="180"/>
      <c r="H17" s="180"/>
      <c r="I17" s="180"/>
      <c r="J17" s="180"/>
      <c r="K17" s="180"/>
    </row>
    <row r="18" spans="1:11" x14ac:dyDescent="0.2">
      <c r="A18" s="180" t="s">
        <v>462</v>
      </c>
      <c r="B18" s="189">
        <v>0.85387397997813252</v>
      </c>
      <c r="C18" s="189">
        <v>-7.8676516041293212</v>
      </c>
      <c r="D18" s="180"/>
      <c r="E18" s="180"/>
      <c r="F18" s="180"/>
      <c r="G18" s="180"/>
      <c r="H18" s="180"/>
      <c r="I18" s="180"/>
      <c r="J18" s="180"/>
      <c r="K18" s="180"/>
    </row>
    <row r="19" spans="1:11" x14ac:dyDescent="0.2">
      <c r="A19" s="180" t="s">
        <v>154</v>
      </c>
      <c r="B19" s="189">
        <v>3.9049385988161447</v>
      </c>
      <c r="C19" s="189">
        <v>0.11044493531082367</v>
      </c>
      <c r="D19" s="180"/>
      <c r="E19" s="180"/>
      <c r="F19" s="180"/>
      <c r="G19" s="180"/>
      <c r="H19" s="180"/>
      <c r="I19" s="180"/>
      <c r="J19" s="180"/>
      <c r="K19" s="180"/>
    </row>
    <row r="20" spans="1:11" x14ac:dyDescent="0.2">
      <c r="A20" s="180" t="s">
        <v>288</v>
      </c>
      <c r="B20" s="189">
        <v>-12.148604350849311</v>
      </c>
      <c r="C20" s="189">
        <v>-5.531216829103542</v>
      </c>
      <c r="D20" s="180"/>
      <c r="E20" s="180"/>
      <c r="F20" s="180"/>
      <c r="G20" s="180"/>
      <c r="H20" s="180"/>
      <c r="I20" s="180"/>
      <c r="J20" s="180"/>
      <c r="K20" s="180"/>
    </row>
    <row r="21" spans="1:11" x14ac:dyDescent="0.2">
      <c r="A21" s="180" t="s">
        <v>289</v>
      </c>
      <c r="B21" s="189">
        <v>-6.4495880737544127</v>
      </c>
      <c r="C21" s="189">
        <v>-10.535051747705523</v>
      </c>
      <c r="D21" s="180"/>
      <c r="E21" s="180"/>
      <c r="F21" s="180"/>
      <c r="G21" s="180"/>
      <c r="H21" s="180"/>
      <c r="I21" s="180"/>
      <c r="J21" s="180"/>
      <c r="K21" s="180"/>
    </row>
    <row r="22" spans="1:11" ht="25.5" x14ac:dyDescent="0.2">
      <c r="A22" s="181" t="s">
        <v>438</v>
      </c>
      <c r="B22" s="189">
        <v>-0.6073559259487098</v>
      </c>
      <c r="C22" s="189">
        <v>-3.368065841501263</v>
      </c>
      <c r="D22" s="180"/>
      <c r="E22" s="180"/>
      <c r="F22" s="180"/>
      <c r="G22" s="180"/>
      <c r="H22" s="180"/>
      <c r="I22" s="180"/>
      <c r="J22" s="180"/>
      <c r="K22" s="180"/>
    </row>
    <row r="23" spans="1:11" x14ac:dyDescent="0.2">
      <c r="A23" s="180" t="s">
        <v>268</v>
      </c>
      <c r="B23" s="189">
        <v>-3.1861629494765538</v>
      </c>
      <c r="C23" s="189">
        <v>-3.8237275089002196</v>
      </c>
      <c r="D23" s="180"/>
      <c r="E23" s="180"/>
      <c r="F23" s="180"/>
      <c r="G23" s="180"/>
      <c r="H23" s="180"/>
      <c r="I23" s="180"/>
      <c r="J23" s="180"/>
      <c r="K23" s="180"/>
    </row>
    <row r="24" spans="1:11" x14ac:dyDescent="0.2">
      <c r="A24" s="180" t="s">
        <v>269</v>
      </c>
      <c r="B24" s="189">
        <v>0.69987876115948211</v>
      </c>
      <c r="C24" s="189">
        <v>-5.0702165008777058</v>
      </c>
      <c r="D24" s="180"/>
      <c r="E24" s="180"/>
      <c r="F24" s="180"/>
      <c r="G24" s="180"/>
      <c r="H24" s="180"/>
      <c r="I24" s="180"/>
      <c r="J24" s="180"/>
      <c r="K24" s="180"/>
    </row>
    <row r="25" spans="1:11" x14ac:dyDescent="0.2">
      <c r="A25" s="180" t="s">
        <v>267</v>
      </c>
      <c r="B25" s="189">
        <v>-8.4621246970456383</v>
      </c>
      <c r="C25" s="189">
        <v>-10.09917343037587</v>
      </c>
      <c r="D25" s="180"/>
      <c r="E25" s="180"/>
      <c r="F25" s="180"/>
      <c r="G25" s="180"/>
      <c r="H25" s="180"/>
      <c r="I25" s="180"/>
      <c r="J25" s="180"/>
      <c r="K25" s="180"/>
    </row>
    <row r="26" spans="1:11" x14ac:dyDescent="0.2">
      <c r="A26" s="180" t="s">
        <v>266</v>
      </c>
      <c r="B26" s="189">
        <v>-8.9214741659641135</v>
      </c>
      <c r="C26" s="189">
        <v>-10.216825866630785</v>
      </c>
      <c r="D26" s="180"/>
      <c r="E26" s="180"/>
      <c r="F26" s="180"/>
      <c r="G26" s="180"/>
      <c r="H26" s="180"/>
      <c r="I26" s="180"/>
      <c r="J26" s="180"/>
      <c r="K26" s="180"/>
    </row>
    <row r="27" spans="1:11" x14ac:dyDescent="0.2">
      <c r="A27" s="180"/>
      <c r="B27" s="180"/>
      <c r="C27" s="180"/>
      <c r="D27" s="180"/>
      <c r="E27" s="180"/>
      <c r="F27" s="180"/>
      <c r="G27" s="180"/>
      <c r="H27" s="180"/>
      <c r="I27" s="180"/>
      <c r="J27" s="180"/>
      <c r="K27" s="180"/>
    </row>
    <row r="28" spans="1:11" x14ac:dyDescent="0.2">
      <c r="A28" s="180"/>
      <c r="B28" s="180"/>
      <c r="C28" s="180"/>
      <c r="D28" s="180"/>
      <c r="E28" s="180"/>
      <c r="F28" s="180"/>
      <c r="G28" s="180"/>
      <c r="H28" s="180"/>
      <c r="I28" s="180"/>
      <c r="J28" s="180"/>
      <c r="K28" s="180"/>
    </row>
    <row r="29" spans="1:11" x14ac:dyDescent="0.2">
      <c r="A29" s="180"/>
      <c r="B29" s="180"/>
      <c r="C29" s="180"/>
      <c r="D29" s="180"/>
      <c r="E29" s="180"/>
      <c r="F29" s="180"/>
      <c r="G29" s="180"/>
      <c r="H29" s="180"/>
      <c r="I29" s="180"/>
      <c r="J29" s="180"/>
      <c r="K29" s="180"/>
    </row>
    <row r="30" spans="1:11" x14ac:dyDescent="0.2">
      <c r="A30" s="180"/>
      <c r="B30" s="180"/>
      <c r="C30" s="180"/>
      <c r="D30" s="180"/>
      <c r="E30" s="180"/>
      <c r="F30" s="180"/>
      <c r="G30" s="180"/>
      <c r="H30" s="180"/>
      <c r="I30" s="180"/>
      <c r="J30" s="180"/>
      <c r="K30" s="180"/>
    </row>
    <row r="31" spans="1:11" x14ac:dyDescent="0.2">
      <c r="A31" s="180"/>
      <c r="B31" s="180"/>
      <c r="C31" s="180"/>
      <c r="D31" s="180"/>
      <c r="E31" s="180"/>
      <c r="F31" s="180"/>
      <c r="G31" s="180"/>
      <c r="H31" s="180"/>
      <c r="I31" s="180"/>
      <c r="J31" s="180"/>
      <c r="K31" s="180"/>
    </row>
    <row r="32" spans="1:11" x14ac:dyDescent="0.2">
      <c r="A32" s="180"/>
      <c r="B32" s="180"/>
      <c r="C32" s="180"/>
      <c r="D32" s="180"/>
      <c r="E32" s="180"/>
      <c r="F32" s="180"/>
      <c r="G32" s="180"/>
      <c r="H32" s="180"/>
      <c r="I32" s="180"/>
      <c r="J32" s="180"/>
      <c r="K32" s="180"/>
    </row>
    <row r="33" spans="1:11" x14ac:dyDescent="0.2">
      <c r="A33" s="180"/>
      <c r="B33" s="180"/>
      <c r="C33" s="180"/>
      <c r="D33" s="180"/>
      <c r="E33" s="180"/>
      <c r="F33" s="180"/>
      <c r="G33" s="180"/>
      <c r="H33" s="180"/>
      <c r="I33" s="180"/>
      <c r="J33" s="180"/>
      <c r="K33" s="180"/>
    </row>
    <row r="34" spans="1:11" x14ac:dyDescent="0.2">
      <c r="A34" s="180"/>
      <c r="B34" s="180"/>
      <c r="C34" s="180"/>
      <c r="D34" s="180"/>
      <c r="E34" s="180"/>
      <c r="F34" s="180"/>
      <c r="G34" s="180"/>
      <c r="H34" s="180"/>
      <c r="I34" s="180"/>
      <c r="J34" s="180"/>
      <c r="K34" s="180"/>
    </row>
    <row r="35" spans="1:11" x14ac:dyDescent="0.2">
      <c r="A35" s="180"/>
      <c r="B35" s="180"/>
      <c r="C35" s="180"/>
      <c r="D35" s="180"/>
      <c r="E35" s="180"/>
      <c r="F35" s="180"/>
      <c r="G35" s="180"/>
      <c r="H35" s="180"/>
      <c r="I35" s="180"/>
      <c r="J35" s="180"/>
      <c r="K35" s="180"/>
    </row>
  </sheetData>
  <pageMargins left="0.78740157499999996" right="0.78740157499999996" top="0.984251969" bottom="0.984251969" header="0.4921259845" footer="0.4921259845"/>
  <pageSetup paperSize="9" scale="8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zoomScaleNormal="100" workbookViewId="0">
      <selection activeCell="D36" sqref="D36"/>
    </sheetView>
  </sheetViews>
  <sheetFormatPr baseColWidth="10" defaultRowHeight="12.75" x14ac:dyDescent="0.2"/>
  <cols>
    <col min="1" max="1" width="28.7109375" customWidth="1"/>
    <col min="2" max="3" width="18.85546875" customWidth="1"/>
  </cols>
  <sheetData>
    <row r="1" spans="1:4" x14ac:dyDescent="0.2">
      <c r="A1" s="83" t="s">
        <v>275</v>
      </c>
    </row>
    <row r="2" spans="1:4" x14ac:dyDescent="0.2">
      <c r="A2" s="83" t="s">
        <v>419</v>
      </c>
      <c r="B2" s="83"/>
      <c r="C2" s="83"/>
    </row>
    <row r="3" spans="1:4" x14ac:dyDescent="0.2">
      <c r="A3" s="83" t="s">
        <v>540</v>
      </c>
      <c r="B3" s="83"/>
      <c r="C3" s="83"/>
    </row>
    <row r="4" spans="1:4" x14ac:dyDescent="0.2">
      <c r="A4" s="88"/>
      <c r="B4" s="84" t="s">
        <v>131</v>
      </c>
      <c r="C4" s="84" t="s">
        <v>133</v>
      </c>
      <c r="D4" s="84" t="s">
        <v>274</v>
      </c>
    </row>
    <row r="5" spans="1:4" x14ac:dyDescent="0.2">
      <c r="A5" s="191" t="s">
        <v>311</v>
      </c>
      <c r="B5" s="190">
        <v>8560</v>
      </c>
      <c r="C5" s="190">
        <v>3351</v>
      </c>
      <c r="D5" s="84" t="s">
        <v>88</v>
      </c>
    </row>
    <row r="6" spans="1:4" x14ac:dyDescent="0.2">
      <c r="A6" s="191" t="s">
        <v>312</v>
      </c>
      <c r="B6" s="190">
        <v>5804</v>
      </c>
      <c r="C6" s="190">
        <v>1829</v>
      </c>
      <c r="D6" s="84" t="s">
        <v>89</v>
      </c>
    </row>
    <row r="7" spans="1:4" x14ac:dyDescent="0.2">
      <c r="A7" s="191" t="s">
        <v>62</v>
      </c>
      <c r="B7" s="190">
        <v>4294</v>
      </c>
      <c r="C7" s="190">
        <v>2152</v>
      </c>
      <c r="D7" s="84" t="s">
        <v>90</v>
      </c>
    </row>
    <row r="8" spans="1:4" x14ac:dyDescent="0.2">
      <c r="A8" s="191" t="s">
        <v>313</v>
      </c>
      <c r="B8" s="190">
        <v>4173</v>
      </c>
      <c r="C8" s="190">
        <v>2323</v>
      </c>
      <c r="D8" s="84" t="s">
        <v>91</v>
      </c>
    </row>
    <row r="9" spans="1:4" x14ac:dyDescent="0.2">
      <c r="A9" s="191" t="s">
        <v>64</v>
      </c>
      <c r="B9" s="190">
        <v>3702</v>
      </c>
      <c r="C9" s="190">
        <v>1949</v>
      </c>
      <c r="D9" s="84" t="s">
        <v>92</v>
      </c>
    </row>
    <row r="10" spans="1:4" x14ac:dyDescent="0.2">
      <c r="A10" s="191" t="s">
        <v>446</v>
      </c>
      <c r="B10" s="190">
        <v>2296</v>
      </c>
      <c r="C10" s="190">
        <v>1387</v>
      </c>
      <c r="D10" s="84" t="s">
        <v>93</v>
      </c>
    </row>
    <row r="11" spans="1:4" x14ac:dyDescent="0.2">
      <c r="A11" s="191" t="s">
        <v>63</v>
      </c>
      <c r="B11" s="190">
        <v>2130</v>
      </c>
      <c r="C11" s="190">
        <v>1051</v>
      </c>
      <c r="D11" s="84" t="s">
        <v>94</v>
      </c>
    </row>
    <row r="12" spans="1:4" x14ac:dyDescent="0.2">
      <c r="A12" s="191" t="s">
        <v>65</v>
      </c>
      <c r="B12" s="190">
        <v>1999</v>
      </c>
      <c r="C12" s="190">
        <v>1200</v>
      </c>
      <c r="D12" s="84" t="s">
        <v>95</v>
      </c>
    </row>
    <row r="13" spans="1:4" x14ac:dyDescent="0.2">
      <c r="A13" s="191" t="s">
        <v>316</v>
      </c>
      <c r="B13" s="190">
        <v>1956</v>
      </c>
      <c r="C13" s="190">
        <v>947</v>
      </c>
      <c r="D13" s="84" t="s">
        <v>96</v>
      </c>
    </row>
    <row r="14" spans="1:4" x14ac:dyDescent="0.2">
      <c r="A14" s="191" t="s">
        <v>472</v>
      </c>
      <c r="B14" s="190">
        <v>1727</v>
      </c>
      <c r="C14" s="190">
        <v>892</v>
      </c>
      <c r="D14" s="84" t="s">
        <v>97</v>
      </c>
    </row>
    <row r="15" spans="1:4" x14ac:dyDescent="0.2">
      <c r="A15" s="191" t="s">
        <v>315</v>
      </c>
      <c r="B15" s="190">
        <v>1710</v>
      </c>
      <c r="C15" s="190">
        <v>755</v>
      </c>
      <c r="D15" s="84" t="s">
        <v>122</v>
      </c>
    </row>
    <row r="16" spans="1:4" x14ac:dyDescent="0.2">
      <c r="A16" s="191" t="s">
        <v>314</v>
      </c>
      <c r="B16" s="190">
        <v>1409</v>
      </c>
      <c r="C16" s="190">
        <v>878</v>
      </c>
      <c r="D16" s="84" t="s">
        <v>123</v>
      </c>
    </row>
    <row r="17" spans="1:4" x14ac:dyDescent="0.2">
      <c r="A17" s="191" t="s">
        <v>455</v>
      </c>
      <c r="B17" s="190">
        <v>1286</v>
      </c>
      <c r="C17" s="190">
        <v>423</v>
      </c>
      <c r="D17" s="84" t="s">
        <v>188</v>
      </c>
    </row>
    <row r="18" spans="1:4" x14ac:dyDescent="0.2">
      <c r="A18" s="191" t="s">
        <v>505</v>
      </c>
      <c r="B18" s="190">
        <v>1218</v>
      </c>
      <c r="C18" s="190">
        <v>889</v>
      </c>
      <c r="D18" s="84" t="s">
        <v>215</v>
      </c>
    </row>
    <row r="19" spans="1:4" x14ac:dyDescent="0.2">
      <c r="A19" s="191" t="s">
        <v>520</v>
      </c>
      <c r="B19" s="190">
        <v>1084</v>
      </c>
      <c r="C19" s="190">
        <v>600</v>
      </c>
      <c r="D19" s="84" t="s">
        <v>216</v>
      </c>
    </row>
    <row r="20" spans="1:4" x14ac:dyDescent="0.2">
      <c r="A20" s="89"/>
      <c r="D20" s="84"/>
    </row>
    <row r="21" spans="1:4" x14ac:dyDescent="0.2">
      <c r="D21" s="84"/>
    </row>
    <row r="23" spans="1:4" s="90" customFormat="1" x14ac:dyDescent="0.2"/>
    <row r="24" spans="1:4" s="90" customFormat="1" x14ac:dyDescent="0.2"/>
    <row r="25" spans="1:4" s="90" customFormat="1" x14ac:dyDescent="0.2"/>
    <row r="26" spans="1:4" s="90" customFormat="1" x14ac:dyDescent="0.2"/>
    <row r="27" spans="1:4" s="90" customFormat="1" x14ac:dyDescent="0.2"/>
    <row r="28" spans="1:4" s="90" customFormat="1" x14ac:dyDescent="0.2"/>
    <row r="29" spans="1:4" s="90" customFormat="1" x14ac:dyDescent="0.2"/>
    <row r="30" spans="1:4" s="90" customFormat="1" x14ac:dyDescent="0.2"/>
    <row r="31" spans="1:4" s="90" customFormat="1" x14ac:dyDescent="0.2"/>
    <row r="32" spans="1:4" s="90" customFormat="1" x14ac:dyDescent="0.2"/>
    <row r="33" s="90" customFormat="1" x14ac:dyDescent="0.2"/>
    <row r="34" s="90" customFormat="1" x14ac:dyDescent="0.2"/>
    <row r="35" s="90" customFormat="1" x14ac:dyDescent="0.2"/>
    <row r="36" s="90" customFormat="1" x14ac:dyDescent="0.2"/>
    <row r="37" s="90" customFormat="1" x14ac:dyDescent="0.2"/>
    <row r="38" s="90" customFormat="1" x14ac:dyDescent="0.2"/>
    <row r="39" s="90" customFormat="1" x14ac:dyDescent="0.2"/>
    <row r="40" s="90" customFormat="1" x14ac:dyDescent="0.2"/>
    <row r="41" s="90" customFormat="1" x14ac:dyDescent="0.2"/>
    <row r="42" s="90" customFormat="1" x14ac:dyDescent="0.2"/>
    <row r="43" s="90" customFormat="1" x14ac:dyDescent="0.2"/>
    <row r="44" s="90" customFormat="1" x14ac:dyDescent="0.2"/>
    <row r="45" s="90" customFormat="1" x14ac:dyDescent="0.2"/>
    <row r="46" s="90" customFormat="1" x14ac:dyDescent="0.2"/>
    <row r="47" s="90" customFormat="1" x14ac:dyDescent="0.2"/>
    <row r="48" s="90" customFormat="1" x14ac:dyDescent="0.2"/>
    <row r="49" s="90" customFormat="1" x14ac:dyDescent="0.2"/>
    <row r="50" s="90" customFormat="1" x14ac:dyDescent="0.2"/>
    <row r="51" s="90" customFormat="1" x14ac:dyDescent="0.2"/>
    <row r="52" s="90" customFormat="1" x14ac:dyDescent="0.2"/>
    <row r="53" s="90" customFormat="1" x14ac:dyDescent="0.2"/>
    <row r="54" s="90" customFormat="1" x14ac:dyDescent="0.2"/>
    <row r="55" s="90" customFormat="1" x14ac:dyDescent="0.2"/>
    <row r="56" s="90" customFormat="1" x14ac:dyDescent="0.2"/>
    <row r="57" s="90" customFormat="1" x14ac:dyDescent="0.2"/>
    <row r="58" s="90" customFormat="1" x14ac:dyDescent="0.2"/>
    <row r="59" s="90" customFormat="1" x14ac:dyDescent="0.2"/>
    <row r="60" s="90" customFormat="1" x14ac:dyDescent="0.2"/>
    <row r="61" s="90" customFormat="1" x14ac:dyDescent="0.2"/>
    <row r="62" s="90" customFormat="1" x14ac:dyDescent="0.2"/>
    <row r="63" s="90" customFormat="1" x14ac:dyDescent="0.2"/>
    <row r="64" s="90" customFormat="1" x14ac:dyDescent="0.2"/>
    <row r="65" s="90" customFormat="1" x14ac:dyDescent="0.2"/>
    <row r="66" s="90" customFormat="1" x14ac:dyDescent="0.2"/>
    <row r="67" s="90" customFormat="1" x14ac:dyDescent="0.2"/>
    <row r="68" s="90" customFormat="1" x14ac:dyDescent="0.2"/>
    <row r="69" s="90" customFormat="1" x14ac:dyDescent="0.2"/>
    <row r="70" s="90" customFormat="1" x14ac:dyDescent="0.2"/>
    <row r="71" s="90" customFormat="1" x14ac:dyDescent="0.2"/>
    <row r="72" s="90" customFormat="1" x14ac:dyDescent="0.2"/>
    <row r="73" s="90" customFormat="1" x14ac:dyDescent="0.2"/>
    <row r="74" s="90" customFormat="1" x14ac:dyDescent="0.2"/>
    <row r="75" s="90" customFormat="1" x14ac:dyDescent="0.2"/>
    <row r="76" s="90" customFormat="1" x14ac:dyDescent="0.2"/>
    <row r="77" s="90" customFormat="1" x14ac:dyDescent="0.2"/>
    <row r="78" s="90" customFormat="1" x14ac:dyDescent="0.2"/>
    <row r="79" s="90" customFormat="1" x14ac:dyDescent="0.2"/>
    <row r="80" s="90" customFormat="1" x14ac:dyDescent="0.2"/>
    <row r="81" s="90" customFormat="1" x14ac:dyDescent="0.2"/>
    <row r="82" s="90" customFormat="1" x14ac:dyDescent="0.2"/>
    <row r="83" s="90" customFormat="1" x14ac:dyDescent="0.2"/>
    <row r="84" s="90" customFormat="1" x14ac:dyDescent="0.2"/>
    <row r="85" s="90" customFormat="1" x14ac:dyDescent="0.2"/>
    <row r="86" s="90" customFormat="1" x14ac:dyDescent="0.2"/>
    <row r="87" s="90" customFormat="1" x14ac:dyDescent="0.2"/>
    <row r="88" s="90" customFormat="1" x14ac:dyDescent="0.2"/>
    <row r="89" s="90" customFormat="1" x14ac:dyDescent="0.2"/>
    <row r="90" s="90" customFormat="1" x14ac:dyDescent="0.2"/>
    <row r="91" s="90" customFormat="1" x14ac:dyDescent="0.2"/>
    <row r="92" s="90" customFormat="1" x14ac:dyDescent="0.2"/>
    <row r="93" s="90" customFormat="1" x14ac:dyDescent="0.2"/>
  </sheetData>
  <pageMargins left="0.78740157499999996" right="0.78740157499999996" top="0.984251969" bottom="0.984251969" header="0.4921259845" footer="0.4921259845"/>
  <pageSetup paperSize="9"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Normal="100" workbookViewId="0">
      <selection activeCell="D36" sqref="D36"/>
    </sheetView>
  </sheetViews>
  <sheetFormatPr baseColWidth="10" defaultRowHeight="12.75" x14ac:dyDescent="0.2"/>
  <cols>
    <col min="1" max="1" width="25.85546875" customWidth="1"/>
    <col min="2" max="3" width="22.85546875" customWidth="1"/>
    <col min="4" max="5" width="16.140625" customWidth="1"/>
  </cols>
  <sheetData>
    <row r="1" spans="1:3" s="83" customFormat="1" x14ac:dyDescent="0.2">
      <c r="A1" s="83" t="s">
        <v>276</v>
      </c>
    </row>
    <row r="2" spans="1:3" s="83" customFormat="1" x14ac:dyDescent="0.2">
      <c r="A2" s="83" t="s">
        <v>442</v>
      </c>
    </row>
    <row r="3" spans="1:3" x14ac:dyDescent="0.2">
      <c r="A3" s="87" t="s">
        <v>541</v>
      </c>
    </row>
    <row r="4" spans="1:3" x14ac:dyDescent="0.2">
      <c r="A4" t="s">
        <v>273</v>
      </c>
      <c r="B4" s="84" t="s">
        <v>131</v>
      </c>
      <c r="C4" s="84" t="s">
        <v>133</v>
      </c>
    </row>
    <row r="5" spans="1:3" x14ac:dyDescent="0.2">
      <c r="A5" s="83" t="s">
        <v>113</v>
      </c>
      <c r="B5" s="190">
        <v>82289</v>
      </c>
      <c r="C5" s="190">
        <v>47080</v>
      </c>
    </row>
    <row r="6" spans="1:3" x14ac:dyDescent="0.2">
      <c r="A6" s="83" t="s">
        <v>114</v>
      </c>
      <c r="B6" s="190">
        <v>15346</v>
      </c>
      <c r="C6" s="190">
        <v>9627</v>
      </c>
    </row>
    <row r="7" spans="1:3" x14ac:dyDescent="0.2">
      <c r="A7" s="83" t="s">
        <v>115</v>
      </c>
      <c r="B7" s="190">
        <v>31734</v>
      </c>
      <c r="C7" s="190">
        <v>19243</v>
      </c>
    </row>
    <row r="8" spans="1:3" x14ac:dyDescent="0.2">
      <c r="A8" s="83" t="s">
        <v>116</v>
      </c>
      <c r="B8" s="190">
        <v>21263</v>
      </c>
      <c r="C8" s="190">
        <v>7648</v>
      </c>
    </row>
    <row r="9" spans="1:3" x14ac:dyDescent="0.2">
      <c r="A9" s="83" t="s">
        <v>117</v>
      </c>
      <c r="B9" s="190">
        <v>73913</v>
      </c>
      <c r="C9" s="190">
        <v>40674</v>
      </c>
    </row>
    <row r="10" spans="1:3" x14ac:dyDescent="0.2">
      <c r="A10" s="83" t="s">
        <v>118</v>
      </c>
      <c r="B10" s="190">
        <v>33574</v>
      </c>
      <c r="C10" s="190">
        <v>20580</v>
      </c>
    </row>
    <row r="11" spans="1:3" x14ac:dyDescent="0.2">
      <c r="A11" s="83"/>
      <c r="B11" s="190"/>
      <c r="C11" s="190"/>
    </row>
    <row r="12" spans="1:3" x14ac:dyDescent="0.2">
      <c r="A12" s="83" t="s">
        <v>154</v>
      </c>
      <c r="B12" s="190">
        <v>29902</v>
      </c>
      <c r="C12" s="190">
        <v>10926</v>
      </c>
    </row>
    <row r="13" spans="1:3" x14ac:dyDescent="0.2">
      <c r="A13" s="83" t="s">
        <v>155</v>
      </c>
      <c r="B13" s="190">
        <v>17117</v>
      </c>
      <c r="C13" s="190">
        <v>8203</v>
      </c>
    </row>
    <row r="14" spans="1:3" x14ac:dyDescent="0.2">
      <c r="A14" s="83" t="s">
        <v>156</v>
      </c>
      <c r="B14" s="190">
        <v>71242</v>
      </c>
      <c r="C14" s="190">
        <v>15102</v>
      </c>
    </row>
    <row r="15" spans="1:3" x14ac:dyDescent="0.2">
      <c r="A15" s="83" t="s">
        <v>157</v>
      </c>
      <c r="B15" s="190">
        <v>40113</v>
      </c>
      <c r="C15" s="190">
        <v>13475</v>
      </c>
    </row>
    <row r="16" spans="1:3" x14ac:dyDescent="0.2">
      <c r="A16" s="83" t="s">
        <v>158</v>
      </c>
      <c r="B16" s="190">
        <v>41217</v>
      </c>
      <c r="C16" s="190">
        <v>15217</v>
      </c>
    </row>
    <row r="17" spans="1:3" x14ac:dyDescent="0.2">
      <c r="A17" s="83" t="s">
        <v>159</v>
      </c>
      <c r="B17" s="190">
        <v>50353</v>
      </c>
      <c r="C17" s="190">
        <v>23850</v>
      </c>
    </row>
    <row r="18" spans="1:3" x14ac:dyDescent="0.2">
      <c r="A18" s="83" t="s">
        <v>160</v>
      </c>
      <c r="B18" s="190">
        <v>81287</v>
      </c>
      <c r="C18" s="190">
        <v>30434</v>
      </c>
    </row>
    <row r="19" spans="1:3" x14ac:dyDescent="0.2">
      <c r="A19" s="83" t="s">
        <v>161</v>
      </c>
      <c r="B19" s="190">
        <v>6688</v>
      </c>
      <c r="C19" s="190">
        <v>3182</v>
      </c>
    </row>
    <row r="20" spans="1:3" x14ac:dyDescent="0.2">
      <c r="A20" s="83" t="s">
        <v>162</v>
      </c>
      <c r="B20" s="190">
        <v>32880</v>
      </c>
      <c r="C20" s="190">
        <v>9526</v>
      </c>
    </row>
    <row r="21" spans="1:3" x14ac:dyDescent="0.2">
      <c r="A21" s="83" t="s">
        <v>163</v>
      </c>
      <c r="B21" s="190">
        <v>35218</v>
      </c>
      <c r="C21" s="190">
        <v>15903</v>
      </c>
    </row>
    <row r="22" spans="1:3" x14ac:dyDescent="0.2">
      <c r="A22" s="83" t="s">
        <v>164</v>
      </c>
      <c r="B22" s="190">
        <v>50594</v>
      </c>
      <c r="C22" s="190">
        <v>16687</v>
      </c>
    </row>
    <row r="23" spans="1:3" x14ac:dyDescent="0.2">
      <c r="A23" s="83" t="s">
        <v>165</v>
      </c>
      <c r="B23" s="190">
        <v>18491</v>
      </c>
      <c r="C23" s="190">
        <v>6866</v>
      </c>
    </row>
    <row r="24" spans="1:3" x14ac:dyDescent="0.2">
      <c r="A24" s="83" t="s">
        <v>166</v>
      </c>
      <c r="B24" s="190">
        <v>47560</v>
      </c>
      <c r="C24" s="190">
        <v>19008</v>
      </c>
    </row>
    <row r="25" spans="1:3" x14ac:dyDescent="0.2">
      <c r="A25" s="83" t="s">
        <v>167</v>
      </c>
      <c r="B25" s="190">
        <v>31927</v>
      </c>
      <c r="C25" s="190">
        <v>10233</v>
      </c>
    </row>
    <row r="26" spans="1:3" x14ac:dyDescent="0.2">
      <c r="A26" s="83" t="s">
        <v>168</v>
      </c>
      <c r="B26" s="190">
        <v>33289</v>
      </c>
      <c r="C26" s="190">
        <v>12257</v>
      </c>
    </row>
    <row r="27" spans="1:3" x14ac:dyDescent="0.2">
      <c r="A27" s="83" t="s">
        <v>169</v>
      </c>
      <c r="B27" s="190">
        <v>13852</v>
      </c>
      <c r="C27" s="190">
        <v>6926</v>
      </c>
    </row>
    <row r="28" spans="1:3" x14ac:dyDescent="0.2">
      <c r="A28" s="83" t="s">
        <v>170</v>
      </c>
      <c r="B28" s="190">
        <v>10932</v>
      </c>
      <c r="C28" s="190">
        <v>5018</v>
      </c>
    </row>
  </sheetData>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6"/>
  <sheetViews>
    <sheetView zoomScaleNormal="100" zoomScaleSheetLayoutView="115" workbookViewId="0">
      <selection sqref="A1:B1"/>
    </sheetView>
  </sheetViews>
  <sheetFormatPr baseColWidth="10" defaultRowHeight="12.95" customHeight="1" x14ac:dyDescent="0.2"/>
  <cols>
    <col min="1" max="1" width="2.28515625" style="202" customWidth="1"/>
    <col min="2" max="2" width="83.7109375" style="202" customWidth="1"/>
    <col min="3" max="16384" width="11.42578125" style="202"/>
  </cols>
  <sheetData>
    <row r="1" spans="1:4" s="200" customFormat="1" ht="20.100000000000001" customHeight="1" x14ac:dyDescent="0.2">
      <c r="A1" s="232" t="s">
        <v>126</v>
      </c>
      <c r="B1" s="233"/>
      <c r="D1" s="201"/>
    </row>
    <row r="2" spans="1:4" ht="30" customHeight="1" x14ac:dyDescent="0.2">
      <c r="A2" s="228" t="s">
        <v>232</v>
      </c>
      <c r="B2" s="229"/>
      <c r="D2" s="203"/>
    </row>
    <row r="3" spans="1:4" ht="81" customHeight="1" x14ac:dyDescent="0.2">
      <c r="A3" s="231" t="s">
        <v>456</v>
      </c>
      <c r="B3" s="231"/>
    </row>
    <row r="4" spans="1:4" ht="30" customHeight="1" x14ac:dyDescent="0.2">
      <c r="A4" s="228" t="s">
        <v>233</v>
      </c>
      <c r="B4" s="229"/>
      <c r="D4" s="203"/>
    </row>
    <row r="5" spans="1:4" ht="54.75" customHeight="1" x14ac:dyDescent="0.2">
      <c r="A5" s="231" t="s">
        <v>293</v>
      </c>
      <c r="B5" s="231"/>
    </row>
    <row r="6" spans="1:4" ht="30" customHeight="1" x14ac:dyDescent="0.2">
      <c r="A6" s="228" t="s">
        <v>470</v>
      </c>
      <c r="B6" s="229"/>
      <c r="D6" s="203"/>
    </row>
    <row r="7" spans="1:4" ht="33.75" customHeight="1" x14ac:dyDescent="0.2">
      <c r="A7" s="231" t="s">
        <v>280</v>
      </c>
      <c r="B7" s="231"/>
    </row>
    <row r="8" spans="1:4" ht="30" customHeight="1" x14ac:dyDescent="0.2">
      <c r="A8" s="228" t="s">
        <v>234</v>
      </c>
      <c r="B8" s="229"/>
      <c r="D8" s="203"/>
    </row>
    <row r="9" spans="1:4" ht="33.75" customHeight="1" x14ac:dyDescent="0.2">
      <c r="A9" s="231" t="s">
        <v>301</v>
      </c>
      <c r="B9" s="231"/>
      <c r="D9" s="203"/>
    </row>
    <row r="10" spans="1:4" ht="11.25" customHeight="1" x14ac:dyDescent="0.2">
      <c r="A10" s="208"/>
      <c r="B10" s="208"/>
      <c r="D10" s="203"/>
    </row>
    <row r="11" spans="1:4" ht="33.75" customHeight="1" x14ac:dyDescent="0.2">
      <c r="A11" s="231" t="s">
        <v>467</v>
      </c>
      <c r="B11" s="231"/>
      <c r="D11" s="203"/>
    </row>
    <row r="12" spans="1:4" ht="11.25" customHeight="1" x14ac:dyDescent="0.2">
      <c r="A12" s="207"/>
      <c r="B12" s="207"/>
      <c r="D12" s="203"/>
    </row>
    <row r="13" spans="1:4" ht="122.25" customHeight="1" x14ac:dyDescent="0.2">
      <c r="A13" s="231" t="s">
        <v>468</v>
      </c>
      <c r="B13" s="231"/>
    </row>
    <row r="14" spans="1:4" ht="67.5" customHeight="1" x14ac:dyDescent="0.2">
      <c r="A14" s="231" t="s">
        <v>235</v>
      </c>
      <c r="B14" s="231"/>
    </row>
    <row r="15" spans="1:4" s="200" customFormat="1" ht="35.1" customHeight="1" x14ac:dyDescent="0.2">
      <c r="A15" s="232" t="s">
        <v>130</v>
      </c>
      <c r="B15" s="233"/>
      <c r="D15" s="201"/>
    </row>
    <row r="16" spans="1:4" ht="30" customHeight="1" x14ac:dyDescent="0.2">
      <c r="A16" s="228" t="s">
        <v>236</v>
      </c>
      <c r="B16" s="229"/>
      <c r="D16" s="203"/>
    </row>
    <row r="17" spans="1:4" ht="11.25" customHeight="1" x14ac:dyDescent="0.2">
      <c r="A17" s="207"/>
      <c r="B17" s="207"/>
      <c r="D17" s="203"/>
    </row>
    <row r="18" spans="1:4" ht="45" customHeight="1" x14ac:dyDescent="0.2">
      <c r="A18" s="230" t="s">
        <v>35</v>
      </c>
      <c r="B18" s="231"/>
    </row>
    <row r="19" spans="1:4" ht="11.25" customHeight="1" x14ac:dyDescent="0.2">
      <c r="A19" s="207"/>
      <c r="B19" s="207"/>
      <c r="D19" s="203"/>
    </row>
    <row r="20" spans="1:4" ht="33.75" customHeight="1" x14ac:dyDescent="0.2">
      <c r="A20" s="230" t="s">
        <v>278</v>
      </c>
      <c r="B20" s="231"/>
      <c r="D20" s="203"/>
    </row>
    <row r="21" spans="1:4" ht="22.5" customHeight="1" x14ac:dyDescent="0.2">
      <c r="A21" s="230" t="s">
        <v>279</v>
      </c>
      <c r="B21" s="231"/>
    </row>
    <row r="22" spans="1:4" ht="11.25" customHeight="1" x14ac:dyDescent="0.2">
      <c r="A22" s="207"/>
      <c r="B22" s="207"/>
      <c r="D22" s="203"/>
    </row>
    <row r="23" spans="1:4" ht="78" customHeight="1" x14ac:dyDescent="0.2">
      <c r="A23" s="230" t="s">
        <v>47</v>
      </c>
      <c r="B23" s="231"/>
    </row>
    <row r="24" spans="1:4" ht="11.25" customHeight="1" x14ac:dyDescent="0.2">
      <c r="A24" s="207"/>
      <c r="B24" s="207"/>
      <c r="D24" s="203"/>
    </row>
    <row r="25" spans="1:4" ht="67.5" customHeight="1" x14ac:dyDescent="0.2">
      <c r="A25" s="230" t="s">
        <v>16</v>
      </c>
      <c r="B25" s="231"/>
      <c r="D25" s="203"/>
    </row>
    <row r="26" spans="1:4" ht="11.25" customHeight="1" x14ac:dyDescent="0.2">
      <c r="A26" s="207"/>
      <c r="B26" s="207"/>
      <c r="D26" s="203"/>
    </row>
    <row r="27" spans="1:4" ht="22.5" customHeight="1" x14ac:dyDescent="0.2">
      <c r="A27" s="230" t="s">
        <v>51</v>
      </c>
      <c r="B27" s="231"/>
    </row>
    <row r="28" spans="1:4" ht="11.25" customHeight="1" x14ac:dyDescent="0.2">
      <c r="A28" s="207"/>
      <c r="B28" s="207"/>
      <c r="D28" s="203"/>
    </row>
    <row r="29" spans="1:4" ht="22.5" customHeight="1" x14ac:dyDescent="0.2">
      <c r="A29" s="230" t="s">
        <v>52</v>
      </c>
      <c r="B29" s="231"/>
    </row>
    <row r="30" spans="1:4" ht="11.25" customHeight="1" x14ac:dyDescent="0.2">
      <c r="A30" s="207"/>
      <c r="B30" s="207"/>
      <c r="D30" s="203"/>
    </row>
    <row r="31" spans="1:4" ht="33.75" customHeight="1" x14ac:dyDescent="0.2">
      <c r="A31" s="230" t="s">
        <v>15</v>
      </c>
      <c r="B31" s="231"/>
      <c r="D31" s="203"/>
    </row>
    <row r="32" spans="1:4" ht="11.25" customHeight="1" x14ac:dyDescent="0.2">
      <c r="A32" s="207"/>
      <c r="B32" s="207"/>
      <c r="D32" s="203"/>
    </row>
    <row r="33" spans="1:4" ht="56.1" customHeight="1" x14ac:dyDescent="0.2">
      <c r="A33" s="230" t="s">
        <v>296</v>
      </c>
      <c r="B33" s="231"/>
    </row>
    <row r="34" spans="1:4" ht="11.25" customHeight="1" x14ac:dyDescent="0.2">
      <c r="A34" s="207"/>
      <c r="B34" s="207"/>
      <c r="D34" s="203"/>
    </row>
    <row r="35" spans="1:4" ht="22.5" customHeight="1" x14ac:dyDescent="0.2">
      <c r="A35" s="230" t="s">
        <v>17</v>
      </c>
      <c r="B35" s="231"/>
    </row>
    <row r="36" spans="1:4" ht="11.25" customHeight="1" x14ac:dyDescent="0.2">
      <c r="A36" s="207"/>
      <c r="B36" s="207"/>
      <c r="D36" s="203"/>
    </row>
    <row r="37" spans="1:4" ht="30" customHeight="1" x14ac:dyDescent="0.2">
      <c r="A37" s="228" t="s">
        <v>18</v>
      </c>
      <c r="B37" s="229"/>
      <c r="D37" s="203"/>
    </row>
    <row r="38" spans="1:4" s="204" customFormat="1" ht="22.5" customHeight="1" x14ac:dyDescent="0.2">
      <c r="A38" s="230" t="s">
        <v>469</v>
      </c>
      <c r="B38" s="231"/>
    </row>
    <row r="39" spans="1:4" s="204" customFormat="1" ht="11.25" customHeight="1" x14ac:dyDescent="0.2">
      <c r="B39" s="208"/>
    </row>
    <row r="40" spans="1:4" s="204" customFormat="1" ht="55.5" customHeight="1" x14ac:dyDescent="0.2">
      <c r="A40" s="230" t="s">
        <v>448</v>
      </c>
      <c r="B40" s="231"/>
    </row>
    <row r="41" spans="1:4" s="204" customFormat="1" ht="11.25" customHeight="1" x14ac:dyDescent="0.2">
      <c r="B41" s="208"/>
    </row>
    <row r="42" spans="1:4" s="204" customFormat="1" ht="11.25" customHeight="1" x14ac:dyDescent="0.2">
      <c r="A42" s="230" t="s">
        <v>53</v>
      </c>
      <c r="B42" s="231"/>
    </row>
    <row r="43" spans="1:4" s="204" customFormat="1" ht="11.25" customHeight="1" x14ac:dyDescent="0.2">
      <c r="A43" s="209"/>
      <c r="B43" s="208"/>
    </row>
    <row r="44" spans="1:4" s="204" customFormat="1" ht="11.25" customHeight="1" x14ac:dyDescent="0.2">
      <c r="A44" s="209" t="s">
        <v>88</v>
      </c>
      <c r="B44" s="209" t="s">
        <v>19</v>
      </c>
    </row>
    <row r="45" spans="1:4" s="204" customFormat="1" ht="11.25" customHeight="1" x14ac:dyDescent="0.2">
      <c r="B45" s="208"/>
    </row>
    <row r="46" spans="1:4" s="204" customFormat="1" ht="33.75" customHeight="1" x14ac:dyDescent="0.2">
      <c r="B46" s="209" t="s">
        <v>54</v>
      </c>
      <c r="D46" s="208"/>
    </row>
    <row r="47" spans="1:4" s="204" customFormat="1" ht="11.25" customHeight="1" x14ac:dyDescent="0.2">
      <c r="B47" s="208"/>
    </row>
    <row r="48" spans="1:4" s="204" customFormat="1" ht="22.5" customHeight="1" x14ac:dyDescent="0.2">
      <c r="B48" s="209" t="s">
        <v>20</v>
      </c>
    </row>
    <row r="49" spans="1:2" s="204" customFormat="1" ht="11.25" customHeight="1" x14ac:dyDescent="0.2">
      <c r="B49" s="208"/>
    </row>
    <row r="50" spans="1:2" s="204" customFormat="1" ht="22.5" customHeight="1" x14ac:dyDescent="0.2">
      <c r="B50" s="209" t="s">
        <v>21</v>
      </c>
    </row>
    <row r="51" spans="1:2" s="204" customFormat="1" ht="11.25" customHeight="1" x14ac:dyDescent="0.2">
      <c r="B51" s="209"/>
    </row>
    <row r="52" spans="1:2" s="204" customFormat="1" ht="22.5" customHeight="1" x14ac:dyDescent="0.2">
      <c r="B52" s="209" t="s">
        <v>66</v>
      </c>
    </row>
    <row r="53" spans="1:2" s="204" customFormat="1" ht="11.25" customHeight="1" x14ac:dyDescent="0.2">
      <c r="B53" s="208"/>
    </row>
    <row r="54" spans="1:2" s="204" customFormat="1" ht="11.25" customHeight="1" x14ac:dyDescent="0.2">
      <c r="A54" s="205" t="s">
        <v>89</v>
      </c>
      <c r="B54" s="209" t="s">
        <v>22</v>
      </c>
    </row>
    <row r="55" spans="1:2" s="204" customFormat="1" ht="11.25" customHeight="1" x14ac:dyDescent="0.2">
      <c r="B55" s="208"/>
    </row>
    <row r="56" spans="1:2" s="204" customFormat="1" ht="33.75" customHeight="1" x14ac:dyDescent="0.2">
      <c r="B56" s="209" t="s">
        <v>67</v>
      </c>
    </row>
    <row r="57" spans="1:2" s="204" customFormat="1" ht="11.25" customHeight="1" x14ac:dyDescent="0.2">
      <c r="B57" s="208"/>
    </row>
    <row r="58" spans="1:2" s="204" customFormat="1" ht="33.75" customHeight="1" x14ac:dyDescent="0.2">
      <c r="B58" s="209" t="s">
        <v>23</v>
      </c>
    </row>
    <row r="59" spans="1:2" s="204" customFormat="1" ht="11.25" customHeight="1" x14ac:dyDescent="0.2">
      <c r="B59" s="208"/>
    </row>
    <row r="60" spans="1:2" s="204" customFormat="1" ht="77.099999999999994" customHeight="1" x14ac:dyDescent="0.2">
      <c r="B60" s="209" t="s">
        <v>83</v>
      </c>
    </row>
    <row r="61" spans="1:2" s="204" customFormat="1" ht="11.25" customHeight="1" x14ac:dyDescent="0.2">
      <c r="B61" s="208"/>
    </row>
    <row r="62" spans="1:2" s="204" customFormat="1" ht="22.5" customHeight="1" x14ac:dyDescent="0.2">
      <c r="B62" s="209" t="s">
        <v>24</v>
      </c>
    </row>
    <row r="63" spans="1:2" s="204" customFormat="1" ht="11.25" customHeight="1" x14ac:dyDescent="0.2">
      <c r="B63" s="208"/>
    </row>
    <row r="64" spans="1:2" s="204" customFormat="1" ht="11.25" customHeight="1" x14ac:dyDescent="0.2">
      <c r="A64" s="205" t="s">
        <v>90</v>
      </c>
      <c r="B64" s="209" t="s">
        <v>25</v>
      </c>
    </row>
    <row r="65" spans="1:2" s="204" customFormat="1" ht="11.25" customHeight="1" x14ac:dyDescent="0.2">
      <c r="A65" s="205"/>
      <c r="B65" s="209"/>
    </row>
    <row r="66" spans="1:2" s="204" customFormat="1" ht="67.5" x14ac:dyDescent="0.2">
      <c r="A66" s="205"/>
      <c r="B66" s="209" t="s">
        <v>26</v>
      </c>
    </row>
    <row r="67" spans="1:2" s="204" customFormat="1" ht="11.25" x14ac:dyDescent="0.2">
      <c r="A67" s="205"/>
      <c r="B67" s="209"/>
    </row>
    <row r="68" spans="1:2" s="204" customFormat="1" ht="11.25" x14ac:dyDescent="0.2">
      <c r="A68" s="205" t="s">
        <v>91</v>
      </c>
      <c r="B68" s="209" t="s">
        <v>27</v>
      </c>
    </row>
    <row r="69" spans="1:2" s="204" customFormat="1" ht="11.25" customHeight="1" x14ac:dyDescent="0.2">
      <c r="B69" s="209"/>
    </row>
    <row r="70" spans="1:2" s="204" customFormat="1" ht="87.95" customHeight="1" x14ac:dyDescent="0.2">
      <c r="B70" s="209" t="s">
        <v>251</v>
      </c>
    </row>
    <row r="71" spans="1:2" s="204" customFormat="1" ht="11.25" customHeight="1" x14ac:dyDescent="0.2">
      <c r="B71" s="208"/>
    </row>
    <row r="72" spans="1:2" s="204" customFormat="1" ht="22.5" customHeight="1" x14ac:dyDescent="0.2">
      <c r="B72" s="209" t="s">
        <v>28</v>
      </c>
    </row>
    <row r="73" spans="1:2" ht="11.25" customHeight="1" x14ac:dyDescent="0.2">
      <c r="B73" s="208"/>
    </row>
    <row r="74" spans="1:2" ht="12.95" customHeight="1" x14ac:dyDescent="0.2">
      <c r="B74" s="208"/>
    </row>
    <row r="75" spans="1:2" ht="12.95" customHeight="1" x14ac:dyDescent="0.2">
      <c r="B75" s="208"/>
    </row>
    <row r="76" spans="1:2" ht="12.95" customHeight="1" x14ac:dyDescent="0.2">
      <c r="B76" s="206"/>
    </row>
    <row r="77" spans="1:2" ht="12.95" customHeight="1" x14ac:dyDescent="0.2">
      <c r="B77" s="208"/>
    </row>
    <row r="78" spans="1:2" ht="12.95" customHeight="1" x14ac:dyDescent="0.2">
      <c r="B78" s="208"/>
    </row>
    <row r="79" spans="1:2" ht="12.95" customHeight="1" x14ac:dyDescent="0.2">
      <c r="B79" s="208"/>
    </row>
    <row r="80" spans="1:2" ht="12.95" customHeight="1" x14ac:dyDescent="0.2">
      <c r="B80" s="208"/>
    </row>
    <row r="81" spans="2:2" ht="12.95" customHeight="1" x14ac:dyDescent="0.2">
      <c r="B81" s="208"/>
    </row>
    <row r="82" spans="2:2" ht="12.95" customHeight="1" x14ac:dyDescent="0.2">
      <c r="B82" s="208"/>
    </row>
    <row r="83" spans="2:2" ht="12.95" customHeight="1" x14ac:dyDescent="0.2">
      <c r="B83" s="208"/>
    </row>
    <row r="84" spans="2:2" ht="12.95" customHeight="1" x14ac:dyDescent="0.2">
      <c r="B84" s="208"/>
    </row>
    <row r="85" spans="2:2" ht="12.95" customHeight="1" x14ac:dyDescent="0.2">
      <c r="B85" s="208"/>
    </row>
    <row r="86" spans="2:2" ht="12.95" customHeight="1" x14ac:dyDescent="0.2">
      <c r="B86" s="208"/>
    </row>
    <row r="87" spans="2:2" ht="12.95" customHeight="1" x14ac:dyDescent="0.2">
      <c r="B87" s="208"/>
    </row>
    <row r="88" spans="2:2" ht="12.95" customHeight="1" x14ac:dyDescent="0.2">
      <c r="B88" s="208"/>
    </row>
    <row r="89" spans="2:2" ht="12.95" customHeight="1" x14ac:dyDescent="0.2">
      <c r="B89" s="208"/>
    </row>
    <row r="90" spans="2:2" ht="12.95" customHeight="1" x14ac:dyDescent="0.2">
      <c r="B90" s="208"/>
    </row>
    <row r="91" spans="2:2" ht="12.95" customHeight="1" x14ac:dyDescent="0.2">
      <c r="B91" s="208"/>
    </row>
    <row r="92" spans="2:2" ht="12.95" customHeight="1" x14ac:dyDescent="0.2">
      <c r="B92" s="208"/>
    </row>
    <row r="93" spans="2:2" ht="12.95" customHeight="1" x14ac:dyDescent="0.2">
      <c r="B93" s="208"/>
    </row>
    <row r="94" spans="2:2" ht="12.95" customHeight="1" x14ac:dyDescent="0.2">
      <c r="B94" s="208"/>
    </row>
    <row r="95" spans="2:2" ht="12.95" customHeight="1" x14ac:dyDescent="0.2">
      <c r="B95" s="208"/>
    </row>
    <row r="96" spans="2:2" ht="12.95" customHeight="1" x14ac:dyDescent="0.2">
      <c r="B96" s="208"/>
    </row>
    <row r="97" spans="2:2" ht="12.95" customHeight="1" x14ac:dyDescent="0.2">
      <c r="B97" s="208"/>
    </row>
    <row r="98" spans="2:2" ht="12.95" customHeight="1" x14ac:dyDescent="0.2">
      <c r="B98" s="208"/>
    </row>
    <row r="99" spans="2:2" ht="12.95" customHeight="1" x14ac:dyDescent="0.2">
      <c r="B99" s="208"/>
    </row>
    <row r="100" spans="2:2" ht="12.95" customHeight="1" x14ac:dyDescent="0.2">
      <c r="B100" s="208"/>
    </row>
    <row r="101" spans="2:2" ht="12.95" customHeight="1" x14ac:dyDescent="0.2">
      <c r="B101" s="208"/>
    </row>
    <row r="102" spans="2:2" ht="12.95" customHeight="1" x14ac:dyDescent="0.2">
      <c r="B102" s="208"/>
    </row>
    <row r="103" spans="2:2" ht="12.95" customHeight="1" x14ac:dyDescent="0.2">
      <c r="B103" s="208"/>
    </row>
    <row r="104" spans="2:2" ht="12.95" customHeight="1" x14ac:dyDescent="0.2">
      <c r="B104" s="208"/>
    </row>
    <row r="105" spans="2:2" ht="12.95" customHeight="1" x14ac:dyDescent="0.2">
      <c r="B105" s="208"/>
    </row>
    <row r="106" spans="2:2" ht="12.95" customHeight="1" x14ac:dyDescent="0.2">
      <c r="B106" s="208"/>
    </row>
    <row r="107" spans="2:2" ht="12.95" customHeight="1" x14ac:dyDescent="0.2">
      <c r="B107" s="208"/>
    </row>
    <row r="108" spans="2:2" ht="12.95" customHeight="1" x14ac:dyDescent="0.2">
      <c r="B108" s="208"/>
    </row>
    <row r="109" spans="2:2" ht="12.95" customHeight="1" x14ac:dyDescent="0.2">
      <c r="B109" s="208"/>
    </row>
    <row r="110" spans="2:2" ht="12.95" customHeight="1" x14ac:dyDescent="0.2">
      <c r="B110" s="208"/>
    </row>
    <row r="111" spans="2:2" ht="12.95" customHeight="1" x14ac:dyDescent="0.2">
      <c r="B111" s="208"/>
    </row>
    <row r="112" spans="2:2" ht="12.95" customHeight="1" x14ac:dyDescent="0.2">
      <c r="B112" s="208"/>
    </row>
    <row r="113" spans="2:2" ht="12.95" customHeight="1" x14ac:dyDescent="0.2">
      <c r="B113" s="208"/>
    </row>
    <row r="114" spans="2:2" ht="12.95" customHeight="1" x14ac:dyDescent="0.2">
      <c r="B114" s="208"/>
    </row>
    <row r="115" spans="2:2" ht="12.95" customHeight="1" x14ac:dyDescent="0.2">
      <c r="B115" s="208"/>
    </row>
    <row r="116" spans="2:2" ht="12.95" customHeight="1" x14ac:dyDescent="0.2">
      <c r="B116" s="208"/>
    </row>
    <row r="117" spans="2:2" ht="12.95" customHeight="1" x14ac:dyDescent="0.2">
      <c r="B117" s="208"/>
    </row>
    <row r="118" spans="2:2" ht="12.95" customHeight="1" x14ac:dyDescent="0.2">
      <c r="B118" s="208"/>
    </row>
    <row r="119" spans="2:2" ht="12.95" customHeight="1" x14ac:dyDescent="0.2">
      <c r="B119" s="208"/>
    </row>
    <row r="120" spans="2:2" ht="12.95" customHeight="1" x14ac:dyDescent="0.2">
      <c r="B120" s="208"/>
    </row>
    <row r="121" spans="2:2" ht="12.95" customHeight="1" x14ac:dyDescent="0.2">
      <c r="B121" s="208"/>
    </row>
    <row r="122" spans="2:2" ht="12.95" customHeight="1" x14ac:dyDescent="0.2">
      <c r="B122" s="208"/>
    </row>
    <row r="123" spans="2:2" ht="12.95" customHeight="1" x14ac:dyDescent="0.2">
      <c r="B123" s="208"/>
    </row>
    <row r="124" spans="2:2" ht="12.95" customHeight="1" x14ac:dyDescent="0.2">
      <c r="B124" s="208"/>
    </row>
    <row r="125" spans="2:2" ht="12.95" customHeight="1" x14ac:dyDescent="0.2">
      <c r="B125" s="208"/>
    </row>
    <row r="126" spans="2:2" ht="12.95" customHeight="1" x14ac:dyDescent="0.2">
      <c r="B126" s="208"/>
    </row>
    <row r="127" spans="2:2" ht="12.95" customHeight="1" x14ac:dyDescent="0.2">
      <c r="B127" s="208"/>
    </row>
    <row r="128" spans="2:2" ht="12.95" customHeight="1" x14ac:dyDescent="0.2">
      <c r="B128" s="208"/>
    </row>
    <row r="129" spans="2:2" ht="12.95" customHeight="1" x14ac:dyDescent="0.2">
      <c r="B129" s="208"/>
    </row>
    <row r="130" spans="2:2" ht="12.95" customHeight="1" x14ac:dyDescent="0.2">
      <c r="B130" s="208"/>
    </row>
    <row r="131" spans="2:2" ht="12.95" customHeight="1" x14ac:dyDescent="0.2">
      <c r="B131" s="208"/>
    </row>
    <row r="132" spans="2:2" ht="12.95" customHeight="1" x14ac:dyDescent="0.2">
      <c r="B132" s="208"/>
    </row>
    <row r="133" spans="2:2" ht="12.95" customHeight="1" x14ac:dyDescent="0.2">
      <c r="B133" s="208"/>
    </row>
    <row r="134" spans="2:2" ht="12.95" customHeight="1" x14ac:dyDescent="0.2">
      <c r="B134" s="208"/>
    </row>
    <row r="135" spans="2:2" ht="12.95" customHeight="1" x14ac:dyDescent="0.2">
      <c r="B135" s="208"/>
    </row>
    <row r="136" spans="2:2" ht="12.95" customHeight="1" x14ac:dyDescent="0.2">
      <c r="B136" s="208"/>
    </row>
    <row r="137" spans="2:2" ht="12.95" customHeight="1" x14ac:dyDescent="0.2">
      <c r="B137" s="208"/>
    </row>
    <row r="138" spans="2:2" ht="12.95" customHeight="1" x14ac:dyDescent="0.2">
      <c r="B138" s="208"/>
    </row>
    <row r="139" spans="2:2" ht="12.95" customHeight="1" x14ac:dyDescent="0.2">
      <c r="B139" s="208"/>
    </row>
    <row r="140" spans="2:2" ht="12.95" customHeight="1" x14ac:dyDescent="0.2">
      <c r="B140" s="208"/>
    </row>
    <row r="141" spans="2:2" ht="12.95" customHeight="1" x14ac:dyDescent="0.2">
      <c r="B141" s="208"/>
    </row>
    <row r="142" spans="2:2" ht="12.95" customHeight="1" x14ac:dyDescent="0.2">
      <c r="B142" s="208"/>
    </row>
    <row r="143" spans="2:2" ht="12.95" customHeight="1" x14ac:dyDescent="0.2">
      <c r="B143" s="208"/>
    </row>
    <row r="144" spans="2:2" ht="12.95" customHeight="1" x14ac:dyDescent="0.2">
      <c r="B144" s="208"/>
    </row>
    <row r="145" spans="2:2" ht="12.95" customHeight="1" x14ac:dyDescent="0.2">
      <c r="B145" s="208"/>
    </row>
    <row r="146" spans="2:2" ht="12.95" customHeight="1" x14ac:dyDescent="0.2">
      <c r="B146" s="208"/>
    </row>
    <row r="147" spans="2:2" ht="12.95" customHeight="1" x14ac:dyDescent="0.2">
      <c r="B147" s="208"/>
    </row>
    <row r="148" spans="2:2" ht="12.95" customHeight="1" x14ac:dyDescent="0.2">
      <c r="B148" s="208"/>
    </row>
    <row r="149" spans="2:2" ht="12.95" customHeight="1" x14ac:dyDescent="0.2">
      <c r="B149" s="208"/>
    </row>
    <row r="150" spans="2:2" ht="12.95" customHeight="1" x14ac:dyDescent="0.2">
      <c r="B150" s="208"/>
    </row>
    <row r="151" spans="2:2" ht="12.95" customHeight="1" x14ac:dyDescent="0.2">
      <c r="B151" s="208"/>
    </row>
    <row r="152" spans="2:2" ht="12.95" customHeight="1" x14ac:dyDescent="0.2">
      <c r="B152" s="208"/>
    </row>
    <row r="153" spans="2:2" ht="12.95" customHeight="1" x14ac:dyDescent="0.2">
      <c r="B153" s="208"/>
    </row>
    <row r="154" spans="2:2" ht="12.95" customHeight="1" x14ac:dyDescent="0.2">
      <c r="B154" s="208"/>
    </row>
    <row r="155" spans="2:2" ht="12.95" customHeight="1" x14ac:dyDescent="0.2">
      <c r="B155" s="208"/>
    </row>
    <row r="156" spans="2:2" ht="12.95" customHeight="1" x14ac:dyDescent="0.2">
      <c r="B156" s="208"/>
    </row>
    <row r="157" spans="2:2" ht="12.95" customHeight="1" x14ac:dyDescent="0.2">
      <c r="B157" s="208"/>
    </row>
    <row r="158" spans="2:2" ht="12.95" customHeight="1" x14ac:dyDescent="0.2">
      <c r="B158" s="208"/>
    </row>
    <row r="159" spans="2:2" ht="12.95" customHeight="1" x14ac:dyDescent="0.2">
      <c r="B159" s="208"/>
    </row>
    <row r="160" spans="2:2" ht="12.95" customHeight="1" x14ac:dyDescent="0.2">
      <c r="B160" s="208"/>
    </row>
    <row r="161" spans="2:2" ht="12.95" customHeight="1" x14ac:dyDescent="0.2">
      <c r="B161" s="208"/>
    </row>
    <row r="162" spans="2:2" ht="12.95" customHeight="1" x14ac:dyDescent="0.2">
      <c r="B162" s="208"/>
    </row>
    <row r="163" spans="2:2" ht="12.95" customHeight="1" x14ac:dyDescent="0.2">
      <c r="B163" s="208"/>
    </row>
    <row r="164" spans="2:2" ht="12.95" customHeight="1" x14ac:dyDescent="0.2">
      <c r="B164" s="208"/>
    </row>
    <row r="165" spans="2:2" ht="12.95" customHeight="1" x14ac:dyDescent="0.2">
      <c r="B165" s="208"/>
    </row>
    <row r="166" spans="2:2" ht="12.95" customHeight="1" x14ac:dyDescent="0.2">
      <c r="B166" s="208"/>
    </row>
    <row r="167" spans="2:2" ht="12.95" customHeight="1" x14ac:dyDescent="0.2">
      <c r="B167" s="208"/>
    </row>
    <row r="168" spans="2:2" ht="12.95" customHeight="1" x14ac:dyDescent="0.2">
      <c r="B168" s="208"/>
    </row>
    <row r="169" spans="2:2" ht="12.95" customHeight="1" x14ac:dyDescent="0.2">
      <c r="B169" s="208"/>
    </row>
    <row r="170" spans="2:2" ht="12.95" customHeight="1" x14ac:dyDescent="0.2">
      <c r="B170" s="208"/>
    </row>
    <row r="171" spans="2:2" ht="12.95" customHeight="1" x14ac:dyDescent="0.2">
      <c r="B171" s="208"/>
    </row>
    <row r="172" spans="2:2" ht="12.95" customHeight="1" x14ac:dyDescent="0.2">
      <c r="B172" s="208"/>
    </row>
    <row r="173" spans="2:2" ht="12.95" customHeight="1" x14ac:dyDescent="0.2">
      <c r="B173" s="208"/>
    </row>
    <row r="174" spans="2:2" ht="12.95" customHeight="1" x14ac:dyDescent="0.2">
      <c r="B174" s="208"/>
    </row>
    <row r="175" spans="2:2" ht="12.95" customHeight="1" x14ac:dyDescent="0.2">
      <c r="B175" s="208"/>
    </row>
    <row r="176" spans="2:2" ht="12.95" customHeight="1" x14ac:dyDescent="0.2">
      <c r="B176" s="208"/>
    </row>
    <row r="177" spans="2:2" ht="12.95" customHeight="1" x14ac:dyDescent="0.2">
      <c r="B177" s="208"/>
    </row>
    <row r="178" spans="2:2" ht="12.95" customHeight="1" x14ac:dyDescent="0.2">
      <c r="B178" s="208"/>
    </row>
    <row r="179" spans="2:2" ht="12.95" customHeight="1" x14ac:dyDescent="0.2">
      <c r="B179" s="208"/>
    </row>
    <row r="180" spans="2:2" ht="12.95" customHeight="1" x14ac:dyDescent="0.2">
      <c r="B180" s="208"/>
    </row>
    <row r="181" spans="2:2" ht="12.95" customHeight="1" x14ac:dyDescent="0.2">
      <c r="B181" s="208"/>
    </row>
    <row r="182" spans="2:2" ht="12.95" customHeight="1" x14ac:dyDescent="0.2">
      <c r="B182" s="208"/>
    </row>
    <row r="183" spans="2:2" ht="12.95" customHeight="1" x14ac:dyDescent="0.2">
      <c r="B183" s="208"/>
    </row>
    <row r="184" spans="2:2" ht="12.95" customHeight="1" x14ac:dyDescent="0.2">
      <c r="B184" s="208"/>
    </row>
    <row r="185" spans="2:2" ht="12.95" customHeight="1" x14ac:dyDescent="0.2">
      <c r="B185" s="208"/>
    </row>
    <row r="186" spans="2:2" ht="12.95" customHeight="1" x14ac:dyDescent="0.2">
      <c r="B186" s="208"/>
    </row>
    <row r="187" spans="2:2" ht="12.95" customHeight="1" x14ac:dyDescent="0.2">
      <c r="B187" s="208"/>
    </row>
    <row r="188" spans="2:2" ht="12.95" customHeight="1" x14ac:dyDescent="0.2">
      <c r="B188" s="208"/>
    </row>
    <row r="189" spans="2:2" ht="12.95" customHeight="1" x14ac:dyDescent="0.2">
      <c r="B189" s="208"/>
    </row>
    <row r="190" spans="2:2" ht="12.95" customHeight="1" x14ac:dyDescent="0.2">
      <c r="B190" s="208"/>
    </row>
    <row r="191" spans="2:2" ht="12.95" customHeight="1" x14ac:dyDescent="0.2">
      <c r="B191" s="208"/>
    </row>
    <row r="192" spans="2:2" ht="12.95" customHeight="1" x14ac:dyDescent="0.2">
      <c r="B192" s="208"/>
    </row>
    <row r="193" spans="2:2" ht="12.95" customHeight="1" x14ac:dyDescent="0.2">
      <c r="B193" s="208"/>
    </row>
    <row r="194" spans="2:2" ht="12.95" customHeight="1" x14ac:dyDescent="0.2">
      <c r="B194" s="208"/>
    </row>
    <row r="195" spans="2:2" ht="12.95" customHeight="1" x14ac:dyDescent="0.2">
      <c r="B195" s="208"/>
    </row>
    <row r="196" spans="2:2" ht="12.95" customHeight="1" x14ac:dyDescent="0.2">
      <c r="B196" s="208"/>
    </row>
    <row r="197" spans="2:2" ht="12.95" customHeight="1" x14ac:dyDescent="0.2">
      <c r="B197" s="208"/>
    </row>
    <row r="198" spans="2:2" ht="12.95" customHeight="1" x14ac:dyDescent="0.2">
      <c r="B198" s="208"/>
    </row>
    <row r="199" spans="2:2" ht="12.95" customHeight="1" x14ac:dyDescent="0.2">
      <c r="B199" s="208"/>
    </row>
    <row r="200" spans="2:2" ht="12.95" customHeight="1" x14ac:dyDescent="0.2">
      <c r="B200" s="208"/>
    </row>
    <row r="201" spans="2:2" ht="12.95" customHeight="1" x14ac:dyDescent="0.2">
      <c r="B201" s="208"/>
    </row>
    <row r="202" spans="2:2" ht="12.95" customHeight="1" x14ac:dyDescent="0.2">
      <c r="B202" s="208"/>
    </row>
    <row r="203" spans="2:2" ht="12.95" customHeight="1" x14ac:dyDescent="0.2">
      <c r="B203" s="208"/>
    </row>
    <row r="204" spans="2:2" ht="12.95" customHeight="1" x14ac:dyDescent="0.2">
      <c r="B204" s="208"/>
    </row>
    <row r="205" spans="2:2" ht="12.95" customHeight="1" x14ac:dyDescent="0.2">
      <c r="B205" s="208"/>
    </row>
    <row r="206" spans="2:2" ht="12.95" customHeight="1" x14ac:dyDescent="0.2">
      <c r="B206" s="208"/>
    </row>
  </sheetData>
  <mergeCells count="28">
    <mergeCell ref="A6:B6"/>
    <mergeCell ref="A1:B1"/>
    <mergeCell ref="A2:B2"/>
    <mergeCell ref="A3:B3"/>
    <mergeCell ref="A4:B4"/>
    <mergeCell ref="A5:B5"/>
    <mergeCell ref="A23:B23"/>
    <mergeCell ref="A7:B7"/>
    <mergeCell ref="A8:B8"/>
    <mergeCell ref="A9:B9"/>
    <mergeCell ref="A11:B11"/>
    <mergeCell ref="A13:B13"/>
    <mergeCell ref="A14:B14"/>
    <mergeCell ref="A15:B15"/>
    <mergeCell ref="A16:B16"/>
    <mergeCell ref="A18:B18"/>
    <mergeCell ref="A20:B20"/>
    <mergeCell ref="A21:B21"/>
    <mergeCell ref="A37:B37"/>
    <mergeCell ref="A38:B38"/>
    <mergeCell ref="A40:B40"/>
    <mergeCell ref="A42:B42"/>
    <mergeCell ref="A25:B25"/>
    <mergeCell ref="A27:B27"/>
    <mergeCell ref="A29:B29"/>
    <mergeCell ref="A31:B31"/>
    <mergeCell ref="A33:B33"/>
    <mergeCell ref="A35:B35"/>
  </mergeCells>
  <printOptions horizontalCentered="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&amp;C&amp;8- &amp;P -</oddHeader>
  </headerFooter>
  <rowBreaks count="2" manualBreakCount="2">
    <brk id="20" max="16383" man="1"/>
    <brk id="5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47</vt:i4>
      </vt:variant>
      <vt:variant>
        <vt:lpstr>Benannte Bereiche</vt:lpstr>
      </vt:variant>
      <vt:variant>
        <vt:i4>21</vt:i4>
      </vt:variant>
    </vt:vector>
  </HeadingPairs>
  <TitlesOfParts>
    <vt:vector size="68" baseType="lpstr">
      <vt:lpstr>Impressum</vt:lpstr>
      <vt:lpstr>Zeichenerklärung</vt:lpstr>
      <vt:lpstr>Inhaltsverzeichnis</vt:lpstr>
      <vt:lpstr>Grafikverzeichnis</vt:lpstr>
      <vt:lpstr>Daten Grafik (1)</vt:lpstr>
      <vt:lpstr>Daten Grafik (2)</vt:lpstr>
      <vt:lpstr>Daten Grafik (3)</vt:lpstr>
      <vt:lpstr>Daten Grafik (4)</vt:lpstr>
      <vt:lpstr>Vorbemerkungen</vt:lpstr>
      <vt:lpstr>Grafik 1 und 2</vt:lpstr>
      <vt:lpstr>Grafik 3 und 4</vt:lpstr>
      <vt:lpstr>Grafik 5</vt:lpstr>
      <vt:lpstr>Grafik6</vt:lpstr>
      <vt:lpstr>Tabelle 1</vt:lpstr>
      <vt:lpstr>Tabelle 2</vt:lpstr>
      <vt:lpstr>Tabelle 3</vt:lpstr>
      <vt:lpstr>Tabelle 4</vt:lpstr>
      <vt:lpstr>Tabelle 5</vt:lpstr>
      <vt:lpstr>Tabelle 6</vt:lpstr>
      <vt:lpstr>Tabelle 7 (1)</vt:lpstr>
      <vt:lpstr>Tabelle 7 (2)</vt:lpstr>
      <vt:lpstr>Tabelle 8 (1)</vt:lpstr>
      <vt:lpstr>Tabelle 8 (2)</vt:lpstr>
      <vt:lpstr>Tabelle 8 (3)</vt:lpstr>
      <vt:lpstr>Tabelle 8 (4)</vt:lpstr>
      <vt:lpstr>Tabelle 9 (1)</vt:lpstr>
      <vt:lpstr>Tabelle 9 (2)</vt:lpstr>
      <vt:lpstr>Tabelle 9 (3)</vt:lpstr>
      <vt:lpstr>Tabelle 9 (4)</vt:lpstr>
      <vt:lpstr>Tabelle 9 (5)</vt:lpstr>
      <vt:lpstr>Tabelle 9 (6)</vt:lpstr>
      <vt:lpstr>Tabelle 9 (7)</vt:lpstr>
      <vt:lpstr>Tabelle 9 (8)</vt:lpstr>
      <vt:lpstr>Tabelle 10 (1)</vt:lpstr>
      <vt:lpstr>Tabelle 10 (2)</vt:lpstr>
      <vt:lpstr>Tabelle 11</vt:lpstr>
      <vt:lpstr>Tabelle 12-13</vt:lpstr>
      <vt:lpstr>Tabelle 14</vt:lpstr>
      <vt:lpstr>Tabelle 15 (1)</vt:lpstr>
      <vt:lpstr>Tabelle 15 (2)</vt:lpstr>
      <vt:lpstr>Tabelle 15 (3)</vt:lpstr>
      <vt:lpstr>Tabelle 16 (1)</vt:lpstr>
      <vt:lpstr>Tabelle 16 (2)</vt:lpstr>
      <vt:lpstr>Tabelle 16 (3)</vt:lpstr>
      <vt:lpstr>Tabelle 17</vt:lpstr>
      <vt:lpstr>Tabelle 18-19</vt:lpstr>
      <vt:lpstr>Karte</vt:lpstr>
      <vt:lpstr>'Daten Grafik (1)'!Druckbereich</vt:lpstr>
      <vt:lpstr>'Daten Grafik (2)'!Druckbereich</vt:lpstr>
      <vt:lpstr>'Grafik 3 und 4'!Druckbereich</vt:lpstr>
      <vt:lpstr>'Grafik 5'!Druckbereich</vt:lpstr>
      <vt:lpstr>Grafik6!Druckbereich</vt:lpstr>
      <vt:lpstr>Grafikverzeichnis!Druckbereich</vt:lpstr>
      <vt:lpstr>Inhaltsverzeichnis!Druckbereich</vt:lpstr>
      <vt:lpstr>'Tabelle 10 (1)'!Druckbereich</vt:lpstr>
      <vt:lpstr>'Tabelle 10 (2)'!Druckbereich</vt:lpstr>
      <vt:lpstr>'Tabelle 11'!Druckbereich</vt:lpstr>
      <vt:lpstr>'Tabelle 12-13'!Druckbereich</vt:lpstr>
      <vt:lpstr>'Tabelle 14'!Druckbereich</vt:lpstr>
      <vt:lpstr>'Tabelle 17'!Druckbereich</vt:lpstr>
      <vt:lpstr>'Tabelle 18-19'!Druckbereich</vt:lpstr>
      <vt:lpstr>'Tabelle 2'!Druckbereich</vt:lpstr>
      <vt:lpstr>'Tabelle 3'!Druckbereich</vt:lpstr>
      <vt:lpstr>'Tabelle 4'!Druckbereich</vt:lpstr>
      <vt:lpstr>'Tabelle 5'!Druckbereich</vt:lpstr>
      <vt:lpstr>'Tabelle 6'!Druckbereich</vt:lpstr>
      <vt:lpstr>'Tabelle 7 (1)'!Druckbereich</vt:lpstr>
      <vt:lpstr>'Tabelle 7 (2)'!Druckbereich</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Windows-Benutzer</cp:lastModifiedBy>
  <cp:lastPrinted>2019-01-16T12:18:12Z</cp:lastPrinted>
  <dcterms:created xsi:type="dcterms:W3CDTF">1996-10-17T05:27:31Z</dcterms:created>
  <dcterms:modified xsi:type="dcterms:W3CDTF">2019-01-21T17:09:33Z</dcterms:modified>
</cp:coreProperties>
</file>