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<sst xmlns="http://schemas.openxmlformats.org/spreadsheetml/2006/main" count="2446" uniqueCount="353">
  <si>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</si>
  <si>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</si>
  <si>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</si>
  <si>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</si>
  <si>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</si>
  <si>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</si>
  <si>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</si>
  <si>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</si>
  <si>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</si>
  <si>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</si>
  <si>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</si>
  <si>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</si>
  <si>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</si>
  <si>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</si>
  <si>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</si>
  <si>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</si>
  <si>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</si>
  <si>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</si>
  <si>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</si>
  <si>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</si>
  <si>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</si>
  <si>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</si>
  <si>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</si>
  <si>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</si>
  <si>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</si>
  <si>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</si>
  <si>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</si>
  <si>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</si>
  <si>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</si>
  <si>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</si>
  <si>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</si>
  <si>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</si>
  <si>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</si>
  <si>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</si>
  <si>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</si>
  <si>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</si>
  <si>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</si>
  <si>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</si>
  <si>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</si>
  <si>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</si>
  <si>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</si>
  <si>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</si>
  <si>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</si>
  <si>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</si>
  <si>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</si>
  <si>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</si>
  <si>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</si>
  <si>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</si>
  <si>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</si>
  <si>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</si>
  <si>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</si>
  <si>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</si>
  <si>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</si>
  <si>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</si>
  <si>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</si>
  <si>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</si>
  <si>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</si>
  <si>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</si>
  <si>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</si>
  <si>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</si>
  <si>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</si>
  <si>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</si>
  <si>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</si>
  <si>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</si>
  <si>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</si>
  <si>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</si>
  <si>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</si>
  <si>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</si>
  <si>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</si>
  <si>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</si>
  <si>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</si>
  <si>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</si>
  <si>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</si>
  <si>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</si>
  <si>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</si>
  <si>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</si>
  <si>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</si>
  <si>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</si>
  <si>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</si>
  <si>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</si>
  <si>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</si>
  <si>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</si>
  <si>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</si>
  <si>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</si>
  <si>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</si>
  <si>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</si>
  <si>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</si>
  <si>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</si>
  <si>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</si>
  <si>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</si>
  <si>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</si>
  <si>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</si>
  <si>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</si>
  <si>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</si>
  <si>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</si>
  <si>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</si>
  <si>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</si>
  <si>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</si>
  <si>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</si>
  <si>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</si>
  <si>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</si>
  <si>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</si>
  <si>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</si>
  <si>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</si>
  <si>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</si>
  <si>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Februar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</si>
  <si>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</si>
  <si>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</si>
  <si>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</si>
  <si>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</si>
  <si>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</si>
  <si>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</si>
  <si>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</si>
  <si>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</si>
  <si>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</si>
  <si>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</si>
  <si>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</si>
  <si>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</si>
  <si>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</si>
  <si>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</si>
  <si>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</si>
  <si>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</si>
  <si>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</si>
  <si>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</si>
  <si>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</si>
  <si>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</si>
  <si>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</si>
  <si>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</si>
  <si>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</si>
  <si>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</si>
  <si>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</si>
  <si>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</si>
  <si>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</si>
  <si>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</si>
  <si>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</si>
  <si>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</si>
  <si>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</si>
  <si>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</si>
  <si>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</si>
  <si>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</si>
  <si>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</si>
  <si>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</si>
  <si>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</si>
  <si>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</si>
  <si>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</si>
  <si>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</si>
  <si>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</si>
  <si>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</si>
  <si>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</si>
  <si>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</si>
  <si>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</si>
  <si>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</si>
  <si>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</si>
  <si>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</si>
  <si>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</si>
  <si>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</si>
  <si>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</si>
  <si>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</si>
  <si>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</si>
  <si>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</si>
  <si>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</si>
  <si>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</si>
  <si>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</si>
  <si>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</si>
  <si>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</si>
  <si>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</si>
  <si>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</si>
  <si>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</si>
  <si>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1.1.2016 bis 29.2.2016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</si>
  <si>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</si>
  <si>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</si>
  <si>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</si>
  <si>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</si>
  <si>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</si>
  <si>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</si>
  <si>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</si>
  <si>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</si>
  <si>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</si>
  <si>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</si>
  <si>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</si>
  <si>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</si>
  <si>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</si>
  <si>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Jan.- Feb.</t>
  </si>
  <si>
    <t>Basis 2010</t>
  </si>
  <si>
    <t>Auftrags eingang</t>
  </si>
  <si>
    <t>Beschäftigte</t>
  </si>
  <si>
    <t>Umsatz
MD 2010:
2 117 942</t>
  </si>
  <si>
    <t>Entwicklung</t>
  </si>
  <si>
    <t>Beschäft.
MD 2010:
125 947</t>
  </si>
  <si>
    <t>endg. Daten 2015</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</si>
  <si>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</si>
  <si>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</si>
  <si>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</si>
  <si>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</si>
  <si>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</si>
  <si>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</si>
  <si>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</si>
  <si>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</si>
  <si>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</si>
  <si>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</si>
  <si>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</si>
  <si>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</si>
  <si>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</si>
  <si>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</si>
  <si>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</si>
  <si>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</si>
  <si>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</si>
  <si>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</si>
  <si>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</si>
  <si>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</si>
  <si>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</si>
  <si>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</si>
  <si>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</si>
  <si>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</si>
  <si>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</si>
  <si>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</si>
  <si>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</si>
  <si>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</si>
  <si>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</si>
  <si>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</si>
  <si>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</si>
  <si>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</si>
  <si>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</si>
  <si>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</si>
  <si>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Februar 2016</t>
  </si>
  <si>
    <t>Grafiken</t>
  </si>
  <si>
    <t>1. Entwicklung von Auftragseingang, Umsatz und Beschäftigten</t>
  </si>
  <si>
    <t xml:space="preserve">    im Bergbau und Verarbeitenden Gewerbe</t>
  </si>
  <si>
    <t>2. Umsatz der Hauptgruppen Februar 2015/2016</t>
  </si>
  <si>
    <t>3. Umsatz insgesamt Januar 2015 bis Februar 2016</t>
  </si>
  <si>
    <t>4. Volumenindex Auftragseingang Januar 2015 bis Februar 2016</t>
  </si>
  <si>
    <t>5. Beschäftigte insgesamt Januar 2015 bis Februar 2016</t>
  </si>
  <si>
    <t>6. Entgelte je Beschäftigten Januar 2015 bis Februar 2016</t>
  </si>
  <si>
    <t>7. Umsatz je Beschäftigten Januar 2015 bis Februar 2016</t>
  </si>
  <si>
    <t>Tabellen</t>
  </si>
  <si>
    <t xml:space="preserve">1. Betriebe, Beschäftigte, geleistete Arbeitsstunden, Entgelte sowie Umsatz im Bergbau und </t>
  </si>
  <si>
    <t>2. Ausgewählte Maßzahlen im Bergbau und Verarbeitenden Gewerbe für den Monat</t>
  </si>
  <si>
    <t xml:space="preserve">    Februar 2016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</si>
  <si>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</si>
  <si>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</si>
  <si>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</si>
  <si>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</si>
  <si>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</si>
  <si>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</si>
  <si>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</si>
  <si>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</si>
  <si>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</si>
  <si>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</si>
  <si>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</si>
  <si>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</si>
  <si>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</si>
  <si>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</si>
  <si>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</si>
  <si>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</si>
  <si>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</si>
  <si>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</si>
  <si>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</si>
  <si>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</si>
  <si>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</si>
  <si>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</si>
  <si>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</si>
  <si>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</si>
  <si>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</si>
  <si>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</si>
  <si>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</si>
  <si>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</si>
  <si>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</si>
  <si>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</si>
  <si>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</si>
  <si>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</si>
  <si>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</si>
  <si>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</si>
  <si>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</si>
  <si>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</si>
  <si>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</si>
  <si>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</si>
  <si>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</si>
  <si>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</si>
  <si>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</si>
  <si>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Februar 2016</t>
  </si>
  <si>
    <t>Im Monat Februar 2016 wurde von 843 Betrieben (Vormonat 830 Betriebe) Auskunft zum Monatsbericht im Bergbau und Verarbeitenden Gewerbe gegeben. Das war die gleiche Anzahl  Betriebe wie im Februar 2015.</t>
  </si>
  <si>
    <t xml:space="preserve">Der Umsatz im Bergbau und Verarbeitenden Gewerbe in den Thüringer Industriebetrieben mit 50 und mehr Beschäftigten erreichte im Monat Februar 2016 ein Volumen von 2,5 Milliarden EUR. Zum Vorjahresmonat stieg der Umsatz, bei einem Arbeitstag mehr, um 6,7 Prozent bzw. 154 Millionen EUR an. </t>
  </si>
  <si>
    <t>Entwicklung des Umsatzes der Hauptgruppen im Monat Februar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</si>
  <si>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</si>
  <si>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</si>
  <si>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</si>
  <si>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</si>
  <si>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</si>
  <si>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</si>
  <si>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</si>
  <si>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</si>
  <si>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</si>
  <si>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</si>
  <si>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</si>
  <si>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</si>
  <si>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Dezember</t>
  </si>
  <si>
    <t>Januar</t>
  </si>
  <si>
    <t>Februar</t>
  </si>
  <si>
    <t>Veränderung in Prozent</t>
  </si>
  <si>
    <t xml:space="preserve">     Vormonat</t>
  </si>
  <si>
    <t xml:space="preserve">     Vorjahresmonat</t>
  </si>
  <si>
    <t xml:space="preserve">     Vorjahreszeitraum</t>
  </si>
  <si>
    <t>In das Ausland wurden im Februar 2016 Umsätze in Höhe von 846 Millionen EUR getätigt. Das realisierte Monatsergebnis lag um 8,6 Prozent bzw. 67 Millionen EUR über dem Wert des Vorjahresmonats.</t>
  </si>
  <si>
    <t>Mit 460 Millionen EUR wurden im Berichtsmonat 54,4 Prozent der Exporte Thüringens in die Länder der Eurozone ausgeführt. Der Anteil der Ausfuhren in die Länder außerhalb der Eurozone betrug 386  Millionen EUR bzw. 45,6 Prozent. Im Februar 2016 stieg der Export in die Nichteurozone zum Vorjahresmonat um 6,9 Prozent an.</t>
  </si>
  <si>
    <t xml:space="preserve">Im Inland wurden im Februar 2016 Waren im Wert von 1,6 Milliarden EUR abgesetzt, 5,7 Prozent bzw. 86 Millionen EUR über dem Niveau des Vorjahresmonats. </t>
  </si>
  <si>
    <t>Der Volumenindex des Auftragseinganges betrug im Monat Februar 117,8 Prozent (Basis: MD 2010 = 100). Gegenüber dem gleichen Vorjahresmonat stieg er um 8,3 Prozent. Der Index im Monat Februar für den Auftragseingang aus dem Ausland betrug 120,5 Prozent. Gegenüber dem gleichen Vorjahresmonat ist das ein Anstieg um 8,9 Prozent.</t>
  </si>
  <si>
    <t>Beim Index des Auftragseingangs der Hauptgruppen wurden folgende vorläufige Ergebnisse erreicht:</t>
  </si>
  <si>
    <t>MD Februar 2016</t>
  </si>
  <si>
    <t xml:space="preserve">Veränderung in % </t>
  </si>
  <si>
    <t>zum Vorjahresmonat</t>
  </si>
  <si>
    <t>Verarbeitendes Gewerbe
insgesamt</t>
  </si>
  <si>
    <t xml:space="preserve">Die Anzahl der Beschäftigten im Bergbau und Verarbeitenden Gewerbe (Betriebe mit 50 und mehr Beschäftigten) betrug  141 914 Personen. Das waren gegenüber dem Vorjahresmonat 2 637 Personen mehr.  </t>
  </si>
  <si>
    <t xml:space="preserve">Im Monat Februar 2016 wurden 20 Millionen geleistete Arbeitsstunden ermittelt. Zum Vorjahresmonat war das ein Anstieg um 6,5 Prozent. Die durchschnittlich geleistete Arbeitszeit je Beschäftigten und je Arbeitstag lag mit 6,6 Stunden um 0,1 Stunden unter dem Vorjahresmonat. </t>
  </si>
  <si>
    <t xml:space="preserve">An Entgelten (Bruttolohn und Bruttogehalt) wurden im Februar 2016 insgesamt 377 Millionen EUR gezahlt. Das entspricht gemessen am Umsatz einem Anteil von 15,4 Prozent. Im Vergleich zum Vorjahresmonat stiegen die Entgelte in diesem Zeitraum um 5,1 Prozent bzw. rund 18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</si>
  <si>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</si>
  <si>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</si>
  <si>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</si>
  <si>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</si>
  <si>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</si>
  <si>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</si>
  <si>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</si>
  <si>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</si>
  <si>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</si>
  <si>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</si>
  <si>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</si>
  <si>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</si>
  <si>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</si>
  <si>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</si>
  <si>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</si>
  <si>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</si>
  <si>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</si>
  <si>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Februar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</si>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</sst>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0.0"/>
    <numFmt numFmtId="209" formatCode="#\ \ 0.0"/>
    <numFmt numFmtId="210" formatCode="#\ ###\ ##0"/>
    <numFmt numFmtId="211" formatCode="#\ 0.0"/>
    <numFmt numFmtId="212" formatCode="##0"/>
    <numFmt numFmtId="213" formatCode="0.0%"/>
    <numFmt numFmtId="214" formatCode="##0\ "/>
    <numFmt numFmtId="215" formatCode="#\ ##0\ "/>
  </numFmts>
  <fonts count="76">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sz val="10"/>
      <color indexed="10"/>
      <name val="Helvetica"/>
      <family val="2"/>
    </font>
    <font>
      <b/>
      <sz val="10"/>
      <color indexed="8"/>
      <name val="Arial"/>
      <family val="2"/>
    </font>
    <font>
      <b/>
      <sz val="11"/>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sz val="10"/>
      <color theme="1"/>
      <name val="Arial"/>
      <family val="2"/>
    </font>
    <font>
      <sz val="10"/>
      <color rgb="FFFF0000"/>
      <name val="Helvetica"/>
      <family val="2"/>
    </font>
    <font>
      <b/>
      <sz val="11"/>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4"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8"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76">
    <xf numFmtId="0" fontId="0" fillId="0" borderId="0" xfId="0" applyAlignment="1">
      <alignment/>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0" fontId="2" fillId="0" borderId="0" xfId="53" applyBorder="1">
      <alignment/>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xf>
    <xf numFmtId="0" fontId="66"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7"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8"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7" fillId="0" borderId="0" xfId="53" applyNumberFormat="1" applyFont="1" applyBorder="1" applyAlignment="1">
      <alignment vertical="center"/>
      <protection/>
    </xf>
    <xf numFmtId="0" fontId="3" fillId="0" borderId="18" xfId="53" applyFont="1" applyBorder="1"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0" fontId="3" fillId="0" borderId="17" xfId="53" applyFont="1" applyBorder="1" applyAlignment="1">
      <alignment horizontal="center" vertical="center"/>
      <protection/>
    </xf>
    <xf numFmtId="170" fontId="3" fillId="0" borderId="0" xfId="59" applyNumberFormat="1" applyFont="1" applyAlignment="1">
      <alignment horizontal="right" vertical="center"/>
      <protection/>
    </xf>
    <xf numFmtId="164" fontId="3" fillId="0" borderId="17" xfId="53" applyNumberFormat="1" applyFont="1" applyBorder="1" applyAlignment="1">
      <alignment horizontal="center" vertical="center"/>
      <protection/>
    </xf>
    <xf numFmtId="0" fontId="0" fillId="0" borderId="17" xfId="0" applyFill="1" applyBorder="1" applyAlignment="1">
      <alignment/>
    </xf>
    <xf numFmtId="164" fontId="3" fillId="0" borderId="16" xfId="59" applyNumberFormat="1" applyFont="1" applyFill="1" applyBorder="1" applyAlignment="1">
      <alignment horizontal="center" vertical="center"/>
      <protection/>
    </xf>
    <xf numFmtId="165" fontId="3" fillId="0" borderId="0" xfId="59" applyNumberFormat="1" applyFont="1" applyFill="1" applyAlignment="1">
      <alignment vertical="center"/>
      <protection/>
    </xf>
    <xf numFmtId="0" fontId="2" fillId="0" borderId="0" xfId="59" applyFill="1" applyAlignment="1">
      <alignment vertical="center"/>
      <protection/>
    </xf>
    <xf numFmtId="166" fontId="3" fillId="0" borderId="0" xfId="59" applyNumberFormat="1" applyFont="1" applyFill="1" applyBorder="1">
      <alignment/>
      <protection/>
    </xf>
    <xf numFmtId="0" fontId="2" fillId="0" borderId="0" xfId="53"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0" fontId="0" fillId="0" borderId="16" xfId="0" applyFill="1" applyBorder="1" applyAlignment="1">
      <alignment/>
    </xf>
    <xf numFmtId="164" fontId="3" fillId="0" borderId="0" xfId="53" applyNumberFormat="1" applyFont="1" applyAlignment="1">
      <alignment vertical="center"/>
      <protection/>
    </xf>
    <xf numFmtId="0" fontId="4" fillId="0" borderId="0" xfId="65" applyFont="1" applyAlignment="1">
      <alignment vertical="center"/>
      <protection/>
    </xf>
    <xf numFmtId="0" fontId="3" fillId="0" borderId="0" xfId="65" applyFont="1" applyAlignment="1">
      <alignment horizontal="centerContinuous"/>
      <protection/>
    </xf>
    <xf numFmtId="0" fontId="4" fillId="0" borderId="0" xfId="65" applyFont="1" applyAlignment="1">
      <alignment horizontal="centerContinuous"/>
      <protection/>
    </xf>
    <xf numFmtId="0" fontId="4" fillId="0" borderId="0" xfId="65" applyFont="1">
      <alignment/>
      <protection/>
    </xf>
    <xf numFmtId="0" fontId="2" fillId="0" borderId="0" xfId="65">
      <alignment/>
      <protection/>
    </xf>
    <xf numFmtId="0" fontId="4" fillId="0" borderId="0" xfId="65" applyFont="1" applyAlignment="1">
      <alignment/>
      <protection/>
    </xf>
    <xf numFmtId="0" fontId="3" fillId="0" borderId="10" xfId="65" applyFont="1" applyBorder="1" applyAlignment="1">
      <alignment horizontal="center" vertical="center"/>
      <protection/>
    </xf>
    <xf numFmtId="173" fontId="3" fillId="0" borderId="10" xfId="65" applyNumberFormat="1" applyFont="1" applyBorder="1" applyAlignment="1">
      <alignment horizontal="center" vertical="center"/>
      <protection/>
    </xf>
    <xf numFmtId="0" fontId="3" fillId="0" borderId="13" xfId="65" applyFont="1" applyBorder="1" applyAlignment="1">
      <alignment horizontal="centerContinuous"/>
      <protection/>
    </xf>
    <xf numFmtId="173" fontId="3" fillId="0" borderId="19" xfId="65" applyNumberFormat="1" applyFont="1" applyBorder="1" applyAlignment="1">
      <alignment horizontal="centerContinuous" vertical="center"/>
      <protection/>
    </xf>
    <xf numFmtId="173" fontId="3" fillId="0" borderId="20" xfId="65" applyNumberFormat="1" applyFont="1" applyBorder="1" applyAlignment="1">
      <alignment horizontal="centerContinuous" vertical="center"/>
      <protection/>
    </xf>
    <xf numFmtId="0" fontId="3" fillId="0" borderId="14" xfId="65" applyFont="1" applyBorder="1" applyAlignment="1">
      <alignment vertical="center"/>
      <protection/>
    </xf>
    <xf numFmtId="0" fontId="3" fillId="0" borderId="17" xfId="65" applyFont="1" applyBorder="1" applyAlignment="1">
      <alignment vertical="center"/>
      <protection/>
    </xf>
    <xf numFmtId="0" fontId="3" fillId="0" borderId="0" xfId="65" applyFont="1" applyBorder="1" applyAlignment="1">
      <alignment horizontal="center" vertical="center"/>
      <protection/>
    </xf>
    <xf numFmtId="173" fontId="3" fillId="0" borderId="0" xfId="65" applyNumberFormat="1" applyFont="1" applyBorder="1" applyAlignment="1">
      <alignment horizontal="centerContinuous" vertical="center"/>
      <protection/>
    </xf>
    <xf numFmtId="0" fontId="3" fillId="0" borderId="0" xfId="65" applyFont="1" applyBorder="1" applyAlignment="1">
      <alignment horizontal="centerContinuous"/>
      <protection/>
    </xf>
    <xf numFmtId="0" fontId="3" fillId="0" borderId="0" xfId="65" applyFont="1" applyBorder="1" applyAlignment="1">
      <alignment horizontal="center"/>
      <protection/>
    </xf>
    <xf numFmtId="173" fontId="3" fillId="0" borderId="0" xfId="65" applyNumberFormat="1" applyFont="1" applyBorder="1" applyAlignment="1">
      <alignment horizontal="center" vertical="center"/>
      <protection/>
    </xf>
    <xf numFmtId="0" fontId="3" fillId="0" borderId="0" xfId="65" applyFont="1">
      <alignment/>
      <protection/>
    </xf>
    <xf numFmtId="0" fontId="3" fillId="0" borderId="17" xfId="65" applyFont="1" applyBorder="1" applyAlignment="1">
      <alignment horizontal="center" vertical="center"/>
      <protection/>
    </xf>
    <xf numFmtId="174" fontId="8" fillId="0" borderId="17" xfId="65" applyNumberFormat="1" applyFont="1" applyBorder="1" applyAlignment="1">
      <alignment vertical="center"/>
      <protection/>
    </xf>
    <xf numFmtId="175" fontId="8" fillId="0" borderId="0" xfId="65" applyNumberFormat="1" applyFont="1" applyBorder="1" applyAlignment="1">
      <alignment vertical="center"/>
      <protection/>
    </xf>
    <xf numFmtId="176" fontId="8" fillId="0" borderId="0" xfId="65" applyNumberFormat="1" applyFont="1" applyBorder="1" applyAlignment="1">
      <alignment vertical="center"/>
      <protection/>
    </xf>
    <xf numFmtId="174" fontId="3" fillId="0" borderId="17" xfId="65" applyNumberFormat="1" applyFont="1" applyBorder="1" applyAlignment="1">
      <alignment vertical="center"/>
      <protection/>
    </xf>
    <xf numFmtId="177" fontId="3" fillId="0" borderId="0" xfId="65" applyNumberFormat="1" applyFont="1" applyAlignment="1">
      <alignment vertical="center"/>
      <protection/>
    </xf>
    <xf numFmtId="175" fontId="3" fillId="0" borderId="0" xfId="65" applyNumberFormat="1" applyFont="1" applyBorder="1" applyAlignment="1">
      <alignment vertical="center"/>
      <protection/>
    </xf>
    <xf numFmtId="178" fontId="3" fillId="0" borderId="0" xfId="65" applyNumberFormat="1" applyFont="1" applyAlignment="1">
      <alignment vertical="center"/>
      <protection/>
    </xf>
    <xf numFmtId="176" fontId="3" fillId="0" borderId="0" xfId="65" applyNumberFormat="1" applyFont="1" applyBorder="1" applyAlignment="1">
      <alignment vertical="center"/>
      <protection/>
    </xf>
    <xf numFmtId="175" fontId="3" fillId="0" borderId="0" xfId="65" applyNumberFormat="1" applyFont="1" applyBorder="1" applyAlignment="1">
      <alignment horizontal="right" vertical="center"/>
      <protection/>
    </xf>
    <xf numFmtId="179" fontId="3" fillId="0" borderId="0" xfId="65" applyNumberFormat="1" applyFont="1" applyBorder="1" applyAlignment="1">
      <alignment horizontal="right" vertical="center"/>
      <protection/>
    </xf>
    <xf numFmtId="180" fontId="8" fillId="0" borderId="0" xfId="65" applyNumberFormat="1" applyFont="1" applyAlignment="1">
      <alignment horizontal="right" vertical="center"/>
      <protection/>
    </xf>
    <xf numFmtId="181" fontId="3" fillId="0" borderId="0" xfId="65" applyNumberFormat="1" applyFont="1" applyBorder="1" applyAlignment="1">
      <alignment horizontal="centerContinuous" vertical="center"/>
      <protection/>
    </xf>
    <xf numFmtId="182" fontId="3" fillId="0" borderId="0" xfId="65" applyNumberFormat="1" applyFont="1" applyBorder="1" applyAlignment="1">
      <alignment horizontal="centerContinuous" vertical="center"/>
      <protection/>
    </xf>
    <xf numFmtId="180" fontId="3" fillId="0" borderId="0" xfId="65" applyNumberFormat="1" applyFont="1" applyAlignment="1">
      <alignment horizontal="right" vertical="center"/>
      <protection/>
    </xf>
    <xf numFmtId="179" fontId="3" fillId="0" borderId="0" xfId="65" applyNumberFormat="1" applyFont="1" applyBorder="1" applyAlignment="1">
      <alignment vertical="center"/>
      <protection/>
    </xf>
    <xf numFmtId="181" fontId="3" fillId="0" borderId="0" xfId="65" applyNumberFormat="1" applyFont="1" applyAlignment="1">
      <alignment vertical="center"/>
      <protection/>
    </xf>
    <xf numFmtId="182" fontId="3" fillId="0" borderId="0" xfId="65" applyNumberFormat="1" applyFont="1" applyBorder="1" applyAlignment="1">
      <alignment vertical="center"/>
      <protection/>
    </xf>
    <xf numFmtId="183" fontId="3" fillId="0" borderId="0" xfId="65" applyNumberFormat="1" applyFont="1" applyAlignment="1">
      <alignment vertical="center"/>
      <protection/>
    </xf>
    <xf numFmtId="179" fontId="3" fillId="0" borderId="0" xfId="65" applyNumberFormat="1" applyFont="1" applyAlignment="1">
      <alignment vertical="center"/>
      <protection/>
    </xf>
    <xf numFmtId="0" fontId="3" fillId="0" borderId="0" xfId="65" applyFont="1" applyAlignment="1">
      <alignment vertical="center"/>
      <protection/>
    </xf>
    <xf numFmtId="0" fontId="2" fillId="0" borderId="0" xfId="65" applyAlignment="1">
      <alignment vertical="center"/>
      <protection/>
    </xf>
    <xf numFmtId="0" fontId="2" fillId="0" borderId="0" xfId="65" applyAlignment="1">
      <alignment/>
      <protection/>
    </xf>
    <xf numFmtId="0" fontId="2" fillId="0" borderId="0" xfId="65" applyAlignment="1">
      <alignment horizontal="centerContinuous"/>
      <protection/>
    </xf>
    <xf numFmtId="0" fontId="9" fillId="0" borderId="0" xfId="65" applyFont="1" applyAlignment="1">
      <alignment horizontal="centerContinuous"/>
      <protection/>
    </xf>
    <xf numFmtId="0" fontId="3" fillId="0" borderId="12" xfId="65" applyFont="1" applyBorder="1" applyAlignment="1">
      <alignment horizontal="center" vertical="center"/>
      <protection/>
    </xf>
    <xf numFmtId="0" fontId="11" fillId="0" borderId="21" xfId="65" applyFont="1" applyBorder="1" applyAlignment="1">
      <alignment horizontal="center" vertical="center" wrapText="1"/>
      <protection/>
    </xf>
    <xf numFmtId="173" fontId="3" fillId="0" borderId="10" xfId="65" applyNumberFormat="1" applyFont="1" applyBorder="1" applyAlignment="1">
      <alignment horizontal="centerContinuous" vertical="center"/>
      <protection/>
    </xf>
    <xf numFmtId="0" fontId="11" fillId="0" borderId="17" xfId="65" applyFont="1" applyBorder="1" applyAlignment="1">
      <alignment vertical="center"/>
      <protection/>
    </xf>
    <xf numFmtId="184" fontId="8" fillId="0" borderId="0" xfId="66" applyNumberFormat="1" applyFont="1" applyAlignment="1">
      <alignment horizontal="right" vertical="center"/>
      <protection/>
    </xf>
    <xf numFmtId="185" fontId="8" fillId="0" borderId="0" xfId="66" applyNumberFormat="1" applyFont="1" applyAlignment="1">
      <alignment horizontal="right" vertical="center"/>
      <protection/>
    </xf>
    <xf numFmtId="177" fontId="3" fillId="0" borderId="0" xfId="66" applyNumberFormat="1" applyFont="1" applyAlignment="1">
      <alignment horizontal="right" vertical="center"/>
      <protection/>
    </xf>
    <xf numFmtId="175" fontId="3" fillId="0" borderId="0" xfId="66" applyNumberFormat="1" applyFont="1" applyBorder="1" applyAlignment="1">
      <alignment horizontal="right" vertical="center"/>
      <protection/>
    </xf>
    <xf numFmtId="175" fontId="8" fillId="0" borderId="0" xfId="66" applyNumberFormat="1" applyFont="1" applyBorder="1" applyAlignment="1">
      <alignment horizontal="right" vertical="center"/>
      <protection/>
    </xf>
    <xf numFmtId="185" fontId="3" fillId="0" borderId="0" xfId="66" applyNumberFormat="1" applyFont="1" applyAlignment="1">
      <alignment horizontal="right" vertical="center"/>
      <protection/>
    </xf>
    <xf numFmtId="184" fontId="8" fillId="0" borderId="0" xfId="66" applyNumberFormat="1" applyFont="1" applyFill="1" applyAlignment="1">
      <alignment horizontal="right" vertical="center"/>
      <protection/>
    </xf>
    <xf numFmtId="185" fontId="8" fillId="0" borderId="0" xfId="66" applyNumberFormat="1" applyFont="1" applyFill="1" applyAlignment="1">
      <alignment horizontal="right" vertical="center"/>
      <protection/>
    </xf>
    <xf numFmtId="180" fontId="8" fillId="0" borderId="0" xfId="66" applyNumberFormat="1" applyFont="1" applyAlignment="1">
      <alignment horizontal="right" vertical="center"/>
      <protection/>
    </xf>
    <xf numFmtId="180" fontId="3" fillId="0" borderId="0" xfId="66" applyNumberFormat="1" applyFont="1" applyAlignment="1">
      <alignment horizontal="right" vertical="center"/>
      <protection/>
    </xf>
    <xf numFmtId="184" fontId="3" fillId="0" borderId="0" xfId="66" applyNumberFormat="1" applyFont="1" applyAlignment="1">
      <alignment horizontal="right" vertical="center"/>
      <protection/>
    </xf>
    <xf numFmtId="186" fontId="3" fillId="0" borderId="0" xfId="66" applyNumberFormat="1" applyFont="1" applyAlignment="1">
      <alignment horizontal="right" vertical="center"/>
      <protection/>
    </xf>
    <xf numFmtId="187"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4" fontId="3" fillId="0" borderId="0" xfId="65" applyNumberFormat="1" applyFont="1" applyBorder="1" applyAlignment="1">
      <alignment vertical="center"/>
      <protection/>
    </xf>
    <xf numFmtId="185" fontId="3" fillId="0" borderId="0" xfId="65" applyNumberFormat="1" applyFont="1" applyAlignment="1">
      <alignment vertical="center"/>
      <protection/>
    </xf>
    <xf numFmtId="184" fontId="3" fillId="0" borderId="0" xfId="65" applyNumberFormat="1" applyFont="1" applyAlignment="1">
      <alignment vertical="center"/>
      <protection/>
    </xf>
    <xf numFmtId="186" fontId="3" fillId="0" borderId="0" xfId="65" applyNumberFormat="1" applyFont="1" applyAlignment="1">
      <alignment vertical="center"/>
      <protection/>
    </xf>
    <xf numFmtId="187" fontId="3" fillId="0" borderId="0" xfId="65" applyNumberFormat="1" applyFont="1" applyBorder="1" applyAlignment="1">
      <alignment vertical="center"/>
      <protection/>
    </xf>
    <xf numFmtId="164" fontId="3" fillId="0" borderId="0" xfId="63" applyNumberFormat="1" applyFont="1" applyBorder="1" applyAlignment="1">
      <alignment horizontal="center"/>
      <protection/>
    </xf>
    <xf numFmtId="0" fontId="0" fillId="0" borderId="0" xfId="63">
      <alignment/>
      <protection/>
    </xf>
    <xf numFmtId="0" fontId="67" fillId="0" borderId="0" xfId="0" applyFont="1" applyAlignment="1">
      <alignment/>
    </xf>
    <xf numFmtId="164" fontId="4" fillId="0" borderId="0" xfId="63" applyNumberFormat="1" applyFont="1">
      <alignment/>
      <protection/>
    </xf>
    <xf numFmtId="164" fontId="8"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6" fillId="0" borderId="12" xfId="0" applyFont="1" applyBorder="1" applyAlignment="1">
      <alignment horizontal="center" vertical="center"/>
    </xf>
    <xf numFmtId="164" fontId="3" fillId="0" borderId="20" xfId="63" applyNumberFormat="1" applyFont="1" applyBorder="1" applyAlignment="1">
      <alignment horizontal="center" vertical="center"/>
      <protection/>
    </xf>
    <xf numFmtId="0" fontId="66"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8" applyBorder="1">
      <alignment/>
      <protection/>
    </xf>
    <xf numFmtId="0" fontId="4" fillId="0" borderId="0" xfId="68">
      <alignment/>
      <protection/>
    </xf>
    <xf numFmtId="0" fontId="4" fillId="0" borderId="0" xfId="69">
      <alignment/>
      <protection/>
    </xf>
    <xf numFmtId="0" fontId="4" fillId="0" borderId="0" xfId="54">
      <alignment/>
      <protection/>
    </xf>
    <xf numFmtId="0" fontId="12" fillId="0" borderId="0" xfId="69" applyFont="1">
      <alignment/>
      <protection/>
    </xf>
    <xf numFmtId="0" fontId="13" fillId="0" borderId="0" xfId="69" applyFont="1">
      <alignment/>
      <protection/>
    </xf>
    <xf numFmtId="0" fontId="4" fillId="0" borderId="0" xfId="69" applyAlignment="1">
      <alignment horizontal="center"/>
      <protection/>
    </xf>
    <xf numFmtId="0" fontId="68" fillId="0" borderId="0" xfId="52" applyFont="1" applyAlignment="1">
      <alignment vertical="center" wrapText="1"/>
      <protection/>
    </xf>
    <xf numFmtId="0" fontId="69" fillId="30" borderId="0" xfId="52" applyFont="1" applyFill="1" applyAlignment="1">
      <alignment horizontal="center" vertical="center" wrapText="1"/>
      <protection/>
    </xf>
    <xf numFmtId="179" fontId="69" fillId="30" borderId="0" xfId="52" applyNumberFormat="1" applyFont="1" applyFill="1" applyAlignment="1">
      <alignment horizontal="center" vertical="center" wrapText="1"/>
      <protection/>
    </xf>
    <xf numFmtId="0" fontId="70" fillId="0" borderId="0" xfId="52" applyFont="1" applyAlignment="1">
      <alignment horizontal="center" wrapText="1"/>
      <protection/>
    </xf>
    <xf numFmtId="0" fontId="4" fillId="0" borderId="0" xfId="52">
      <alignment/>
      <protection/>
    </xf>
    <xf numFmtId="0" fontId="12" fillId="0" borderId="0" xfId="52" applyFont="1" applyAlignment="1">
      <alignment wrapText="1"/>
      <protection/>
    </xf>
    <xf numFmtId="0" fontId="67" fillId="30" borderId="0" xfId="52" applyFont="1" applyFill="1" applyAlignment="1">
      <alignment horizontal="center" vertical="center" wrapText="1"/>
      <protection/>
    </xf>
    <xf numFmtId="0" fontId="4" fillId="33" borderId="0" xfId="52" applyFill="1">
      <alignment/>
      <protection/>
    </xf>
    <xf numFmtId="179" fontId="4" fillId="0" borderId="0" xfId="52" applyNumberFormat="1" applyFill="1">
      <alignment/>
      <protection/>
    </xf>
    <xf numFmtId="188" fontId="4" fillId="0" borderId="0" xfId="52" applyNumberFormat="1">
      <alignment/>
      <protection/>
    </xf>
    <xf numFmtId="179" fontId="4" fillId="0" borderId="0" xfId="52" applyNumberFormat="1">
      <alignment/>
      <protection/>
    </xf>
    <xf numFmtId="189" fontId="4" fillId="33" borderId="0" xfId="52" applyNumberFormat="1" applyFont="1" applyFill="1">
      <alignment/>
      <protection/>
    </xf>
    <xf numFmtId="188" fontId="4"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4" fillId="34" borderId="0" xfId="52" applyFill="1">
      <alignment/>
      <protection/>
    </xf>
    <xf numFmtId="190" fontId="3" fillId="0" borderId="0" xfId="70" applyNumberFormat="1" applyFont="1" applyAlignment="1">
      <alignment/>
      <protection/>
    </xf>
    <xf numFmtId="189" fontId="4" fillId="34" borderId="0" xfId="52" applyNumberFormat="1" applyFont="1" applyFill="1">
      <alignment/>
      <protection/>
    </xf>
    <xf numFmtId="188" fontId="4" fillId="0" borderId="0" xfId="52" applyNumberFormat="1" applyFont="1" applyAlignment="1">
      <alignment horizontal="right"/>
      <protection/>
    </xf>
    <xf numFmtId="0" fontId="4" fillId="0" borderId="0" xfId="52" applyBorder="1">
      <alignment/>
      <protection/>
    </xf>
    <xf numFmtId="179" fontId="16"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14" fillId="0" borderId="0" xfId="52" applyFont="1">
      <alignment/>
      <protection/>
    </xf>
    <xf numFmtId="0" fontId="14" fillId="0" borderId="0" xfId="52" applyFont="1" applyAlignment="1">
      <alignment horizontal="center"/>
      <protection/>
    </xf>
    <xf numFmtId="193" fontId="14" fillId="0" borderId="0" xfId="52" applyNumberFormat="1" applyFont="1" applyAlignment="1">
      <alignment horizontal="center"/>
      <protection/>
    </xf>
    <xf numFmtId="194" fontId="12" fillId="0" borderId="0" xfId="52" applyNumberFormat="1" applyFont="1">
      <alignment/>
      <protection/>
    </xf>
    <xf numFmtId="194" fontId="4" fillId="0" borderId="0" xfId="52" applyNumberFormat="1">
      <alignment/>
      <protection/>
    </xf>
    <xf numFmtId="0" fontId="12" fillId="0" borderId="0" xfId="52" applyFont="1">
      <alignment/>
      <protection/>
    </xf>
    <xf numFmtId="189" fontId="16" fillId="0" borderId="0" xfId="52" applyNumberFormat="1" applyFont="1" applyAlignment="1">
      <alignment horizontal="right" vertical="center"/>
      <protection/>
    </xf>
    <xf numFmtId="189" fontId="16" fillId="0" borderId="0" xfId="52" applyNumberFormat="1" applyFont="1" applyBorder="1" applyAlignment="1">
      <alignment horizontal="right" vertical="center"/>
      <protection/>
    </xf>
    <xf numFmtId="194" fontId="12" fillId="0" borderId="0" xfId="52" applyNumberFormat="1" applyFont="1" applyFill="1">
      <alignment/>
      <protection/>
    </xf>
    <xf numFmtId="195" fontId="17" fillId="0" borderId="0" xfId="52" applyNumberFormat="1" applyFont="1">
      <alignment/>
      <protection/>
    </xf>
    <xf numFmtId="195" fontId="17" fillId="0" borderId="0" xfId="52" applyNumberFormat="1" applyFont="1" applyFill="1">
      <alignment/>
      <protection/>
    </xf>
    <xf numFmtId="164" fontId="4" fillId="0" borderId="0" xfId="52" applyNumberFormat="1">
      <alignment/>
      <protection/>
    </xf>
    <xf numFmtId="196" fontId="4" fillId="30" borderId="0" xfId="52" applyNumberFormat="1" applyFill="1">
      <alignment/>
      <protection/>
    </xf>
    <xf numFmtId="3" fontId="18" fillId="35" borderId="22" xfId="52" applyNumberFormat="1" applyFont="1" applyFill="1" applyBorder="1" applyAlignment="1">
      <alignment horizontal="right" vertical="center"/>
      <protection/>
    </xf>
    <xf numFmtId="197" fontId="4" fillId="0" borderId="0" xfId="52" applyNumberFormat="1">
      <alignment/>
      <protection/>
    </xf>
    <xf numFmtId="0" fontId="4" fillId="30" borderId="0" xfId="52" applyFill="1">
      <alignment/>
      <protection/>
    </xf>
    <xf numFmtId="198" fontId="4" fillId="0" borderId="0" xfId="52" applyNumberFormat="1" applyFont="1" applyAlignment="1">
      <alignment horizontal="right" vertical="center"/>
      <protection/>
    </xf>
    <xf numFmtId="0" fontId="71" fillId="36" borderId="23" xfId="52" applyFont="1" applyFill="1" applyBorder="1" applyAlignment="1">
      <alignment horizontal="right" vertical="center" shrinkToFit="1"/>
      <protection/>
    </xf>
    <xf numFmtId="198" fontId="3" fillId="0" borderId="0" xfId="52" applyNumberFormat="1" applyFont="1" applyAlignment="1">
      <alignment horizontal="right" vertical="center"/>
      <protection/>
    </xf>
    <xf numFmtId="199" fontId="4" fillId="0" borderId="0" xfId="52" applyNumberFormat="1">
      <alignment/>
      <protection/>
    </xf>
    <xf numFmtId="200" fontId="4" fillId="30" borderId="0" xfId="52" applyNumberFormat="1" applyFill="1" applyAlignment="1">
      <alignment horizontal="center"/>
      <protection/>
    </xf>
    <xf numFmtId="189" fontId="12" fillId="0" borderId="0" xfId="52" applyNumberFormat="1" applyFont="1" applyAlignment="1">
      <alignment horizontal="right" vertical="center"/>
      <protection/>
    </xf>
    <xf numFmtId="0" fontId="4" fillId="0" borderId="0" xfId="54" applyFont="1" applyAlignment="1">
      <alignment vertical="top" wrapText="1"/>
      <protection/>
    </xf>
    <xf numFmtId="0" fontId="4" fillId="0" borderId="0" xfId="54" applyFont="1">
      <alignment/>
      <protection/>
    </xf>
    <xf numFmtId="0" fontId="19" fillId="0" borderId="0" xfId="54" applyFont="1" applyAlignment="1">
      <alignment vertical="top" wrapText="1"/>
      <protection/>
    </xf>
    <xf numFmtId="0" fontId="4" fillId="0" borderId="0" xfId="54" applyNumberFormat="1" applyFont="1" applyAlignment="1">
      <alignment vertical="top" wrapText="1"/>
      <protection/>
    </xf>
    <xf numFmtId="0" fontId="4" fillId="0" borderId="0" xfId="54" applyFont="1" applyAlignment="1">
      <alignment horizontal="center" vertical="top" wrapText="1"/>
      <protection/>
    </xf>
    <xf numFmtId="0" fontId="14" fillId="0" borderId="0" xfId="54" applyFont="1" applyAlignment="1">
      <alignment vertical="top" wrapText="1"/>
      <protection/>
    </xf>
    <xf numFmtId="0" fontId="4" fillId="0" borderId="0" xfId="54" applyFont="1" applyAlignment="1">
      <alignment horizontal="center" wrapText="1"/>
      <protection/>
    </xf>
    <xf numFmtId="0" fontId="4" fillId="0" borderId="0" xfId="55" applyFont="1" applyAlignment="1">
      <alignment horizontal="justify" vertical="top" wrapText="1"/>
      <protection/>
    </xf>
    <xf numFmtId="0" fontId="4" fillId="0" borderId="0" xfId="55" applyFont="1">
      <alignment/>
      <protection/>
    </xf>
    <xf numFmtId="0" fontId="19" fillId="0" borderId="0" xfId="55" applyFont="1" applyAlignment="1">
      <alignment horizontal="justify" vertical="top" wrapText="1"/>
      <protection/>
    </xf>
    <xf numFmtId="0" fontId="14" fillId="0" borderId="0" xfId="55" applyFont="1" applyAlignment="1">
      <alignment horizontal="justify" vertical="center" wrapText="1"/>
      <protection/>
    </xf>
    <xf numFmtId="0" fontId="4" fillId="0" borderId="0" xfId="55" applyFont="1" applyAlignment="1">
      <alignment vertical="center"/>
      <protection/>
    </xf>
    <xf numFmtId="0" fontId="4" fillId="0" borderId="0" xfId="55" applyNumberFormat="1" applyFont="1" applyAlignment="1">
      <alignment horizontal="justify" vertical="top"/>
      <protection/>
    </xf>
    <xf numFmtId="0" fontId="14" fillId="0" borderId="0" xfId="55" applyFont="1" applyAlignment="1">
      <alignment horizontal="justify" vertical="center"/>
      <protection/>
    </xf>
    <xf numFmtId="0" fontId="4" fillId="0" borderId="0" xfId="55" applyNumberFormat="1" applyFont="1" applyAlignment="1">
      <alignment horizontal="justify" vertical="top" wrapText="1"/>
      <protection/>
    </xf>
    <xf numFmtId="0" fontId="4" fillId="0" borderId="0" xfId="55" applyFont="1" applyAlignment="1">
      <alignment vertical="top"/>
      <protection/>
    </xf>
    <xf numFmtId="0" fontId="4" fillId="0" borderId="0" xfId="55" applyFont="1" applyAlignment="1">
      <alignment/>
      <protection/>
    </xf>
    <xf numFmtId="0" fontId="4" fillId="0" borderId="0" xfId="55" applyFont="1" applyAlignment="1">
      <alignment horizontal="justify" wrapText="1"/>
      <protection/>
    </xf>
    <xf numFmtId="0" fontId="4" fillId="0" borderId="0" xfId="55" applyFont="1" applyAlignment="1">
      <alignment horizontal="justify" vertical="top"/>
      <protection/>
    </xf>
    <xf numFmtId="0" fontId="14"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67" fillId="0" borderId="0" xfId="56" applyFont="1" applyFill="1" applyAlignment="1">
      <alignment horizontal="justify" vertical="top" wrapText="1"/>
      <protection/>
    </xf>
    <xf numFmtId="0" fontId="67" fillId="0" borderId="0" xfId="56" applyFont="1" applyFill="1">
      <alignment/>
      <protection/>
    </xf>
    <xf numFmtId="0" fontId="4" fillId="0" borderId="0" xfId="56" applyFill="1">
      <alignment/>
      <protection/>
    </xf>
    <xf numFmtId="0" fontId="4" fillId="0" borderId="0" xfId="56">
      <alignment/>
      <protection/>
    </xf>
    <xf numFmtId="0" fontId="72" fillId="0" borderId="18" xfId="56" applyFont="1" applyFill="1" applyBorder="1">
      <alignment/>
      <protection/>
    </xf>
    <xf numFmtId="0" fontId="72" fillId="0" borderId="14" xfId="56" applyFont="1" applyFill="1" applyBorder="1">
      <alignment/>
      <protection/>
    </xf>
    <xf numFmtId="0" fontId="67" fillId="0" borderId="0" xfId="56" applyFont="1" applyFill="1" applyBorder="1">
      <alignment/>
      <protection/>
    </xf>
    <xf numFmtId="0" fontId="72" fillId="0" borderId="17" xfId="56" applyFont="1" applyFill="1" applyBorder="1" applyAlignment="1">
      <alignment vertical="center"/>
      <protection/>
    </xf>
    <xf numFmtId="0" fontId="72" fillId="0" borderId="17" xfId="56" applyFont="1" applyFill="1" applyBorder="1">
      <alignment/>
      <protection/>
    </xf>
    <xf numFmtId="0" fontId="73" fillId="0" borderId="0" xfId="61" applyFont="1" applyFill="1">
      <alignment/>
      <protection/>
    </xf>
    <xf numFmtId="0" fontId="2" fillId="0" borderId="0" xfId="61">
      <alignment/>
      <protection/>
    </xf>
    <xf numFmtId="0" fontId="72" fillId="0" borderId="0" xfId="56" applyFont="1" applyFill="1">
      <alignment/>
      <protection/>
    </xf>
    <xf numFmtId="0" fontId="4" fillId="0" borderId="0" xfId="56" applyFont="1" applyFill="1" applyAlignment="1">
      <alignment horizontal="center"/>
      <protection/>
    </xf>
    <xf numFmtId="202" fontId="4" fillId="0" borderId="17" xfId="56" applyNumberFormat="1" applyFont="1" applyFill="1" applyBorder="1">
      <alignment/>
      <protection/>
    </xf>
    <xf numFmtId="0" fontId="4" fillId="0" borderId="17" xfId="56" applyFont="1" applyFill="1" applyBorder="1">
      <alignment/>
      <protection/>
    </xf>
    <xf numFmtId="0" fontId="4" fillId="0" borderId="0" xfId="54" applyFont="1" applyFill="1">
      <alignment/>
      <protection/>
    </xf>
    <xf numFmtId="0" fontId="4" fillId="0" borderId="0" xfId="56" applyFont="1" applyFill="1" applyAlignment="1">
      <alignment vertical="center"/>
      <protection/>
    </xf>
    <xf numFmtId="0" fontId="4" fillId="0" borderId="0" xfId="56" applyFont="1" applyAlignment="1">
      <alignment vertical="center"/>
      <protection/>
    </xf>
    <xf numFmtId="0" fontId="67" fillId="0" borderId="0" xfId="55" applyFont="1" applyFill="1" applyAlignment="1">
      <alignment horizontal="justify" vertical="top" wrapText="1"/>
      <protection/>
    </xf>
    <xf numFmtId="0" fontId="4" fillId="0" borderId="10"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20" xfId="56" applyFont="1" applyFill="1" applyBorder="1" applyAlignment="1">
      <alignment horizontal="center" vertical="center" wrapText="1"/>
      <protection/>
    </xf>
    <xf numFmtId="0" fontId="67" fillId="0" borderId="14" xfId="56" applyFont="1" applyFill="1" applyBorder="1">
      <alignment/>
      <protection/>
    </xf>
    <xf numFmtId="0" fontId="4" fillId="0" borderId="17" xfId="56" applyFont="1" applyFill="1" applyBorder="1" applyAlignment="1">
      <alignment vertical="center"/>
      <protection/>
    </xf>
    <xf numFmtId="208" fontId="4" fillId="0" borderId="0" xfId="56" applyNumberFormat="1" applyFont="1" applyFill="1" applyAlignment="1">
      <alignment horizontal="right" indent="1"/>
      <protection/>
    </xf>
    <xf numFmtId="209" fontId="4" fillId="0" borderId="0" xfId="54" applyNumberFormat="1" applyFont="1" applyFill="1" applyAlignment="1">
      <alignment horizontal="right" indent="1"/>
      <protection/>
    </xf>
    <xf numFmtId="208" fontId="4" fillId="0" borderId="0" xfId="54" applyNumberFormat="1" applyFont="1" applyFill="1" applyAlignment="1">
      <alignment horizontal="right" indent="1"/>
      <protection/>
    </xf>
    <xf numFmtId="208" fontId="14" fillId="0" borderId="0" xfId="56" applyNumberFormat="1" applyFont="1" applyFill="1" applyAlignment="1">
      <alignment horizontal="right" vertical="center" indent="1"/>
      <protection/>
    </xf>
    <xf numFmtId="208" fontId="14" fillId="0" borderId="0" xfId="54" applyNumberFormat="1" applyFont="1" applyFill="1" applyAlignment="1">
      <alignment horizontal="right" vertical="center" indent="1"/>
      <protection/>
    </xf>
    <xf numFmtId="210" fontId="4" fillId="0" borderId="0" xfId="56" applyNumberFormat="1" applyFont="1" applyFill="1">
      <alignment/>
      <protection/>
    </xf>
    <xf numFmtId="211" fontId="4" fillId="0" borderId="0" xfId="56" applyNumberFormat="1" applyFont="1" applyFill="1">
      <alignment/>
      <protection/>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74"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72" fillId="0" borderId="0" xfId="56" applyNumberFormat="1" applyFont="1" applyFill="1" applyAlignment="1">
      <alignment horizontal="justify" vertical="center" wrapText="1"/>
      <protection/>
    </xf>
    <xf numFmtId="0" fontId="72" fillId="0" borderId="18" xfId="56" applyFont="1" applyFill="1" applyBorder="1" applyAlignment="1">
      <alignment horizontal="center" vertical="center" wrapText="1"/>
      <protection/>
    </xf>
    <xf numFmtId="0" fontId="72" fillId="0" borderId="14" xfId="56" applyFont="1" applyFill="1" applyBorder="1" applyAlignment="1">
      <alignment horizontal="center" vertical="center" wrapText="1"/>
      <protection/>
    </xf>
    <xf numFmtId="0" fontId="72" fillId="0" borderId="13" xfId="56" applyFont="1" applyFill="1" applyBorder="1" applyAlignment="1">
      <alignment horizontal="center" vertical="center" wrapText="1"/>
      <protection/>
    </xf>
    <xf numFmtId="0" fontId="72" fillId="0" borderId="11" xfId="56" applyFont="1" applyFill="1" applyBorder="1" applyAlignment="1">
      <alignment horizontal="center" vertical="center" wrapText="1"/>
      <protection/>
    </xf>
    <xf numFmtId="0" fontId="72" fillId="0" borderId="20" xfId="56" applyFont="1" applyFill="1" applyBorder="1" applyAlignment="1">
      <alignment horizontal="center" vertical="center" wrapText="1"/>
      <protection/>
    </xf>
    <xf numFmtId="0" fontId="72" fillId="0" borderId="25" xfId="56" applyFont="1" applyFill="1" applyBorder="1" applyAlignment="1">
      <alignment horizontal="center" vertical="center" wrapText="1"/>
      <protection/>
    </xf>
    <xf numFmtId="0" fontId="72" fillId="0" borderId="20" xfId="56" applyNumberFormat="1" applyFont="1" applyFill="1" applyBorder="1" applyAlignment="1">
      <alignment horizontal="left" vertical="center" wrapText="1"/>
      <protection/>
    </xf>
    <xf numFmtId="0" fontId="72" fillId="0" borderId="24" xfId="56" applyNumberFormat="1" applyFont="1" applyFill="1" applyBorder="1" applyAlignment="1">
      <alignment horizontal="left" vertical="center" wrapText="1"/>
      <protection/>
    </xf>
    <xf numFmtId="0" fontId="72" fillId="0" borderId="24" xfId="56" applyFont="1" applyFill="1" applyBorder="1" applyAlignment="1">
      <alignment horizontal="center" vertical="center" wrapText="1"/>
      <protection/>
    </xf>
    <xf numFmtId="201" fontId="14" fillId="0" borderId="0" xfId="56" applyNumberFormat="1" applyFont="1" applyFill="1" applyBorder="1" applyAlignment="1">
      <alignment vertical="center"/>
      <protection/>
    </xf>
    <xf numFmtId="0" fontId="67" fillId="0" borderId="0" xfId="56" applyFont="1" applyFill="1" applyAlignment="1">
      <alignment horizontal="justify" vertical="center" wrapText="1"/>
      <protection/>
    </xf>
    <xf numFmtId="201" fontId="4" fillId="0" borderId="26" xfId="56" applyNumberFormat="1" applyFont="1" applyFill="1" applyBorder="1">
      <alignment/>
      <protection/>
    </xf>
    <xf numFmtId="201" fontId="4" fillId="0" borderId="0" xfId="56" applyNumberFormat="1" applyFont="1" applyFill="1" applyBorder="1">
      <alignment/>
      <protection/>
    </xf>
    <xf numFmtId="0" fontId="72" fillId="0" borderId="0" xfId="55" applyFont="1" applyFill="1" applyAlignment="1">
      <alignment horizontal="justify" vertical="top" wrapText="1"/>
      <protection/>
    </xf>
    <xf numFmtId="0" fontId="75" fillId="0" borderId="0" xfId="56" applyFont="1" applyFill="1" applyBorder="1" applyAlignment="1">
      <alignment vertical="center" wrapText="1"/>
      <protection/>
    </xf>
    <xf numFmtId="0" fontId="75" fillId="0" borderId="17" xfId="56" applyFont="1" applyFill="1" applyBorder="1" applyAlignment="1">
      <alignment vertical="center" wrapText="1"/>
      <protection/>
    </xf>
    <xf numFmtId="201" fontId="14" fillId="0" borderId="26" xfId="56" applyNumberFormat="1" applyFont="1" applyFill="1" applyBorder="1" applyAlignment="1">
      <alignment vertical="center"/>
      <protection/>
    </xf>
    <xf numFmtId="0" fontId="72" fillId="0" borderId="14" xfId="56" applyFont="1" applyFill="1" applyBorder="1" applyAlignment="1">
      <alignment horizontal="center" vertical="center"/>
      <protection/>
    </xf>
    <xf numFmtId="0" fontId="72" fillId="0" borderId="0" xfId="56" applyFont="1" applyFill="1" applyBorder="1" applyAlignment="1">
      <alignment horizontal="center" vertical="center"/>
      <protection/>
    </xf>
    <xf numFmtId="0" fontId="72" fillId="0" borderId="17" xfId="56" applyFont="1" applyFill="1" applyBorder="1" applyAlignment="1">
      <alignment horizontal="center" vertical="center"/>
      <protection/>
    </xf>
    <xf numFmtId="0" fontId="72" fillId="0" borderId="13" xfId="56" applyFont="1" applyFill="1" applyBorder="1" applyAlignment="1">
      <alignment horizontal="center" vertical="center"/>
      <protection/>
    </xf>
    <xf numFmtId="0" fontId="72" fillId="0" borderId="11" xfId="56" applyFont="1" applyFill="1" applyBorder="1" applyAlignment="1">
      <alignment horizontal="center" vertical="center"/>
      <protection/>
    </xf>
    <xf numFmtId="0" fontId="72" fillId="0" borderId="0" xfId="56" applyFont="1" applyFill="1" applyBorder="1" applyAlignment="1">
      <alignment horizontal="center" vertical="top" wrapText="1"/>
      <protection/>
    </xf>
    <xf numFmtId="203" fontId="4" fillId="0" borderId="26" xfId="56" applyNumberFormat="1" applyFont="1" applyFill="1" applyBorder="1">
      <alignment/>
      <protection/>
    </xf>
    <xf numFmtId="203" fontId="4" fillId="0" borderId="0" xfId="56" applyNumberFormat="1" applyFont="1" applyFill="1" applyBorder="1">
      <alignment/>
      <protection/>
    </xf>
    <xf numFmtId="204" fontId="4" fillId="0" borderId="0" xfId="56" applyNumberFormat="1" applyFont="1" applyFill="1" applyBorder="1">
      <alignment/>
      <protection/>
    </xf>
    <xf numFmtId="203" fontId="4" fillId="0" borderId="0" xfId="56" applyNumberFormat="1" applyFont="1" applyFill="1">
      <alignment/>
      <protection/>
    </xf>
    <xf numFmtId="205" fontId="4" fillId="0" borderId="0" xfId="56" applyNumberFormat="1" applyFont="1" applyFill="1" applyBorder="1">
      <alignment/>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205" fontId="4" fillId="0" borderId="26" xfId="56" applyNumberFormat="1" applyFont="1" applyFill="1" applyBorder="1">
      <alignment/>
      <protection/>
    </xf>
    <xf numFmtId="206" fontId="4" fillId="0" borderId="0" xfId="56" applyNumberFormat="1" applyFont="1" applyFill="1" applyBorder="1">
      <alignment/>
      <protection/>
    </xf>
    <xf numFmtId="0" fontId="4" fillId="0" borderId="0" xfId="55" applyFont="1" applyFill="1" applyAlignment="1">
      <alignment horizontal="justify" vertical="top" wrapText="1"/>
      <protection/>
    </xf>
    <xf numFmtId="0" fontId="4" fillId="0" borderId="21"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0" xfId="56" applyFont="1" applyFill="1" applyAlignment="1">
      <alignment horizontal="center"/>
      <protection/>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207" fontId="4" fillId="0" borderId="15" xfId="56" applyNumberFormat="1" applyFont="1" applyFill="1" applyBorder="1" applyAlignment="1">
      <alignment horizontal="center" vertical="center" wrapText="1"/>
      <protection/>
    </xf>
    <xf numFmtId="207"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7" xfId="56" applyFont="1" applyFill="1" applyBorder="1" applyAlignment="1">
      <alignment horizontal="center" vertical="center" wrapText="1"/>
      <protection/>
    </xf>
    <xf numFmtId="0" fontId="14" fillId="0" borderId="0" xfId="56" applyFont="1" applyFill="1" applyBorder="1" applyAlignment="1">
      <alignment vertical="center" wrapText="1"/>
      <protection/>
    </xf>
    <xf numFmtId="0" fontId="14" fillId="0" borderId="17" xfId="56" applyFont="1" applyFill="1" applyBorder="1" applyAlignment="1">
      <alignment vertical="center" wrapText="1"/>
      <protection/>
    </xf>
    <xf numFmtId="0" fontId="3" fillId="0" borderId="20" xfId="65" applyFont="1" applyBorder="1" applyAlignment="1">
      <alignment horizontal="center" vertical="center"/>
      <protection/>
    </xf>
    <xf numFmtId="0" fontId="3" fillId="0" borderId="25" xfId="65" applyFont="1" applyBorder="1" applyAlignment="1">
      <alignment horizontal="center" vertical="center"/>
      <protection/>
    </xf>
    <xf numFmtId="0" fontId="3" fillId="0" borderId="15" xfId="65" applyFont="1" applyBorder="1" applyAlignment="1">
      <alignment horizontal="center" vertical="center"/>
      <protection/>
    </xf>
    <xf numFmtId="0" fontId="3" fillId="0" borderId="12" xfId="65" applyFont="1" applyBorder="1" applyAlignment="1">
      <alignment horizontal="center" vertical="center"/>
      <protection/>
    </xf>
    <xf numFmtId="49" fontId="3" fillId="0" borderId="20" xfId="65" applyNumberFormat="1" applyFont="1" applyBorder="1" applyAlignment="1">
      <alignment horizontal="center" vertical="center"/>
      <protection/>
    </xf>
    <xf numFmtId="49" fontId="3" fillId="0" borderId="25" xfId="65" applyNumberFormat="1" applyFont="1" applyBorder="1" applyAlignment="1">
      <alignment horizontal="center" vertical="center"/>
      <protection/>
    </xf>
    <xf numFmtId="0" fontId="8" fillId="0" borderId="0" xfId="65" applyFont="1" applyAlignment="1">
      <alignment horizontal="center"/>
      <protection/>
    </xf>
    <xf numFmtId="0" fontId="3" fillId="0" borderId="14" xfId="65" applyFont="1" applyBorder="1" applyAlignment="1">
      <alignment horizontal="center" vertical="center"/>
      <protection/>
    </xf>
    <xf numFmtId="0" fontId="3" fillId="0" borderId="17"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5" xfId="65" applyFont="1" applyBorder="1" applyAlignment="1">
      <alignment horizontal="center" vertical="center" wrapText="1"/>
      <protection/>
    </xf>
    <xf numFmtId="0" fontId="2" fillId="0" borderId="16" xfId="65" applyBorder="1" applyAlignment="1">
      <alignment horizontal="center" vertical="center" wrapText="1"/>
      <protection/>
    </xf>
    <xf numFmtId="0" fontId="2" fillId="0" borderId="12" xfId="65" applyBorder="1" applyAlignment="1">
      <alignment horizontal="center" vertical="center" wrapText="1"/>
      <protection/>
    </xf>
    <xf numFmtId="164" fontId="3" fillId="0" borderId="15" xfId="65" applyNumberFormat="1" applyFont="1" applyBorder="1" applyAlignment="1">
      <alignment horizontal="center" vertical="center" wrapText="1"/>
      <protection/>
    </xf>
    <xf numFmtId="164" fontId="3" fillId="0" borderId="16" xfId="65" applyNumberFormat="1" applyFont="1" applyBorder="1" applyAlignment="1">
      <alignment horizontal="center" vertical="center" wrapText="1"/>
      <protection/>
    </xf>
    <xf numFmtId="164" fontId="3" fillId="0" borderId="12" xfId="65" applyNumberFormat="1" applyFont="1" applyBorder="1" applyAlignment="1">
      <alignment horizontal="center" vertical="center" wrapText="1"/>
      <protection/>
    </xf>
    <xf numFmtId="172" fontId="3" fillId="0" borderId="27" xfId="65" applyNumberFormat="1" applyFont="1" applyBorder="1" applyAlignment="1">
      <alignment horizontal="center" vertical="center" wrapText="1"/>
      <protection/>
    </xf>
    <xf numFmtId="0" fontId="2" fillId="0" borderId="26" xfId="65" applyBorder="1" applyAlignment="1">
      <alignment horizontal="center" vertical="center" wrapText="1"/>
      <protection/>
    </xf>
    <xf numFmtId="0" fontId="2" fillId="0" borderId="21" xfId="65" applyBorder="1" applyAlignment="1">
      <alignment horizontal="center" vertical="center" wrapText="1"/>
      <protection/>
    </xf>
    <xf numFmtId="173" fontId="3" fillId="0" borderId="20" xfId="65" applyNumberFormat="1" applyFont="1" applyBorder="1" applyAlignment="1">
      <alignment horizontal="center" vertical="center"/>
      <protection/>
    </xf>
    <xf numFmtId="173" fontId="3" fillId="0" borderId="24" xfId="65" applyNumberFormat="1" applyFont="1" applyBorder="1" applyAlignment="1">
      <alignment horizontal="center" vertical="center"/>
      <protection/>
    </xf>
    <xf numFmtId="0" fontId="8" fillId="0" borderId="0" xfId="65" applyFont="1" applyFill="1" applyAlignment="1">
      <alignment horizontal="center"/>
      <protection/>
    </xf>
    <xf numFmtId="0" fontId="3" fillId="0" borderId="16" xfId="65" applyFont="1" applyBorder="1" applyAlignment="1">
      <alignment horizontal="center" vertical="center" wrapText="1"/>
      <protection/>
    </xf>
    <xf numFmtId="0" fontId="3" fillId="0" borderId="12" xfId="65" applyFont="1" applyBorder="1" applyAlignment="1">
      <alignment horizontal="center" vertical="center" wrapText="1"/>
      <protection/>
    </xf>
    <xf numFmtId="164" fontId="3" fillId="0" borderId="27"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21" xfId="63" applyBorder="1" applyAlignment="1">
      <alignment horizontal="center" vertical="center" wrapText="1"/>
      <protection/>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0" xfId="0" applyFont="1" applyBorder="1" applyAlignment="1">
      <alignment horizontal="center" vertical="center"/>
    </xf>
    <xf numFmtId="0" fontId="66" fillId="0" borderId="25" xfId="0" applyFont="1" applyBorder="1" applyAlignment="1">
      <alignment horizontal="center" vertical="center"/>
    </xf>
    <xf numFmtId="0" fontId="66" fillId="0" borderId="24" xfId="0" applyFont="1" applyBorder="1" applyAlignment="1">
      <alignment horizontal="center" vertical="center"/>
    </xf>
    <xf numFmtId="0" fontId="66" fillId="0" borderId="27"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5" xfId="0" applyFont="1" applyBorder="1" applyAlignment="1">
      <alignment horizontal="center" vertical="center"/>
    </xf>
    <xf numFmtId="0" fontId="66" fillId="0" borderId="12" xfId="0" applyFont="1" applyBorder="1" applyAlignment="1">
      <alignment horizontal="center" vertical="center"/>
    </xf>
    <xf numFmtId="0" fontId="66" fillId="0" borderId="20" xfId="0" applyFont="1" applyBorder="1" applyAlignment="1">
      <alignment horizontal="center"/>
    </xf>
    <xf numFmtId="0" fontId="66" fillId="0" borderId="24" xfId="0" applyFont="1" applyBorder="1" applyAlignment="1">
      <alignment horizontal="center"/>
    </xf>
    <xf numFmtId="164" fontId="3" fillId="0" borderId="0" xfId="63" applyNumberFormat="1" applyFont="1" applyBorder="1" applyAlignment="1">
      <alignment horizontal="center"/>
      <protection/>
    </xf>
    <xf numFmtId="164" fontId="8" fillId="0" borderId="0" xfId="63" applyNumberFormat="1" applyFont="1" applyBorder="1" applyAlignment="1">
      <alignment horizontal="center"/>
      <protection/>
    </xf>
    <xf numFmtId="0" fontId="66" fillId="0" borderId="14" xfId="0" applyFont="1" applyBorder="1" applyAlignment="1">
      <alignment horizontal="center" vertical="center"/>
    </xf>
    <xf numFmtId="0" fontId="66" fillId="0" borderId="17" xfId="0" applyFont="1" applyBorder="1" applyAlignment="1">
      <alignment horizontal="center" vertical="center"/>
    </xf>
    <xf numFmtId="0" fontId="66" fillId="0" borderId="11" xfId="0" applyFont="1" applyBorder="1" applyAlignment="1">
      <alignment horizontal="center" vertical="center"/>
    </xf>
    <xf numFmtId="0" fontId="66" fillId="0" borderId="16" xfId="0" applyFont="1" applyBorder="1" applyAlignment="1">
      <alignment horizontal="center" vertical="center"/>
    </xf>
    <xf numFmtId="0" fontId="66" fillId="0" borderId="25" xfId="0" applyFont="1" applyBorder="1" applyAlignment="1">
      <alignment horizontal="center"/>
    </xf>
    <xf numFmtId="0" fontId="66" fillId="0" borderId="18"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3" xfId="0" applyFont="1" applyBorder="1" applyAlignment="1">
      <alignment horizontal="center" vertical="center" wrapText="1"/>
    </xf>
    <xf numFmtId="164" fontId="3" fillId="0" borderId="0" xfId="53" applyNumberFormat="1" applyFont="1" applyBorder="1" applyAlignment="1">
      <alignment horizontal="center"/>
      <protection/>
    </xf>
    <xf numFmtId="179" fontId="69" fillId="30" borderId="0" xfId="52" applyNumberFormat="1" applyFont="1" applyFill="1" applyAlignment="1">
      <alignment horizontal="center"/>
      <protection/>
    </xf>
    <xf numFmtId="0" fontId="14" fillId="33" borderId="0" xfId="52" applyFont="1" applyFill="1" applyAlignment="1">
      <alignment horizontal="center" vertical="center" textRotation="255"/>
      <protection/>
    </xf>
    <xf numFmtId="0" fontId="14" fillId="34" borderId="0" xfId="52" applyFont="1" applyFill="1" applyAlignment="1">
      <alignment horizontal="center" vertical="center" textRotation="255"/>
      <protection/>
    </xf>
    <xf numFmtId="193" fontId="14" fillId="0" borderId="0" xfId="52"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3" xfId="58"/>
    <cellStyle name="Standard 4" xfId="59"/>
    <cellStyle name="Standard 4 2" xfId="60"/>
    <cellStyle name="Standard 5" xfId="61"/>
    <cellStyle name="Standard 5 2" xfId="62"/>
    <cellStyle name="Standard 6" xfId="63"/>
    <cellStyle name="Standard 7" xfId="64"/>
    <cellStyle name="Standard 8" xfId="65"/>
    <cellStyle name="Standard 8 2"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Grafiken'!$B$2:$B$15</c:f>
              <c:numCache>
                <c:ptCount val="14"/>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Grafiken'!$C$2:$C$15</c:f>
              <c:numCache>
                <c:ptCount val="14"/>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Grafiken'!$D$2:$D$15</c:f>
              <c:numCache>
                <c:ptCount val="14"/>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numCache>
            </c:numRef>
          </c:val>
          <c:smooth val="0"/>
        </c:ser>
        <c:marker val="1"/>
        <c:axId val="58935670"/>
        <c:axId val="60658983"/>
      </c:lineChart>
      <c:catAx>
        <c:axId val="5893567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658983"/>
        <c:crossesAt val="0"/>
        <c:auto val="1"/>
        <c:lblOffset val="100"/>
        <c:tickLblSkip val="1"/>
        <c:noMultiLvlLbl val="0"/>
      </c:catAx>
      <c:valAx>
        <c:axId val="60658983"/>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935670"/>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Februar 2016</a:t>
            </a:r>
          </a:p>
        </c:rich>
      </c:tx>
      <c:layout>
        <c:manualLayout>
          <c:xMode val="factor"/>
          <c:yMode val="factor"/>
          <c:x val="-0.015"/>
          <c:y val="-0.01"/>
        </c:manualLayout>
      </c:layout>
      <c:spPr>
        <a:noFill/>
        <a:ln w="3175">
          <a:noFill/>
        </a:ln>
      </c:spPr>
    </c:title>
    <c:plotArea>
      <c:layout>
        <c:manualLayout>
          <c:xMode val="edge"/>
          <c:yMode val="edge"/>
          <c:x val="0.0515"/>
          <c:y val="0.17875"/>
          <c:w val="0.89975"/>
          <c:h val="0.697"/>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numCache>
            </c:numRef>
          </c:val>
        </c:ser>
        <c:gapWidth val="100"/>
        <c:axId val="9059936"/>
        <c:axId val="14430561"/>
      </c:barChart>
      <c:catAx>
        <c:axId val="905993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430561"/>
        <c:crosses val="autoZero"/>
        <c:auto val="1"/>
        <c:lblOffset val="100"/>
        <c:tickLblSkip val="1"/>
        <c:noMultiLvlLbl val="0"/>
      </c:catAx>
      <c:valAx>
        <c:axId val="1443056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05993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8"/>
          <c:w val="0.19"/>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2016</a:t>
            </a:r>
          </a:p>
        </c:rich>
      </c:tx>
      <c:layout>
        <c:manualLayout>
          <c:xMode val="factor"/>
          <c:yMode val="factor"/>
          <c:x val="0"/>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1073324.882</c:v>
                </c:pt>
                <c:pt idx="1">
                  <c:v>912451.196</c:v>
                </c:pt>
                <c:pt idx="2">
                  <c:v>103717.013</c:v>
                </c:pt>
                <c:pt idx="3">
                  <c:v>361090.467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2015</a:t>
            </a:r>
          </a:p>
        </c:rich>
      </c:tx>
      <c:layout>
        <c:manualLayout>
          <c:xMode val="factor"/>
          <c:yMode val="factor"/>
          <c:x val="-0.003"/>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1016532.428</c:v>
                </c:pt>
                <c:pt idx="1">
                  <c:v>841559.224</c:v>
                </c:pt>
                <c:pt idx="2">
                  <c:v>90538.432</c:v>
                </c:pt>
                <c:pt idx="3">
                  <c:v>348282.226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Februar 2016</a:t>
            </a:r>
          </a:p>
        </c:rich>
      </c:tx>
      <c:layout>
        <c:manualLayout>
          <c:xMode val="factor"/>
          <c:yMode val="factor"/>
          <c:x val="-0.0152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numCache>
            </c:numRef>
          </c:val>
        </c:ser>
        <c:gapWidth val="80"/>
        <c:axId val="62766186"/>
        <c:axId val="28024763"/>
      </c:barChart>
      <c:catAx>
        <c:axId val="627661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024763"/>
        <c:crosses val="autoZero"/>
        <c:auto val="1"/>
        <c:lblOffset val="100"/>
        <c:tickLblSkip val="1"/>
        <c:noMultiLvlLbl val="0"/>
      </c:catAx>
      <c:valAx>
        <c:axId val="28024763"/>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76618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numCache>
            </c:numRef>
          </c:val>
        </c:ser>
        <c:gapWidth val="100"/>
        <c:axId val="50896276"/>
        <c:axId val="55413301"/>
      </c:barChart>
      <c:catAx>
        <c:axId val="5089627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413301"/>
        <c:crosses val="autoZero"/>
        <c:auto val="1"/>
        <c:lblOffset val="100"/>
        <c:tickLblSkip val="1"/>
        <c:noMultiLvlLbl val="0"/>
      </c:catAx>
      <c:valAx>
        <c:axId val="55413301"/>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89627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Februar 2016</a:t>
            </a:r>
          </a:p>
        </c:rich>
      </c:tx>
      <c:layout>
        <c:manualLayout>
          <c:xMode val="factor"/>
          <c:yMode val="factor"/>
          <c:x val="-0.00725"/>
          <c:y val="0"/>
        </c:manualLayout>
      </c:layout>
      <c:spPr>
        <a:noFill/>
        <a:ln w="3175">
          <a:noFill/>
        </a:ln>
      </c:spPr>
    </c:title>
    <c:plotArea>
      <c:layout>
        <c:manualLayout>
          <c:xMode val="edge"/>
          <c:yMode val="edge"/>
          <c:x val="0.0635"/>
          <c:y val="0.15775"/>
          <c:w val="0.870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numCache>
            </c:numRef>
          </c:val>
        </c:ser>
        <c:gapWidth val="100"/>
        <c:axId val="28957662"/>
        <c:axId val="59292367"/>
      </c:barChart>
      <c:catAx>
        <c:axId val="2895766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292367"/>
        <c:crosses val="autoZero"/>
        <c:auto val="1"/>
        <c:lblOffset val="100"/>
        <c:tickLblSkip val="1"/>
        <c:noMultiLvlLbl val="0"/>
      </c:catAx>
      <c:valAx>
        <c:axId val="59292367"/>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0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95766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Februar 2016</a:t>
            </a:r>
          </a:p>
        </c:rich>
      </c:tx>
      <c:layout>
        <c:manualLayout>
          <c:xMode val="factor"/>
          <c:yMode val="factor"/>
          <c:x val="-0.016"/>
          <c:y val="0.00225"/>
        </c:manualLayout>
      </c:layout>
      <c:spPr>
        <a:noFill/>
        <a:ln w="3175">
          <a:noFill/>
        </a:ln>
      </c:spPr>
    </c:title>
    <c:plotArea>
      <c:layout>
        <c:manualLayout>
          <c:xMode val="edge"/>
          <c:yMode val="edge"/>
          <c:x val="0.08675"/>
          <c:y val="0.1385"/>
          <c:w val="0.838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numCache>
            </c:numRef>
          </c:val>
        </c:ser>
        <c:gapWidth val="100"/>
        <c:axId val="63869256"/>
        <c:axId val="37952393"/>
      </c:barChart>
      <c:catAx>
        <c:axId val="6386925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952393"/>
        <c:crosses val="autoZero"/>
        <c:auto val="1"/>
        <c:lblOffset val="100"/>
        <c:tickLblSkip val="1"/>
        <c:noMultiLvlLbl val="0"/>
      </c:catAx>
      <c:valAx>
        <c:axId val="37952393"/>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29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86925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0.7725</cdr:x>
      <cdr:y>0.71175</cdr:y>
    </cdr:from>
    <cdr:to>
      <cdr:x>0.7725</cdr:x>
      <cdr:y>0.7395</cdr:y>
    </cdr:to>
    <cdr:sp>
      <cdr:nvSpPr>
        <cdr:cNvPr id="10" name="Line 11"/>
        <cdr:cNvSpPr>
          <a:spLocks/>
        </cdr:cNvSpPr>
      </cdr:nvSpPr>
      <cdr:spPr>
        <a:xfrm flipH="1">
          <a:off x="468630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209550</xdr:rowOff>
    </xdr:from>
    <xdr:to>
      <xdr:col>5</xdr:col>
      <xdr:colOff>1009650</xdr:colOff>
      <xdr:row>63</xdr:row>
      <xdr:rowOff>19050</xdr:rowOff>
    </xdr:to>
    <xdr:graphicFrame>
      <xdr:nvGraphicFramePr>
        <xdr:cNvPr id="1" name="Diagramm 1"/>
        <xdr:cNvGraphicFramePr/>
      </xdr:nvGraphicFramePr>
      <xdr:xfrm>
        <a:off x="57150" y="5219700"/>
        <a:ext cx="6477000" cy="4591050"/>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61</xdr:row>
      <xdr:rowOff>38100</xdr:rowOff>
    </xdr:from>
    <xdr:ext cx="2000250" cy="161925"/>
    <xdr:sp>
      <xdr:nvSpPr>
        <xdr:cNvPr id="2" name="Text Box 3"/>
        <xdr:cNvSpPr txBox="1">
          <a:spLocks noChangeArrowheads="1"/>
        </xdr:cNvSpPr>
      </xdr:nvSpPr>
      <xdr:spPr>
        <a:xfrm>
          <a:off x="123825" y="9525000"/>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114300</xdr:rowOff>
    </xdr:from>
    <xdr:to>
      <xdr:col>5</xdr:col>
      <xdr:colOff>1000125</xdr:colOff>
      <xdr:row>31</xdr:row>
      <xdr:rowOff>76200</xdr:rowOff>
    </xdr:to>
    <xdr:graphicFrame>
      <xdr:nvGraphicFramePr>
        <xdr:cNvPr id="3" name="Diagramm 4"/>
        <xdr:cNvGraphicFramePr/>
      </xdr:nvGraphicFramePr>
      <xdr:xfrm>
        <a:off x="57150" y="190500"/>
        <a:ext cx="6467475" cy="4743450"/>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59</xdr:row>
      <xdr:rowOff>133350</xdr:rowOff>
    </xdr:from>
    <xdr:to>
      <xdr:col>3</xdr:col>
      <xdr:colOff>514350</xdr:colOff>
      <xdr:row>60</xdr:row>
      <xdr:rowOff>142875</xdr:rowOff>
    </xdr:to>
    <xdr:sp>
      <xdr:nvSpPr>
        <xdr:cNvPr id="4" name="Text Box 5"/>
        <xdr:cNvSpPr txBox="1">
          <a:spLocks noChangeArrowheads="1"/>
        </xdr:cNvSpPr>
      </xdr:nvSpPr>
      <xdr:spPr>
        <a:xfrm>
          <a:off x="3438525" y="931545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361950"/>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Februar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59</xdr:row>
      <xdr:rowOff>142875</xdr:rowOff>
    </xdr:from>
    <xdr:to>
      <xdr:col>2</xdr:col>
      <xdr:colOff>1085850</xdr:colOff>
      <xdr:row>60</xdr:row>
      <xdr:rowOff>123825</xdr:rowOff>
    </xdr:to>
    <xdr:sp>
      <xdr:nvSpPr>
        <xdr:cNvPr id="6" name="Rectangle 8"/>
        <xdr:cNvSpPr>
          <a:spLocks/>
        </xdr:cNvSpPr>
      </xdr:nvSpPr>
      <xdr:spPr>
        <a:xfrm>
          <a:off x="2981325" y="93345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724275" y="376237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60</xdr:row>
      <xdr:rowOff>0</xdr:rowOff>
    </xdr:from>
    <xdr:to>
      <xdr:col>4</xdr:col>
      <xdr:colOff>819150</xdr:colOff>
      <xdr:row>60</xdr:row>
      <xdr:rowOff>133350</xdr:rowOff>
    </xdr:to>
    <xdr:sp>
      <xdr:nvSpPr>
        <xdr:cNvPr id="8" name="Rectangle 10"/>
        <xdr:cNvSpPr>
          <a:spLocks/>
        </xdr:cNvSpPr>
      </xdr:nvSpPr>
      <xdr:spPr>
        <a:xfrm>
          <a:off x="4933950" y="93440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124200" y="1085850"/>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143000"/>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876300</xdr:colOff>
      <xdr:row>24</xdr:row>
      <xdr:rowOff>47625</xdr:rowOff>
    </xdr:from>
    <xdr:to>
      <xdr:col>1</xdr:col>
      <xdr:colOff>95250</xdr:colOff>
      <xdr:row>25</xdr:row>
      <xdr:rowOff>28575</xdr:rowOff>
    </xdr:to>
    <xdr:sp>
      <xdr:nvSpPr>
        <xdr:cNvPr id="11" name="Rectangle 13"/>
        <xdr:cNvSpPr>
          <a:spLocks/>
        </xdr:cNvSpPr>
      </xdr:nvSpPr>
      <xdr:spPr>
        <a:xfrm>
          <a:off x="876300" y="3781425"/>
          <a:ext cx="32385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876300</xdr:colOff>
      <xdr:row>26</xdr:row>
      <xdr:rowOff>76200</xdr:rowOff>
    </xdr:from>
    <xdr:to>
      <xdr:col>1</xdr:col>
      <xdr:colOff>85725</xdr:colOff>
      <xdr:row>27</xdr:row>
      <xdr:rowOff>57150</xdr:rowOff>
    </xdr:to>
    <xdr:sp>
      <xdr:nvSpPr>
        <xdr:cNvPr id="12" name="Rectangle 14"/>
        <xdr:cNvSpPr>
          <a:spLocks/>
        </xdr:cNvSpPr>
      </xdr:nvSpPr>
      <xdr:spPr>
        <a:xfrm>
          <a:off x="876300" y="413385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724275" y="411480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28575</xdr:rowOff>
    </xdr:from>
    <xdr:to>
      <xdr:col>3</xdr:col>
      <xdr:colOff>171450</xdr:colOff>
      <xdr:row>25</xdr:row>
      <xdr:rowOff>47625</xdr:rowOff>
    </xdr:to>
    <xdr:sp>
      <xdr:nvSpPr>
        <xdr:cNvPr id="14" name="Text Box 16"/>
        <xdr:cNvSpPr txBox="1">
          <a:spLocks noChangeArrowheads="1"/>
        </xdr:cNvSpPr>
      </xdr:nvSpPr>
      <xdr:spPr>
        <a:xfrm>
          <a:off x="1266825" y="3762375"/>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285875" y="4124325"/>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143375" y="3743325"/>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143375" y="4105275"/>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114300</xdr:rowOff>
    </xdr:from>
    <xdr:to>
      <xdr:col>2</xdr:col>
      <xdr:colOff>666750</xdr:colOff>
      <xdr:row>30</xdr:row>
      <xdr:rowOff>152400</xdr:rowOff>
    </xdr:to>
    <xdr:sp>
      <xdr:nvSpPr>
        <xdr:cNvPr id="18" name="Text Box 20"/>
        <xdr:cNvSpPr txBox="1">
          <a:spLocks noChangeArrowheads="1"/>
        </xdr:cNvSpPr>
      </xdr:nvSpPr>
      <xdr:spPr>
        <a:xfrm>
          <a:off x="209550" y="4657725"/>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60</xdr:row>
      <xdr:rowOff>0</xdr:rowOff>
    </xdr:from>
    <xdr:to>
      <xdr:col>5</xdr:col>
      <xdr:colOff>238125</xdr:colOff>
      <xdr:row>61</xdr:row>
      <xdr:rowOff>9525</xdr:rowOff>
    </xdr:to>
    <xdr:sp>
      <xdr:nvSpPr>
        <xdr:cNvPr id="19" name="Text Box 24"/>
        <xdr:cNvSpPr txBox="1">
          <a:spLocks noChangeArrowheads="1"/>
        </xdr:cNvSpPr>
      </xdr:nvSpPr>
      <xdr:spPr>
        <a:xfrm>
          <a:off x="5381625" y="9344025"/>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Februar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0.3605</cdr:x>
      <cdr:y>0.98975</cdr:y>
    </cdr:to>
    <cdr:sp>
      <cdr:nvSpPr>
        <cdr:cNvPr id="1" name="Text Box 3"/>
        <cdr:cNvSpPr txBox="1">
          <a:spLocks noChangeArrowheads="1"/>
        </cdr:cNvSpPr>
      </cdr:nvSpPr>
      <cdr:spPr>
        <a:xfrm>
          <a:off x="66675" y="4229100"/>
          <a:ext cx="23050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6008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6008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171700" cy="209550"/>
    <xdr:sp>
      <xdr:nvSpPr>
        <xdr:cNvPr id="3" name="Text Box 17"/>
        <xdr:cNvSpPr txBox="1">
          <a:spLocks noChangeArrowheads="1"/>
        </xdr:cNvSpPr>
      </xdr:nvSpPr>
      <xdr:spPr>
        <a:xfrm>
          <a:off x="209550" y="9563100"/>
          <a:ext cx="21717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76200</xdr:rowOff>
    </xdr:to>
    <xdr:sp>
      <xdr:nvSpPr>
        <xdr:cNvPr id="4" name="Rectangle 4"/>
        <xdr:cNvSpPr>
          <a:spLocks/>
        </xdr:cNvSpPr>
      </xdr:nvSpPr>
      <xdr:spPr>
        <a:xfrm>
          <a:off x="3057525" y="9391650"/>
          <a:ext cx="3238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114300</xdr:colOff>
      <xdr:row>51</xdr:row>
      <xdr:rowOff>66675</xdr:rowOff>
    </xdr:to>
    <xdr:sp>
      <xdr:nvSpPr>
        <xdr:cNvPr id="5" name="Rectangle 5"/>
        <xdr:cNvSpPr>
          <a:spLocks/>
        </xdr:cNvSpPr>
      </xdr:nvSpPr>
      <xdr:spPr>
        <a:xfrm>
          <a:off x="487680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0450" y="9382125"/>
          <a:ext cx="6667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5245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76200</xdr:rowOff>
    </xdr:to>
    <xdr:sp>
      <xdr:nvSpPr>
        <xdr:cNvPr id="8" name="Rectangle 4"/>
        <xdr:cNvSpPr>
          <a:spLocks/>
        </xdr:cNvSpPr>
      </xdr:nvSpPr>
      <xdr:spPr>
        <a:xfrm>
          <a:off x="3095625" y="4505325"/>
          <a:ext cx="30480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171450</xdr:colOff>
      <xdr:row>24</xdr:row>
      <xdr:rowOff>57150</xdr:rowOff>
    </xdr:to>
    <xdr:sp>
      <xdr:nvSpPr>
        <xdr:cNvPr id="9" name="Rectangle 5"/>
        <xdr:cNvSpPr>
          <a:spLocks/>
        </xdr:cNvSpPr>
      </xdr:nvSpPr>
      <xdr:spPr>
        <a:xfrm>
          <a:off x="493395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6572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5626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7</xdr:row>
      <xdr:rowOff>133350</xdr:rowOff>
    </xdr:from>
    <xdr:to>
      <xdr:col>1</xdr:col>
      <xdr:colOff>1438275</xdr:colOff>
      <xdr:row>7</xdr:row>
      <xdr:rowOff>133350</xdr:rowOff>
    </xdr:to>
    <xdr:sp>
      <xdr:nvSpPr>
        <xdr:cNvPr id="1" name="Line 2"/>
        <xdr:cNvSpPr>
          <a:spLocks/>
        </xdr:cNvSpPr>
      </xdr:nvSpPr>
      <xdr:spPr>
        <a:xfrm>
          <a:off x="1362075" y="12287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585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5" customWidth="1"/>
  </cols>
  <sheetData>
    <row r="1" spans="1:2" ht="15.75">
      <c r="A1" s="254" t="s">
        <v>318</v>
      </c>
      <c r="B1" s="254"/>
    </row>
    <row r="4" spans="1:2" ht="25.5">
      <c r="A4" s="258" t="s">
        <v>331</v>
      </c>
      <c r="B4" s="258"/>
    </row>
    <row r="5" spans="1:2" ht="14.25">
      <c r="A5" s="256"/>
      <c r="B5" s="256"/>
    </row>
    <row r="6" spans="1:2" ht="14.25">
      <c r="A6" s="256"/>
      <c r="B6" s="256"/>
    </row>
    <row r="7" spans="1:2" ht="12.75">
      <c r="A7" s="255" t="s">
        <v>319</v>
      </c>
      <c r="B7" s="257"/>
    </row>
    <row r="10" spans="1:2" ht="12.75">
      <c r="A10" s="257" t="s">
        <v>332</v>
      </c>
      <c r="B10" s="257"/>
    </row>
    <row r="11" ht="12">
      <c r="A11" s="255" t="s">
        <v>320</v>
      </c>
    </row>
    <row r="14" ht="12">
      <c r="A14" s="255" t="s">
        <v>321</v>
      </c>
    </row>
    <row r="17" ht="12">
      <c r="A17" s="255" t="s">
        <v>322</v>
      </c>
    </row>
    <row r="18" ht="12">
      <c r="A18" s="255" t="s">
        <v>323</v>
      </c>
    </row>
    <row r="19" ht="12">
      <c r="A19" s="255" t="s">
        <v>324</v>
      </c>
    </row>
    <row r="20" ht="12">
      <c r="A20" s="255" t="s">
        <v>325</v>
      </c>
    </row>
    <row r="21" ht="12">
      <c r="A21" s="255" t="s">
        <v>326</v>
      </c>
    </row>
    <row r="24" spans="1:2" ht="12.75">
      <c r="A24" s="258" t="s">
        <v>327</v>
      </c>
      <c r="B24" s="258"/>
    </row>
    <row r="25" spans="1:2" ht="38.25">
      <c r="A25" s="259" t="s">
        <v>328</v>
      </c>
      <c r="B25" s="259"/>
    </row>
    <row r="28" spans="1:2" ht="12.75">
      <c r="A28" s="258" t="s">
        <v>329</v>
      </c>
      <c r="B28" s="258"/>
    </row>
    <row r="29" spans="1:2" ht="13.5" customHeight="1">
      <c r="A29" s="260" t="s">
        <v>330</v>
      </c>
      <c r="B29" s="260"/>
    </row>
    <row r="30" ht="12">
      <c r="A30" s="255" t="s">
        <v>219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7" customWidth="1"/>
    <col min="2" max="2" width="41.7109375" style="61" customWidth="1"/>
    <col min="3" max="3" width="8.421875" style="61" customWidth="1"/>
    <col min="4" max="4" width="11.7109375" style="61" customWidth="1"/>
    <col min="5" max="5" width="11.8515625" style="61" customWidth="1"/>
    <col min="6" max="6" width="10.28125" style="61" customWidth="1"/>
    <col min="7" max="7" width="9.7109375" style="61" customWidth="1"/>
    <col min="8" max="8" width="6.421875" style="61" customWidth="1"/>
    <col min="9" max="9" width="9.421875" style="61" customWidth="1"/>
    <col min="10" max="16384" width="11.00390625" style="61" customWidth="1"/>
  </cols>
  <sheetData>
    <row r="1" spans="1:9" ht="12.75">
      <c r="A1" s="57"/>
      <c r="B1" s="58" t="s">
        <v>103</v>
      </c>
      <c r="C1" s="59"/>
      <c r="D1" s="59"/>
      <c r="E1" s="59"/>
      <c r="F1" s="59"/>
      <c r="G1" s="59"/>
      <c r="H1" s="59"/>
      <c r="I1" s="60"/>
    </row>
    <row r="2" spans="1:9" ht="12.75">
      <c r="A2" s="57"/>
      <c r="B2" s="62"/>
      <c r="C2" s="59"/>
      <c r="D2" s="59"/>
      <c r="E2" s="59"/>
      <c r="F2" s="60"/>
      <c r="G2" s="60"/>
      <c r="H2" s="60"/>
      <c r="I2" s="60"/>
    </row>
    <row r="3" spans="1:9" ht="12.75">
      <c r="A3" s="57"/>
      <c r="B3" s="327" t="s">
        <v>104</v>
      </c>
      <c r="C3" s="327"/>
      <c r="D3" s="327"/>
      <c r="E3" s="327"/>
      <c r="F3" s="327"/>
      <c r="G3" s="327"/>
      <c r="H3" s="327"/>
      <c r="I3" s="327"/>
    </row>
    <row r="4" spans="1:9" ht="12.75">
      <c r="A4" s="57"/>
      <c r="B4" s="342" t="s">
        <v>105</v>
      </c>
      <c r="C4" s="342"/>
      <c r="D4" s="342"/>
      <c r="E4" s="342"/>
      <c r="F4" s="342"/>
      <c r="G4" s="342"/>
      <c r="H4" s="342"/>
      <c r="I4" s="342"/>
    </row>
    <row r="5" spans="1:9" ht="12.75">
      <c r="A5" s="57"/>
      <c r="H5" s="60"/>
      <c r="I5" s="60"/>
    </row>
    <row r="6" spans="1:9" ht="12.75">
      <c r="A6" s="328" t="s">
        <v>3</v>
      </c>
      <c r="B6" s="331" t="s">
        <v>106</v>
      </c>
      <c r="C6" s="331" t="s">
        <v>107</v>
      </c>
      <c r="D6" s="331" t="s">
        <v>108</v>
      </c>
      <c r="E6" s="331" t="s">
        <v>109</v>
      </c>
      <c r="F6" s="331" t="s">
        <v>110</v>
      </c>
      <c r="G6" s="331" t="s">
        <v>111</v>
      </c>
      <c r="H6" s="337" t="s">
        <v>112</v>
      </c>
      <c r="I6" s="337" t="s">
        <v>113</v>
      </c>
    </row>
    <row r="7" spans="1:9" ht="12.75">
      <c r="A7" s="329"/>
      <c r="B7" s="343"/>
      <c r="C7" s="332"/>
      <c r="D7" s="332"/>
      <c r="E7" s="332"/>
      <c r="F7" s="332"/>
      <c r="G7" s="332"/>
      <c r="H7" s="338"/>
      <c r="I7" s="338"/>
    </row>
    <row r="8" spans="1:9" ht="12.75">
      <c r="A8" s="329"/>
      <c r="B8" s="343"/>
      <c r="C8" s="332"/>
      <c r="D8" s="332"/>
      <c r="E8" s="332"/>
      <c r="F8" s="332"/>
      <c r="G8" s="332"/>
      <c r="H8" s="338"/>
      <c r="I8" s="338"/>
    </row>
    <row r="9" spans="1:9" ht="12.75">
      <c r="A9" s="329"/>
      <c r="B9" s="343"/>
      <c r="C9" s="333"/>
      <c r="D9" s="333"/>
      <c r="E9" s="333"/>
      <c r="F9" s="333"/>
      <c r="G9" s="333"/>
      <c r="H9" s="339"/>
      <c r="I9" s="339"/>
    </row>
    <row r="10" spans="1:9" ht="12.75">
      <c r="A10" s="330"/>
      <c r="B10" s="344"/>
      <c r="C10" s="63" t="s">
        <v>17</v>
      </c>
      <c r="D10" s="64" t="s">
        <v>114</v>
      </c>
      <c r="E10" s="340" t="s">
        <v>115</v>
      </c>
      <c r="F10" s="341"/>
      <c r="G10" s="65" t="s">
        <v>20</v>
      </c>
      <c r="H10" s="66"/>
      <c r="I10" s="67" t="s">
        <v>115</v>
      </c>
    </row>
    <row r="11" spans="1:9" ht="12.75">
      <c r="A11" s="68"/>
      <c r="B11" s="69"/>
      <c r="C11" s="70"/>
      <c r="D11" s="71"/>
      <c r="E11" s="71"/>
      <c r="F11" s="72"/>
      <c r="G11" s="73"/>
      <c r="H11" s="74"/>
      <c r="I11" s="75"/>
    </row>
    <row r="12" spans="1:9" ht="12.75">
      <c r="A12" s="76" t="s">
        <v>116</v>
      </c>
      <c r="B12" s="77" t="s">
        <v>117</v>
      </c>
      <c r="C12" s="78">
        <v>168</v>
      </c>
      <c r="D12" s="78">
        <v>140</v>
      </c>
      <c r="E12" s="78">
        <v>2656</v>
      </c>
      <c r="F12" s="78">
        <v>17268</v>
      </c>
      <c r="G12" s="79">
        <v>15.4</v>
      </c>
      <c r="H12" s="79">
        <v>34.5</v>
      </c>
      <c r="I12" s="78">
        <v>124</v>
      </c>
    </row>
    <row r="13" spans="1:9" ht="12.75">
      <c r="A13" s="76"/>
      <c r="B13" s="80" t="s">
        <v>118</v>
      </c>
      <c r="C13" s="81"/>
      <c r="D13" s="82"/>
      <c r="E13" s="82"/>
      <c r="F13" s="83"/>
      <c r="G13" s="84"/>
      <c r="H13" s="84"/>
      <c r="I13" s="82"/>
    </row>
    <row r="14" spans="1:9" ht="12.75">
      <c r="A14" s="76" t="s">
        <v>21</v>
      </c>
      <c r="B14" s="80" t="s">
        <v>119</v>
      </c>
      <c r="C14" s="82">
        <v>161</v>
      </c>
      <c r="D14" s="82">
        <v>140</v>
      </c>
      <c r="E14" s="82">
        <v>2613</v>
      </c>
      <c r="F14" s="82">
        <v>15930</v>
      </c>
      <c r="G14" s="84">
        <v>16.4</v>
      </c>
      <c r="H14" s="84">
        <v>34.7</v>
      </c>
      <c r="I14" s="82">
        <v>114</v>
      </c>
    </row>
    <row r="15" spans="1:9" ht="12.75">
      <c r="A15" s="76" t="s">
        <v>21</v>
      </c>
      <c r="B15" s="80" t="s">
        <v>120</v>
      </c>
      <c r="C15" s="82">
        <v>182</v>
      </c>
      <c r="D15" s="82">
        <v>140</v>
      </c>
      <c r="E15" s="82">
        <v>2955</v>
      </c>
      <c r="F15" s="82">
        <v>19810</v>
      </c>
      <c r="G15" s="84">
        <v>14.9</v>
      </c>
      <c r="H15" s="84">
        <v>40</v>
      </c>
      <c r="I15" s="82">
        <v>141</v>
      </c>
    </row>
    <row r="16" spans="1:9" ht="12.75">
      <c r="A16" s="76" t="s">
        <v>21</v>
      </c>
      <c r="B16" s="80" t="s">
        <v>121</v>
      </c>
      <c r="C16" s="82">
        <v>166</v>
      </c>
      <c r="D16" s="82">
        <v>146</v>
      </c>
      <c r="E16" s="82">
        <v>3010</v>
      </c>
      <c r="F16" s="82">
        <v>17393</v>
      </c>
      <c r="G16" s="84">
        <v>17.3</v>
      </c>
      <c r="H16" s="84">
        <v>40.2</v>
      </c>
      <c r="I16" s="82">
        <v>119</v>
      </c>
    </row>
    <row r="17" spans="1:9" ht="12.75">
      <c r="A17" s="76" t="s">
        <v>21</v>
      </c>
      <c r="B17" s="80" t="s">
        <v>122</v>
      </c>
      <c r="C17" s="82">
        <v>167</v>
      </c>
      <c r="D17" s="82">
        <v>137</v>
      </c>
      <c r="E17" s="82">
        <v>2082</v>
      </c>
      <c r="F17" s="82">
        <v>16040</v>
      </c>
      <c r="G17" s="84">
        <v>13</v>
      </c>
      <c r="H17" s="84">
        <v>18.4</v>
      </c>
      <c r="I17" s="82">
        <v>117</v>
      </c>
    </row>
    <row r="18" spans="1:9" ht="12.75">
      <c r="A18" s="76"/>
      <c r="B18" s="69"/>
      <c r="C18" s="85"/>
      <c r="D18" s="85"/>
      <c r="E18" s="85"/>
      <c r="F18" s="85"/>
      <c r="G18" s="86"/>
      <c r="H18" s="86"/>
      <c r="I18" s="85"/>
    </row>
    <row r="19" spans="1:9" ht="12.75">
      <c r="A19" s="76" t="s">
        <v>123</v>
      </c>
      <c r="B19" s="77" t="s">
        <v>124</v>
      </c>
      <c r="C19" s="78">
        <v>86</v>
      </c>
      <c r="D19" s="78">
        <v>146</v>
      </c>
      <c r="E19" s="78">
        <v>2323</v>
      </c>
      <c r="F19" s="87" t="s">
        <v>21</v>
      </c>
      <c r="G19" s="87" t="s">
        <v>21</v>
      </c>
      <c r="H19" s="87" t="s">
        <v>21</v>
      </c>
      <c r="I19" s="87" t="s">
        <v>21</v>
      </c>
    </row>
    <row r="20" spans="1:9" ht="12.75">
      <c r="A20" s="76"/>
      <c r="B20" s="69"/>
      <c r="C20" s="81"/>
      <c r="D20" s="88"/>
      <c r="E20" s="88"/>
      <c r="F20" s="88"/>
      <c r="G20" s="89"/>
      <c r="H20" s="89"/>
      <c r="I20" s="88"/>
    </row>
    <row r="21" spans="1:9" ht="12.75">
      <c r="A21" s="76">
        <v>5</v>
      </c>
      <c r="B21" s="80" t="s">
        <v>125</v>
      </c>
      <c r="C21" s="90" t="s">
        <v>126</v>
      </c>
      <c r="D21" s="90" t="s">
        <v>126</v>
      </c>
      <c r="E21" s="90" t="s">
        <v>126</v>
      </c>
      <c r="F21" s="90" t="s">
        <v>126</v>
      </c>
      <c r="G21" s="90" t="s">
        <v>126</v>
      </c>
      <c r="H21" s="90" t="s">
        <v>126</v>
      </c>
      <c r="I21" s="90" t="s">
        <v>126</v>
      </c>
    </row>
    <row r="22" spans="1:9" ht="12.75">
      <c r="A22" s="76">
        <v>6</v>
      </c>
      <c r="B22" s="80" t="s">
        <v>127</v>
      </c>
      <c r="C22" s="90" t="s">
        <v>126</v>
      </c>
      <c r="D22" s="90" t="s">
        <v>126</v>
      </c>
      <c r="E22" s="90" t="s">
        <v>126</v>
      </c>
      <c r="F22" s="90" t="s">
        <v>126</v>
      </c>
      <c r="G22" s="90" t="s">
        <v>126</v>
      </c>
      <c r="H22" s="90" t="s">
        <v>126</v>
      </c>
      <c r="I22" s="90" t="s">
        <v>126</v>
      </c>
    </row>
    <row r="23" spans="1:9" ht="12.75">
      <c r="A23" s="76">
        <v>7</v>
      </c>
      <c r="B23" s="80" t="s">
        <v>128</v>
      </c>
      <c r="C23" s="90" t="s">
        <v>126</v>
      </c>
      <c r="D23" s="90" t="s">
        <v>126</v>
      </c>
      <c r="E23" s="90" t="s">
        <v>126</v>
      </c>
      <c r="F23" s="90" t="s">
        <v>126</v>
      </c>
      <c r="G23" s="90" t="s">
        <v>126</v>
      </c>
      <c r="H23" s="90" t="s">
        <v>126</v>
      </c>
      <c r="I23" s="90" t="s">
        <v>126</v>
      </c>
    </row>
    <row r="24" spans="1:9" ht="12.75">
      <c r="A24" s="76">
        <v>8</v>
      </c>
      <c r="B24" s="80" t="s">
        <v>129</v>
      </c>
      <c r="C24" s="90"/>
      <c r="D24" s="90"/>
      <c r="E24" s="90"/>
      <c r="F24" s="90"/>
      <c r="G24" s="90"/>
      <c r="H24" s="90"/>
      <c r="I24" s="90"/>
    </row>
    <row r="25" spans="1:9" ht="12.75">
      <c r="A25" s="76"/>
      <c r="B25" s="80" t="s">
        <v>130</v>
      </c>
      <c r="C25" s="82">
        <v>86</v>
      </c>
      <c r="D25" s="82">
        <v>146</v>
      </c>
      <c r="E25" s="82">
        <v>2323</v>
      </c>
      <c r="F25" s="90" t="s">
        <v>21</v>
      </c>
      <c r="G25" s="90" t="s">
        <v>21</v>
      </c>
      <c r="H25" s="90" t="s">
        <v>21</v>
      </c>
      <c r="I25" s="90" t="s">
        <v>21</v>
      </c>
    </row>
    <row r="26" spans="1:9" ht="12.75">
      <c r="A26" s="76">
        <v>9</v>
      </c>
      <c r="B26" s="80" t="s">
        <v>131</v>
      </c>
      <c r="C26" s="82"/>
      <c r="D26" s="82"/>
      <c r="E26" s="82"/>
      <c r="F26" s="82"/>
      <c r="G26" s="91"/>
      <c r="H26" s="91"/>
      <c r="I26" s="82"/>
    </row>
    <row r="27" spans="1:9" ht="12.75">
      <c r="A27" s="76"/>
      <c r="B27" s="80" t="s">
        <v>132</v>
      </c>
      <c r="C27" s="90"/>
      <c r="D27" s="90"/>
      <c r="E27" s="90"/>
      <c r="F27" s="90"/>
      <c r="G27" s="90"/>
      <c r="H27" s="90"/>
      <c r="I27" s="90"/>
    </row>
    <row r="28" spans="1:9" ht="12.75">
      <c r="A28" s="76"/>
      <c r="B28" s="80" t="s">
        <v>133</v>
      </c>
      <c r="C28" s="90" t="s">
        <v>126</v>
      </c>
      <c r="D28" s="90" t="s">
        <v>126</v>
      </c>
      <c r="E28" s="90" t="s">
        <v>126</v>
      </c>
      <c r="F28" s="90" t="s">
        <v>126</v>
      </c>
      <c r="G28" s="90" t="s">
        <v>126</v>
      </c>
      <c r="H28" s="90" t="s">
        <v>126</v>
      </c>
      <c r="I28" s="90" t="s">
        <v>126</v>
      </c>
    </row>
    <row r="29" spans="1:9" ht="12.75">
      <c r="A29" s="76"/>
      <c r="B29" s="80"/>
      <c r="C29" s="78"/>
      <c r="D29" s="78"/>
      <c r="E29" s="78"/>
      <c r="F29" s="92"/>
      <c r="G29" s="93"/>
      <c r="H29" s="93"/>
      <c r="I29" s="92"/>
    </row>
    <row r="30" spans="1:9" ht="12.75">
      <c r="A30" s="76" t="s">
        <v>134</v>
      </c>
      <c r="B30" s="77" t="s">
        <v>135</v>
      </c>
      <c r="C30" s="78">
        <v>169</v>
      </c>
      <c r="D30" s="78">
        <v>140</v>
      </c>
      <c r="E30" s="78">
        <v>2657</v>
      </c>
      <c r="F30" s="87" t="s">
        <v>21</v>
      </c>
      <c r="G30" s="87" t="s">
        <v>21</v>
      </c>
      <c r="H30" s="87" t="s">
        <v>21</v>
      </c>
      <c r="I30" s="87" t="s">
        <v>21</v>
      </c>
    </row>
    <row r="31" spans="1:9" ht="12.75">
      <c r="A31" s="76"/>
      <c r="B31" s="80"/>
      <c r="C31" s="92"/>
      <c r="D31" s="92"/>
      <c r="E31" s="92"/>
      <c r="F31" s="94"/>
      <c r="G31" s="95"/>
      <c r="H31" s="95"/>
      <c r="I31" s="92"/>
    </row>
    <row r="32" spans="1:9" ht="12.75">
      <c r="A32" s="76">
        <v>10</v>
      </c>
      <c r="B32" s="80" t="s">
        <v>136</v>
      </c>
      <c r="C32" s="82">
        <v>176</v>
      </c>
      <c r="D32" s="82">
        <v>135</v>
      </c>
      <c r="E32" s="82">
        <v>1849</v>
      </c>
      <c r="F32" s="82">
        <v>15593</v>
      </c>
      <c r="G32" s="84">
        <v>11.9</v>
      </c>
      <c r="H32" s="84">
        <v>12.6</v>
      </c>
      <c r="I32" s="82">
        <v>116</v>
      </c>
    </row>
    <row r="33" spans="1:9" ht="12.75">
      <c r="A33" s="76">
        <v>11</v>
      </c>
      <c r="B33" s="80" t="s">
        <v>50</v>
      </c>
      <c r="C33" s="82">
        <v>162</v>
      </c>
      <c r="D33" s="82">
        <v>139</v>
      </c>
      <c r="E33" s="82">
        <v>2948</v>
      </c>
      <c r="F33" s="82">
        <v>36138</v>
      </c>
      <c r="G33" s="84">
        <v>8.2</v>
      </c>
      <c r="H33" s="90" t="s">
        <v>21</v>
      </c>
      <c r="I33" s="82">
        <v>260</v>
      </c>
    </row>
    <row r="34" spans="1:9" ht="12.75">
      <c r="A34" s="76">
        <v>12</v>
      </c>
      <c r="B34" s="80" t="s">
        <v>51</v>
      </c>
      <c r="C34" s="90" t="s">
        <v>21</v>
      </c>
      <c r="D34" s="90" t="s">
        <v>21</v>
      </c>
      <c r="E34" s="90" t="s">
        <v>21</v>
      </c>
      <c r="F34" s="90" t="s">
        <v>21</v>
      </c>
      <c r="G34" s="90" t="s">
        <v>21</v>
      </c>
      <c r="H34" s="90" t="s">
        <v>21</v>
      </c>
      <c r="I34" s="90" t="s">
        <v>21</v>
      </c>
    </row>
    <row r="35" spans="1:9" ht="12.75">
      <c r="A35" s="76">
        <v>13</v>
      </c>
      <c r="B35" s="80" t="s">
        <v>53</v>
      </c>
      <c r="C35" s="82">
        <v>103</v>
      </c>
      <c r="D35" s="82">
        <v>134</v>
      </c>
      <c r="E35" s="82">
        <v>2114</v>
      </c>
      <c r="F35" s="82">
        <v>11868</v>
      </c>
      <c r="G35" s="84">
        <v>17.8</v>
      </c>
      <c r="H35" s="84">
        <v>38.6</v>
      </c>
      <c r="I35" s="82">
        <v>89</v>
      </c>
    </row>
    <row r="36" spans="1:9" ht="12.75">
      <c r="A36" s="76">
        <v>14</v>
      </c>
      <c r="B36" s="80" t="s">
        <v>137</v>
      </c>
      <c r="C36" s="90" t="s">
        <v>21</v>
      </c>
      <c r="D36" s="90" t="s">
        <v>21</v>
      </c>
      <c r="E36" s="90" t="s">
        <v>21</v>
      </c>
      <c r="F36" s="90" t="s">
        <v>21</v>
      </c>
      <c r="G36" s="90" t="s">
        <v>21</v>
      </c>
      <c r="H36" s="90" t="s">
        <v>21</v>
      </c>
      <c r="I36" s="90" t="s">
        <v>21</v>
      </c>
    </row>
    <row r="37" spans="1:9" ht="12.75">
      <c r="A37" s="76">
        <v>15</v>
      </c>
      <c r="B37" s="80" t="s">
        <v>138</v>
      </c>
      <c r="C37" s="82"/>
      <c r="D37" s="82"/>
      <c r="E37" s="82"/>
      <c r="F37" s="82"/>
      <c r="G37" s="84"/>
      <c r="H37" s="84"/>
      <c r="I37" s="82"/>
    </row>
    <row r="38" spans="1:9" ht="12.75">
      <c r="A38" s="76"/>
      <c r="B38" s="80" t="s">
        <v>139</v>
      </c>
      <c r="C38" s="82">
        <v>127</v>
      </c>
      <c r="D38" s="82">
        <v>127</v>
      </c>
      <c r="E38" s="82">
        <v>2054</v>
      </c>
      <c r="F38" s="82" t="s">
        <v>21</v>
      </c>
      <c r="G38" s="84" t="s">
        <v>21</v>
      </c>
      <c r="H38" s="90" t="s">
        <v>21</v>
      </c>
      <c r="I38" s="82" t="s">
        <v>21</v>
      </c>
    </row>
    <row r="39" spans="1:9" ht="12.75">
      <c r="A39" s="76">
        <v>16</v>
      </c>
      <c r="B39" s="80" t="s">
        <v>140</v>
      </c>
      <c r="C39" s="82"/>
      <c r="D39" s="82"/>
      <c r="E39" s="82"/>
      <c r="F39" s="82"/>
      <c r="G39" s="84"/>
      <c r="H39" s="84"/>
      <c r="I39" s="82"/>
    </row>
    <row r="40" spans="1:9" ht="12.75">
      <c r="A40" s="76"/>
      <c r="B40" s="80" t="s">
        <v>141</v>
      </c>
      <c r="C40" s="82">
        <v>181</v>
      </c>
      <c r="D40" s="82">
        <v>139</v>
      </c>
      <c r="E40" s="82">
        <v>2515</v>
      </c>
      <c r="F40" s="82">
        <v>21927</v>
      </c>
      <c r="G40" s="84">
        <v>11.5</v>
      </c>
      <c r="H40" s="84">
        <v>33</v>
      </c>
      <c r="I40" s="82">
        <v>158</v>
      </c>
    </row>
    <row r="41" spans="1:9" ht="12.75">
      <c r="A41" s="76">
        <v>17</v>
      </c>
      <c r="B41" s="80" t="s">
        <v>142</v>
      </c>
      <c r="C41" s="82"/>
      <c r="D41" s="82"/>
      <c r="E41" s="82"/>
      <c r="F41" s="82"/>
      <c r="G41" s="84"/>
      <c r="H41" s="84"/>
      <c r="I41" s="82"/>
    </row>
    <row r="42" spans="1:9" ht="12.75">
      <c r="A42" s="76"/>
      <c r="B42" s="80" t="s">
        <v>143</v>
      </c>
      <c r="C42" s="82">
        <v>171</v>
      </c>
      <c r="D42" s="82">
        <v>143</v>
      </c>
      <c r="E42" s="82">
        <v>2589</v>
      </c>
      <c r="F42" s="82">
        <v>29157</v>
      </c>
      <c r="G42" s="84">
        <v>8.9</v>
      </c>
      <c r="H42" s="84">
        <v>24.1</v>
      </c>
      <c r="I42" s="82">
        <v>204</v>
      </c>
    </row>
    <row r="43" spans="1:9" ht="12.75">
      <c r="A43" s="76">
        <v>18</v>
      </c>
      <c r="B43" s="80" t="s">
        <v>144</v>
      </c>
      <c r="C43" s="96"/>
      <c r="D43" s="96"/>
      <c r="E43" s="96"/>
      <c r="F43" s="94"/>
      <c r="G43" s="84"/>
      <c r="H43" s="84"/>
      <c r="I43" s="96"/>
    </row>
    <row r="44" spans="1:9" ht="12.75">
      <c r="A44" s="76"/>
      <c r="B44" s="80" t="s">
        <v>145</v>
      </c>
      <c r="C44" s="90"/>
      <c r="D44" s="90"/>
      <c r="E44" s="90"/>
      <c r="F44" s="90"/>
      <c r="G44" s="90"/>
      <c r="H44" s="90"/>
      <c r="I44" s="90"/>
    </row>
    <row r="45" spans="1:9" ht="12.75">
      <c r="A45" s="76"/>
      <c r="B45" s="80" t="s">
        <v>146</v>
      </c>
      <c r="C45" s="82">
        <v>158</v>
      </c>
      <c r="D45" s="82">
        <v>147</v>
      </c>
      <c r="E45" s="82">
        <v>2739</v>
      </c>
      <c r="F45" s="82">
        <v>16086</v>
      </c>
      <c r="G45" s="84">
        <v>17</v>
      </c>
      <c r="H45" s="84">
        <v>18.1</v>
      </c>
      <c r="I45" s="82">
        <v>110</v>
      </c>
    </row>
    <row r="46" spans="1:9" ht="12.75">
      <c r="A46" s="76">
        <v>19</v>
      </c>
      <c r="B46" s="80" t="s">
        <v>147</v>
      </c>
      <c r="C46" s="90" t="s">
        <v>126</v>
      </c>
      <c r="D46" s="90" t="s">
        <v>126</v>
      </c>
      <c r="E46" s="90" t="s">
        <v>126</v>
      </c>
      <c r="F46" s="90" t="s">
        <v>126</v>
      </c>
      <c r="G46" s="90" t="s">
        <v>126</v>
      </c>
      <c r="H46" s="90" t="s">
        <v>126</v>
      </c>
      <c r="I46" s="90" t="s">
        <v>126</v>
      </c>
    </row>
    <row r="47" spans="1:9" ht="12.75">
      <c r="A47" s="76">
        <v>20</v>
      </c>
      <c r="B47" s="80" t="s">
        <v>148</v>
      </c>
      <c r="C47" s="82">
        <v>153</v>
      </c>
      <c r="D47" s="82">
        <v>142</v>
      </c>
      <c r="E47" s="82">
        <v>3413</v>
      </c>
      <c r="F47" s="82">
        <v>21305</v>
      </c>
      <c r="G47" s="84">
        <v>16</v>
      </c>
      <c r="H47" s="84">
        <v>53.8</v>
      </c>
      <c r="I47" s="82">
        <v>150</v>
      </c>
    </row>
    <row r="48" spans="1:9" ht="12.75">
      <c r="A48" s="76">
        <v>21</v>
      </c>
      <c r="B48" s="80" t="s">
        <v>149</v>
      </c>
      <c r="C48" s="82"/>
      <c r="D48" s="82"/>
      <c r="E48" s="82"/>
      <c r="F48" s="82"/>
      <c r="G48" s="84"/>
      <c r="H48" s="84"/>
      <c r="I48" s="82"/>
    </row>
    <row r="49" spans="1:9" ht="12.75">
      <c r="A49" s="76"/>
      <c r="B49" s="80" t="s">
        <v>150</v>
      </c>
      <c r="C49" s="82">
        <v>240</v>
      </c>
      <c r="D49" s="82">
        <v>138</v>
      </c>
      <c r="E49" s="82">
        <v>3223</v>
      </c>
      <c r="F49" s="82">
        <v>15194</v>
      </c>
      <c r="G49" s="84">
        <v>21.2</v>
      </c>
      <c r="H49" s="84">
        <v>62.5</v>
      </c>
      <c r="I49" s="82">
        <v>110</v>
      </c>
    </row>
    <row r="50" spans="1:9" ht="12.75">
      <c r="A50" s="76">
        <v>22</v>
      </c>
      <c r="B50" s="80" t="s">
        <v>151</v>
      </c>
      <c r="C50" s="82"/>
      <c r="D50" s="82"/>
      <c r="E50" s="82"/>
      <c r="F50" s="82"/>
      <c r="G50" s="84"/>
      <c r="H50" s="84"/>
      <c r="I50" s="82"/>
    </row>
    <row r="51" spans="1:9" ht="12.75">
      <c r="A51" s="76"/>
      <c r="B51" s="80" t="s">
        <v>152</v>
      </c>
      <c r="C51" s="82">
        <v>155</v>
      </c>
      <c r="D51" s="82">
        <v>142</v>
      </c>
      <c r="E51" s="82">
        <v>2326</v>
      </c>
      <c r="F51" s="82">
        <v>14938</v>
      </c>
      <c r="G51" s="84">
        <v>15.6</v>
      </c>
      <c r="H51" s="84">
        <v>37.3</v>
      </c>
      <c r="I51" s="82">
        <v>106</v>
      </c>
    </row>
    <row r="52" spans="1:9" ht="12.75">
      <c r="A52" s="76">
        <v>23</v>
      </c>
      <c r="B52" s="80" t="s">
        <v>153</v>
      </c>
      <c r="C52" s="82"/>
      <c r="D52" s="82"/>
      <c r="E52" s="82"/>
      <c r="F52" s="82"/>
      <c r="G52" s="84"/>
      <c r="H52" s="84"/>
      <c r="I52" s="82"/>
    </row>
    <row r="53" spans="1:9" ht="12.75">
      <c r="A53" s="76"/>
      <c r="B53" s="80" t="s">
        <v>154</v>
      </c>
      <c r="C53" s="82"/>
      <c r="D53" s="82"/>
      <c r="E53" s="82"/>
      <c r="F53" s="82"/>
      <c r="G53" s="84"/>
      <c r="H53" s="84"/>
      <c r="I53" s="82"/>
    </row>
    <row r="54" spans="1:9" ht="12.75">
      <c r="A54" s="76"/>
      <c r="B54" s="80" t="s">
        <v>155</v>
      </c>
      <c r="C54" s="82">
        <v>126</v>
      </c>
      <c r="D54" s="82">
        <v>136</v>
      </c>
      <c r="E54" s="82">
        <v>2545</v>
      </c>
      <c r="F54" s="82">
        <v>12385</v>
      </c>
      <c r="G54" s="84">
        <v>20.5</v>
      </c>
      <c r="H54" s="84">
        <v>35.1</v>
      </c>
      <c r="I54" s="82">
        <v>91</v>
      </c>
    </row>
    <row r="55" spans="1:9" ht="12.75">
      <c r="A55" s="76">
        <v>24</v>
      </c>
      <c r="B55" s="80" t="s">
        <v>156</v>
      </c>
      <c r="C55" s="82">
        <v>261</v>
      </c>
      <c r="D55" s="82">
        <v>135</v>
      </c>
      <c r="E55" s="82">
        <v>2910</v>
      </c>
      <c r="F55" s="82">
        <v>19711</v>
      </c>
      <c r="G55" s="84">
        <v>14.8</v>
      </c>
      <c r="H55" s="84">
        <v>43.7</v>
      </c>
      <c r="I55" s="82">
        <v>146</v>
      </c>
    </row>
    <row r="56" spans="1:9" ht="12.75">
      <c r="A56" s="76">
        <v>25</v>
      </c>
      <c r="B56" s="80" t="s">
        <v>157</v>
      </c>
      <c r="C56" s="82">
        <v>146</v>
      </c>
      <c r="D56" s="82">
        <v>139</v>
      </c>
      <c r="E56" s="82">
        <v>2524</v>
      </c>
      <c r="F56" s="82">
        <v>13080</v>
      </c>
      <c r="G56" s="84">
        <v>19.3</v>
      </c>
      <c r="H56" s="84">
        <v>30.6</v>
      </c>
      <c r="I56" s="82">
        <v>94</v>
      </c>
    </row>
    <row r="57" spans="1:9" ht="12.75">
      <c r="A57" s="76">
        <v>26</v>
      </c>
      <c r="B57" s="80" t="s">
        <v>158</v>
      </c>
      <c r="C57" s="82"/>
      <c r="D57" s="82"/>
      <c r="E57" s="82"/>
      <c r="F57" s="82"/>
      <c r="G57" s="84"/>
      <c r="H57" s="84"/>
      <c r="I57" s="82"/>
    </row>
    <row r="58" spans="1:9" ht="12.75">
      <c r="A58" s="76"/>
      <c r="B58" s="80" t="s">
        <v>159</v>
      </c>
      <c r="C58" s="82">
        <v>170</v>
      </c>
      <c r="D58" s="82">
        <v>141</v>
      </c>
      <c r="E58" s="82">
        <v>3161</v>
      </c>
      <c r="F58" s="82">
        <v>17759</v>
      </c>
      <c r="G58" s="84">
        <v>17.8</v>
      </c>
      <c r="H58" s="84">
        <v>40</v>
      </c>
      <c r="I58" s="82">
        <v>126</v>
      </c>
    </row>
    <row r="59" spans="1:9" ht="12.75">
      <c r="A59" s="76">
        <v>27</v>
      </c>
      <c r="B59" s="80" t="s">
        <v>160</v>
      </c>
      <c r="C59" s="82">
        <v>186</v>
      </c>
      <c r="D59" s="82">
        <v>140</v>
      </c>
      <c r="E59" s="82">
        <v>2867</v>
      </c>
      <c r="F59" s="82">
        <v>17924</v>
      </c>
      <c r="G59" s="84">
        <v>16</v>
      </c>
      <c r="H59" s="84">
        <v>34.7</v>
      </c>
      <c r="I59" s="82">
        <v>128</v>
      </c>
    </row>
    <row r="60" spans="1:9" ht="12.75">
      <c r="A60" s="76">
        <v>28</v>
      </c>
      <c r="B60" s="80" t="s">
        <v>92</v>
      </c>
      <c r="C60" s="82">
        <v>159</v>
      </c>
      <c r="D60" s="82">
        <v>142</v>
      </c>
      <c r="E60" s="82">
        <v>2870</v>
      </c>
      <c r="F60" s="82">
        <v>13665</v>
      </c>
      <c r="G60" s="84">
        <v>21</v>
      </c>
      <c r="H60" s="84">
        <v>41.8</v>
      </c>
      <c r="I60" s="82">
        <v>96</v>
      </c>
    </row>
    <row r="61" spans="1:9" ht="12.75">
      <c r="A61" s="76">
        <v>29</v>
      </c>
      <c r="B61" s="80" t="s">
        <v>161</v>
      </c>
      <c r="C61" s="82"/>
      <c r="D61" s="82"/>
      <c r="E61" s="82"/>
      <c r="F61" s="82"/>
      <c r="G61" s="84"/>
      <c r="H61" s="84"/>
      <c r="I61" s="82"/>
    </row>
    <row r="62" spans="1:9" ht="12.75">
      <c r="A62" s="76"/>
      <c r="B62" s="80" t="s">
        <v>162</v>
      </c>
      <c r="C62" s="82">
        <v>316</v>
      </c>
      <c r="D62" s="82">
        <v>139</v>
      </c>
      <c r="E62" s="82">
        <v>3050</v>
      </c>
      <c r="F62" s="82">
        <v>27622</v>
      </c>
      <c r="G62" s="84">
        <v>11</v>
      </c>
      <c r="H62" s="84">
        <v>33.9</v>
      </c>
      <c r="I62" s="82">
        <v>199</v>
      </c>
    </row>
    <row r="63" spans="1:9" ht="12.75">
      <c r="A63" s="76">
        <v>30</v>
      </c>
      <c r="B63" s="80" t="s">
        <v>96</v>
      </c>
      <c r="C63" s="90" t="s">
        <v>21</v>
      </c>
      <c r="D63" s="90" t="s">
        <v>21</v>
      </c>
      <c r="E63" s="90" t="s">
        <v>21</v>
      </c>
      <c r="F63" s="90" t="s">
        <v>21</v>
      </c>
      <c r="G63" s="90" t="s">
        <v>21</v>
      </c>
      <c r="H63" s="90" t="s">
        <v>21</v>
      </c>
      <c r="I63" s="90" t="s">
        <v>21</v>
      </c>
    </row>
    <row r="64" spans="1:9" ht="12.75">
      <c r="A64" s="76">
        <v>31</v>
      </c>
      <c r="B64" s="80" t="s">
        <v>97</v>
      </c>
      <c r="C64" s="82">
        <v>128</v>
      </c>
      <c r="D64" s="82">
        <v>144</v>
      </c>
      <c r="E64" s="82">
        <v>2007</v>
      </c>
      <c r="F64" s="82">
        <v>13494</v>
      </c>
      <c r="G64" s="84">
        <v>14.9</v>
      </c>
      <c r="H64" s="84">
        <v>9.7</v>
      </c>
      <c r="I64" s="82">
        <v>94</v>
      </c>
    </row>
    <row r="65" spans="1:9" ht="12.75">
      <c r="A65" s="76">
        <v>32</v>
      </c>
      <c r="B65" s="80" t="s">
        <v>163</v>
      </c>
      <c r="C65" s="82">
        <v>142</v>
      </c>
      <c r="D65" s="82">
        <v>138</v>
      </c>
      <c r="E65" s="82">
        <v>2867</v>
      </c>
      <c r="F65" s="82">
        <v>14332</v>
      </c>
      <c r="G65" s="84">
        <v>20</v>
      </c>
      <c r="H65" s="84">
        <v>56.9</v>
      </c>
      <c r="I65" s="82">
        <v>104</v>
      </c>
    </row>
    <row r="66" spans="1:9" ht="12.75">
      <c r="A66" s="76">
        <v>33</v>
      </c>
      <c r="B66" s="80" t="s">
        <v>164</v>
      </c>
      <c r="C66" s="82"/>
      <c r="D66" s="82"/>
      <c r="E66" s="82"/>
      <c r="F66" s="82"/>
      <c r="G66" s="84"/>
      <c r="H66" s="84"/>
      <c r="I66" s="82"/>
    </row>
    <row r="67" spans="1:9" ht="12.75">
      <c r="A67" s="76"/>
      <c r="B67" s="80" t="s">
        <v>165</v>
      </c>
      <c r="C67" s="82">
        <v>170</v>
      </c>
      <c r="D67" s="82">
        <v>150</v>
      </c>
      <c r="E67" s="82">
        <v>2805</v>
      </c>
      <c r="F67" s="82">
        <v>18573</v>
      </c>
      <c r="G67" s="84">
        <v>15.1</v>
      </c>
      <c r="H67" s="90" t="s">
        <v>21</v>
      </c>
      <c r="I67" s="82">
        <v>124</v>
      </c>
    </row>
    <row r="68" spans="1:9" ht="12.75">
      <c r="A68" s="57"/>
      <c r="B68" s="57"/>
      <c r="C68" s="97"/>
      <c r="D68" s="97"/>
      <c r="E68" s="97"/>
      <c r="F68" s="97"/>
      <c r="G68" s="97"/>
      <c r="H68" s="97"/>
      <c r="I68" s="97"/>
    </row>
    <row r="69" spans="1:9" ht="12.75">
      <c r="A69" s="57"/>
      <c r="B69" s="57"/>
      <c r="C69" s="97"/>
      <c r="D69" s="97"/>
      <c r="E69" s="97"/>
      <c r="F69" s="97"/>
      <c r="G69" s="97"/>
      <c r="H69" s="97"/>
      <c r="I69" s="97"/>
    </row>
    <row r="70" spans="1:9" ht="12.75">
      <c r="A70" s="57"/>
      <c r="B70" s="57"/>
      <c r="C70" s="97"/>
      <c r="D70" s="97"/>
      <c r="E70" s="97"/>
      <c r="F70" s="97"/>
      <c r="G70" s="97"/>
      <c r="H70" s="97"/>
      <c r="I70" s="97"/>
    </row>
    <row r="71" spans="1:9" ht="12.75">
      <c r="A71" s="57"/>
      <c r="B71" s="57"/>
      <c r="C71" s="97"/>
      <c r="D71" s="97"/>
      <c r="E71" s="97"/>
      <c r="F71" s="97"/>
      <c r="G71" s="97"/>
      <c r="H71" s="97"/>
      <c r="I71" s="97"/>
    </row>
    <row r="72" spans="1:9" ht="12.75">
      <c r="A72" s="57"/>
      <c r="B72" s="57"/>
      <c r="C72" s="97"/>
      <c r="D72" s="97"/>
      <c r="E72" s="97"/>
      <c r="F72" s="97"/>
      <c r="G72" s="97"/>
      <c r="H72" s="97"/>
      <c r="I72" s="97"/>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5" customFormat="1" ht="12">
      <c r="A1" s="361" t="s">
        <v>178</v>
      </c>
      <c r="B1" s="361"/>
      <c r="C1" s="361"/>
      <c r="D1" s="361"/>
      <c r="E1" s="361"/>
      <c r="F1" s="361"/>
      <c r="G1" s="361"/>
      <c r="H1" s="361"/>
      <c r="I1" s="361"/>
      <c r="J1" s="361"/>
      <c r="K1" s="361"/>
      <c r="L1" s="361"/>
      <c r="M1" s="124"/>
    </row>
    <row r="2" spans="1:15" s="127" customFormat="1" ht="10.5" customHeight="1">
      <c r="A2" s="361"/>
      <c r="B2" s="361"/>
      <c r="C2" s="361"/>
      <c r="D2" s="361"/>
      <c r="E2" s="361"/>
      <c r="F2" s="361"/>
      <c r="G2" s="361"/>
      <c r="H2" s="361"/>
      <c r="I2" s="361"/>
      <c r="J2" s="361"/>
      <c r="K2" s="361"/>
      <c r="L2" s="361"/>
      <c r="M2" s="126"/>
      <c r="N2" s="126"/>
      <c r="O2" s="126"/>
    </row>
    <row r="3" spans="1:15" s="127" customFormat="1" ht="10.5" customHeight="1">
      <c r="A3" s="362" t="s">
        <v>179</v>
      </c>
      <c r="B3" s="362"/>
      <c r="C3" s="362"/>
      <c r="D3" s="362"/>
      <c r="E3" s="362"/>
      <c r="F3" s="362"/>
      <c r="G3" s="362"/>
      <c r="H3" s="362"/>
      <c r="I3" s="362"/>
      <c r="J3" s="362"/>
      <c r="K3" s="362"/>
      <c r="L3" s="362"/>
      <c r="M3" s="126"/>
      <c r="N3" s="126"/>
      <c r="O3" s="126"/>
    </row>
    <row r="4" spans="1:14" s="127" customFormat="1" ht="10.5" customHeight="1">
      <c r="A4" s="362" t="s">
        <v>2</v>
      </c>
      <c r="B4" s="362"/>
      <c r="C4" s="362"/>
      <c r="D4" s="362"/>
      <c r="E4" s="362"/>
      <c r="F4" s="362"/>
      <c r="G4" s="362"/>
      <c r="H4" s="362"/>
      <c r="I4" s="362"/>
      <c r="J4" s="362"/>
      <c r="K4" s="362"/>
      <c r="L4" s="362"/>
      <c r="M4" s="128"/>
      <c r="N4" s="125"/>
    </row>
    <row r="5" spans="1:13" s="127" customFormat="1" ht="18" customHeight="1">
      <c r="A5" s="129"/>
      <c r="B5" s="129"/>
      <c r="C5" s="129"/>
      <c r="D5" s="129"/>
      <c r="E5" s="129"/>
      <c r="F5" s="129"/>
      <c r="G5" s="129"/>
      <c r="H5" s="129"/>
      <c r="I5" s="130"/>
      <c r="J5" s="130"/>
      <c r="K5" s="130"/>
      <c r="L5" s="125"/>
      <c r="M5" s="125"/>
    </row>
    <row r="6" spans="2:12" ht="18" customHeight="1">
      <c r="B6" s="363" t="s">
        <v>3</v>
      </c>
      <c r="C6" s="348" t="s">
        <v>180</v>
      </c>
      <c r="D6" s="357" t="s">
        <v>5</v>
      </c>
      <c r="E6" s="357" t="s">
        <v>6</v>
      </c>
      <c r="F6" s="348" t="s">
        <v>181</v>
      </c>
      <c r="G6" s="345" t="s">
        <v>171</v>
      </c>
      <c r="H6" s="348" t="s">
        <v>9</v>
      </c>
      <c r="I6" s="351" t="s">
        <v>10</v>
      </c>
      <c r="J6" s="352"/>
      <c r="K6" s="353"/>
      <c r="L6" s="354" t="s">
        <v>112</v>
      </c>
    </row>
    <row r="7" spans="2:12" ht="15" customHeight="1">
      <c r="B7" s="364"/>
      <c r="C7" s="366"/>
      <c r="D7" s="366"/>
      <c r="E7" s="366"/>
      <c r="F7" s="349"/>
      <c r="G7" s="346"/>
      <c r="H7" s="349"/>
      <c r="I7" s="357" t="s">
        <v>12</v>
      </c>
      <c r="J7" s="359" t="s">
        <v>13</v>
      </c>
      <c r="K7" s="360"/>
      <c r="L7" s="355"/>
    </row>
    <row r="8" spans="2:12" ht="22.5" customHeight="1">
      <c r="B8" s="364"/>
      <c r="C8" s="366"/>
      <c r="D8" s="366"/>
      <c r="E8" s="358"/>
      <c r="F8" s="350"/>
      <c r="G8" s="347"/>
      <c r="H8" s="350"/>
      <c r="I8" s="358"/>
      <c r="J8" s="9" t="s">
        <v>14</v>
      </c>
      <c r="K8" s="10" t="s">
        <v>15</v>
      </c>
      <c r="L8" s="356"/>
    </row>
    <row r="9" spans="2:12" ht="13.5" customHeight="1">
      <c r="B9" s="365"/>
      <c r="C9" s="358"/>
      <c r="D9" s="358"/>
      <c r="E9" s="131" t="s">
        <v>16</v>
      </c>
      <c r="F9" s="131" t="s">
        <v>17</v>
      </c>
      <c r="G9" s="132" t="s">
        <v>18</v>
      </c>
      <c r="H9" s="351" t="s">
        <v>19</v>
      </c>
      <c r="I9" s="352"/>
      <c r="J9" s="352"/>
      <c r="K9" s="353"/>
      <c r="L9" s="133" t="s">
        <v>20</v>
      </c>
    </row>
    <row r="10" spans="2:4" ht="12">
      <c r="B10" s="14"/>
      <c r="C10" s="15"/>
      <c r="D10" s="15"/>
    </row>
    <row r="11" spans="2:12" ht="12">
      <c r="B11" s="134" t="s">
        <v>116</v>
      </c>
      <c r="C11" s="135" t="s">
        <v>117</v>
      </c>
      <c r="D11" s="136">
        <v>2005</v>
      </c>
      <c r="E11" s="137">
        <v>823.5</v>
      </c>
      <c r="F11" s="137">
        <v>115081.83333333333</v>
      </c>
      <c r="G11" s="137">
        <v>189327.19</v>
      </c>
      <c r="H11" s="137">
        <v>2955303.733</v>
      </c>
      <c r="I11" s="137">
        <v>20975426.21</v>
      </c>
      <c r="J11" s="137">
        <v>6786815.48</v>
      </c>
      <c r="K11" s="137">
        <v>4378348.375999999</v>
      </c>
      <c r="L11" s="138">
        <v>32.35603134855204</v>
      </c>
    </row>
    <row r="12" spans="2:12" ht="12">
      <c r="B12" s="23"/>
      <c r="C12" s="24"/>
      <c r="D12" s="136">
        <v>2006</v>
      </c>
      <c r="E12" s="137">
        <v>832.6666666666666</v>
      </c>
      <c r="F12" s="137">
        <v>116776.83333333333</v>
      </c>
      <c r="G12" s="137">
        <v>194163.597</v>
      </c>
      <c r="H12" s="137">
        <v>3079251.488</v>
      </c>
      <c r="I12" s="137">
        <v>23020933.178</v>
      </c>
      <c r="J12" s="137">
        <v>7545322.367</v>
      </c>
      <c r="K12" s="137">
        <v>4902229.212</v>
      </c>
      <c r="L12" s="138">
        <v>32.77591880684794</v>
      </c>
    </row>
    <row r="13" spans="2:12" ht="12">
      <c r="B13" s="23"/>
      <c r="C13" s="24"/>
      <c r="D13" s="136">
        <v>2007</v>
      </c>
      <c r="E13" s="137">
        <v>853.0833333333334</v>
      </c>
      <c r="F13" s="137">
        <v>122441.41666666667</v>
      </c>
      <c r="G13" s="137">
        <v>203569.639</v>
      </c>
      <c r="H13" s="137">
        <v>3303308.271</v>
      </c>
      <c r="I13" s="137">
        <v>25437934.982</v>
      </c>
      <c r="J13" s="137">
        <v>8686240.314</v>
      </c>
      <c r="K13" s="137">
        <v>5412230.48</v>
      </c>
      <c r="L13" s="138">
        <v>34.14679815852357</v>
      </c>
    </row>
    <row r="14" spans="2:12" ht="12">
      <c r="B14" s="23"/>
      <c r="C14" s="24"/>
      <c r="D14" s="136">
        <v>2008</v>
      </c>
      <c r="E14" s="137">
        <v>873.4166666666666</v>
      </c>
      <c r="F14" s="137">
        <v>128989</v>
      </c>
      <c r="G14" s="137">
        <v>212694.98800000004</v>
      </c>
      <c r="H14" s="137">
        <v>3552346.357</v>
      </c>
      <c r="I14" s="137">
        <v>26563938.158000004</v>
      </c>
      <c r="J14" s="137">
        <v>8811645.513000002</v>
      </c>
      <c r="K14" s="137">
        <v>5598386.375</v>
      </c>
      <c r="L14" s="138">
        <v>33.171457713043516</v>
      </c>
    </row>
    <row r="15" spans="2:12" ht="12">
      <c r="B15" s="23"/>
      <c r="C15" s="24"/>
      <c r="D15" s="136">
        <v>2009</v>
      </c>
      <c r="E15" s="137">
        <v>876.4166666666666</v>
      </c>
      <c r="F15" s="137">
        <v>126595.08333333333</v>
      </c>
      <c r="G15" s="137">
        <v>196076.471</v>
      </c>
      <c r="H15" s="137">
        <v>3357829.7009999994</v>
      </c>
      <c r="I15" s="137">
        <v>22112679.952</v>
      </c>
      <c r="J15" s="137">
        <v>6741760.596999999</v>
      </c>
      <c r="K15" s="137">
        <v>4244504.682</v>
      </c>
      <c r="L15" s="138">
        <v>30.488211341340538</v>
      </c>
    </row>
    <row r="16" spans="2:12" ht="12">
      <c r="B16" s="23"/>
      <c r="C16" s="24"/>
      <c r="D16" s="136">
        <v>2010</v>
      </c>
      <c r="E16" s="137">
        <v>853.0833333333334</v>
      </c>
      <c r="F16" s="137">
        <v>125947.16666666667</v>
      </c>
      <c r="G16" s="137">
        <v>206164.211</v>
      </c>
      <c r="H16" s="139">
        <v>3548618.2269999995</v>
      </c>
      <c r="I16" s="139">
        <v>25415307.976</v>
      </c>
      <c r="J16" s="139">
        <v>8011943.972</v>
      </c>
      <c r="K16" s="137">
        <v>4801619.139</v>
      </c>
      <c r="L16" s="138">
        <v>31.52408768591662</v>
      </c>
    </row>
    <row r="17" spans="2:12" ht="12">
      <c r="B17" s="23"/>
      <c r="C17" s="24"/>
      <c r="D17" s="136">
        <v>2011</v>
      </c>
      <c r="E17" s="137">
        <v>867.8333333333334</v>
      </c>
      <c r="F17" s="137">
        <v>133565.83333333334</v>
      </c>
      <c r="G17" s="137">
        <v>220659.564</v>
      </c>
      <c r="H17" s="137">
        <v>3908177.1570000006</v>
      </c>
      <c r="I17" s="137">
        <v>28220571.332000002</v>
      </c>
      <c r="J17" s="137">
        <v>8883585.799</v>
      </c>
      <c r="K17" s="137">
        <v>5481422.283</v>
      </c>
      <c r="L17" s="138">
        <v>31.479113921859845</v>
      </c>
    </row>
    <row r="18" spans="2:12" ht="12">
      <c r="B18" s="23"/>
      <c r="C18" s="24"/>
      <c r="D18" s="136">
        <v>2012</v>
      </c>
      <c r="E18" s="137">
        <v>878.8333333333334</v>
      </c>
      <c r="F18" s="137">
        <v>137176.66666666666</v>
      </c>
      <c r="G18" s="137">
        <v>223757.29</v>
      </c>
      <c r="H18" s="137">
        <v>4162553.065</v>
      </c>
      <c r="I18" s="137">
        <v>27951737.178000003</v>
      </c>
      <c r="J18" s="137">
        <v>8926713.444</v>
      </c>
      <c r="K18" s="137">
        <v>5173898.792</v>
      </c>
      <c r="L18" s="138">
        <v>31.936166926419002</v>
      </c>
    </row>
    <row r="19" spans="2:12" ht="12">
      <c r="B19" s="23"/>
      <c r="C19" s="24"/>
      <c r="D19" s="136">
        <v>2013</v>
      </c>
      <c r="E19" s="137">
        <v>871.666666666667</v>
      </c>
      <c r="F19" s="137">
        <v>137982.5</v>
      </c>
      <c r="G19" s="137">
        <v>223880.191</v>
      </c>
      <c r="H19" s="137">
        <v>4315207.363</v>
      </c>
      <c r="I19" s="137">
        <v>27998421.166</v>
      </c>
      <c r="J19" s="137">
        <v>8923237.69</v>
      </c>
      <c r="K19" s="137">
        <v>5207650.455</v>
      </c>
      <c r="L19" s="138">
        <v>31.870503115497</v>
      </c>
    </row>
    <row r="20" spans="2:12" ht="12">
      <c r="B20" s="23"/>
      <c r="C20" s="24"/>
      <c r="D20" s="136">
        <v>2014</v>
      </c>
      <c r="E20" s="137">
        <v>856.75</v>
      </c>
      <c r="F20" s="137">
        <v>139366.583333333</v>
      </c>
      <c r="G20" s="137">
        <v>226330.294</v>
      </c>
      <c r="H20" s="137">
        <v>4488254.426</v>
      </c>
      <c r="I20" s="137">
        <v>28537109.003</v>
      </c>
      <c r="J20" s="137">
        <v>9216226.319</v>
      </c>
      <c r="K20" s="137">
        <v>5272640.467</v>
      </c>
      <c r="L20" s="138">
        <v>32.2955850854799</v>
      </c>
    </row>
    <row r="21" spans="2:12" ht="12">
      <c r="B21" s="23"/>
      <c r="C21" s="24"/>
      <c r="D21" s="136">
        <v>2015</v>
      </c>
      <c r="E21" s="137">
        <v>844.166666666667</v>
      </c>
      <c r="F21" s="137">
        <v>140408.916666667</v>
      </c>
      <c r="G21" s="137">
        <v>228613.674</v>
      </c>
      <c r="H21" s="137">
        <v>4666230.847</v>
      </c>
      <c r="I21" s="137">
        <v>29236011.736</v>
      </c>
      <c r="J21" s="137">
        <v>9631449.416</v>
      </c>
      <c r="K21" s="137">
        <v>5289540.153</v>
      </c>
      <c r="L21" s="138">
        <v>32.9437869397906</v>
      </c>
    </row>
    <row r="22" spans="2:12" ht="12">
      <c r="B22" s="23"/>
      <c r="C22" s="24"/>
      <c r="D22" s="140"/>
      <c r="E22" s="137"/>
      <c r="F22" s="137"/>
      <c r="G22" s="137"/>
      <c r="H22" s="139"/>
      <c r="I22" s="139"/>
      <c r="J22" s="139"/>
      <c r="K22" s="137"/>
      <c r="L22" s="138"/>
    </row>
    <row r="23" spans="2:12" ht="12">
      <c r="B23" s="23"/>
      <c r="C23" s="24"/>
      <c r="D23" s="140">
        <v>2015</v>
      </c>
      <c r="E23" s="137"/>
      <c r="F23" s="137"/>
      <c r="G23" s="137"/>
      <c r="H23" s="139"/>
      <c r="I23" s="139"/>
      <c r="J23" s="139"/>
      <c r="K23" s="137"/>
      <c r="L23" s="138"/>
    </row>
    <row r="24" spans="2:12" ht="12">
      <c r="B24" s="23"/>
      <c r="C24" s="24"/>
      <c r="D24" s="141" t="s">
        <v>182</v>
      </c>
      <c r="E24" s="137">
        <v>841.5</v>
      </c>
      <c r="F24" s="137">
        <v>139200</v>
      </c>
      <c r="G24" s="137">
        <v>37891.899</v>
      </c>
      <c r="H24" s="139">
        <v>725041.219</v>
      </c>
      <c r="I24" s="139">
        <v>4523354.689</v>
      </c>
      <c r="J24" s="139">
        <v>1503103.911</v>
      </c>
      <c r="K24" s="137">
        <v>822632.286</v>
      </c>
      <c r="L24" s="138">
        <v>33.2298485160866</v>
      </c>
    </row>
    <row r="25" spans="2:12" ht="12">
      <c r="B25" s="23"/>
      <c r="C25" s="24"/>
      <c r="D25" s="140"/>
      <c r="E25" s="137"/>
      <c r="F25" s="137"/>
      <c r="G25" s="137"/>
      <c r="H25" s="139"/>
      <c r="I25" s="139"/>
      <c r="J25" s="139"/>
      <c r="K25" s="137"/>
      <c r="L25" s="138"/>
    </row>
    <row r="26" spans="2:12" ht="12">
      <c r="B26" s="23"/>
      <c r="C26" s="24"/>
      <c r="D26" s="142" t="s">
        <v>24</v>
      </c>
      <c r="E26" s="137">
        <v>840</v>
      </c>
      <c r="F26" s="137">
        <v>139123</v>
      </c>
      <c r="G26" s="137">
        <v>19294.967</v>
      </c>
      <c r="H26" s="139">
        <v>366504.978</v>
      </c>
      <c r="I26" s="139">
        <v>2226442.379</v>
      </c>
      <c r="J26" s="139">
        <v>724421.071</v>
      </c>
      <c r="K26" s="137">
        <v>404840.582</v>
      </c>
      <c r="L26" s="138">
        <v>32.5371578367715</v>
      </c>
    </row>
    <row r="27" spans="2:12" ht="12">
      <c r="B27" s="23"/>
      <c r="C27" s="24"/>
      <c r="D27" s="142" t="s">
        <v>25</v>
      </c>
      <c r="E27" s="137">
        <v>843</v>
      </c>
      <c r="F27" s="137">
        <v>139277</v>
      </c>
      <c r="G27" s="137">
        <v>18596.932</v>
      </c>
      <c r="H27" s="139">
        <v>358536.241</v>
      </c>
      <c r="I27" s="139">
        <v>2296912.31</v>
      </c>
      <c r="J27" s="139">
        <v>778682.84</v>
      </c>
      <c r="K27" s="137">
        <v>417791.704</v>
      </c>
      <c r="L27" s="138">
        <v>33.9012872459202</v>
      </c>
    </row>
    <row r="28" spans="2:12" ht="12">
      <c r="B28" s="23"/>
      <c r="C28" s="24"/>
      <c r="D28" s="142" t="s">
        <v>26</v>
      </c>
      <c r="E28" s="137">
        <v>845</v>
      </c>
      <c r="F28" s="137">
        <v>139347</v>
      </c>
      <c r="G28" s="137">
        <v>20155.379</v>
      </c>
      <c r="H28" s="139">
        <v>374872.854</v>
      </c>
      <c r="I28" s="139">
        <v>2692950.962</v>
      </c>
      <c r="J28" s="139">
        <v>923094.866</v>
      </c>
      <c r="K28" s="137">
        <v>492905.352</v>
      </c>
      <c r="L28" s="138">
        <v>34.2781906921334</v>
      </c>
    </row>
    <row r="29" spans="2:12" ht="12">
      <c r="B29" s="23"/>
      <c r="C29" s="24"/>
      <c r="D29" s="142" t="s">
        <v>27</v>
      </c>
      <c r="E29" s="137">
        <v>847</v>
      </c>
      <c r="F29" s="137">
        <v>139502</v>
      </c>
      <c r="G29" s="137">
        <v>18960.708</v>
      </c>
      <c r="H29" s="139">
        <v>381645.341</v>
      </c>
      <c r="I29" s="139">
        <v>2470542.496</v>
      </c>
      <c r="J29" s="139">
        <v>834387.211</v>
      </c>
      <c r="K29" s="137">
        <v>467084.199</v>
      </c>
      <c r="L29" s="138">
        <v>33.7734409487365</v>
      </c>
    </row>
    <row r="30" spans="2:12" ht="12">
      <c r="B30" s="23"/>
      <c r="C30" s="24"/>
      <c r="D30" s="143" t="s">
        <v>28</v>
      </c>
      <c r="E30" s="137">
        <v>848</v>
      </c>
      <c r="F30" s="137">
        <v>139745</v>
      </c>
      <c r="G30" s="137">
        <v>17399.049</v>
      </c>
      <c r="H30" s="139">
        <v>390766.906</v>
      </c>
      <c r="I30" s="139">
        <v>2288249.252</v>
      </c>
      <c r="J30" s="139">
        <v>759714.291</v>
      </c>
      <c r="K30" s="137">
        <v>428288.938</v>
      </c>
      <c r="L30" s="138">
        <v>33.2006790928037</v>
      </c>
    </row>
    <row r="31" spans="2:12" ht="12">
      <c r="B31" s="23"/>
      <c r="C31" s="24"/>
      <c r="D31" s="142" t="s">
        <v>29</v>
      </c>
      <c r="E31" s="137">
        <v>845</v>
      </c>
      <c r="F31" s="137">
        <v>140018</v>
      </c>
      <c r="G31" s="137">
        <v>19954.537</v>
      </c>
      <c r="H31" s="139">
        <v>404982.953</v>
      </c>
      <c r="I31" s="139">
        <v>2626160.904</v>
      </c>
      <c r="J31" s="139">
        <v>892391.979</v>
      </c>
      <c r="K31" s="137">
        <v>496053.878</v>
      </c>
      <c r="L31" s="138">
        <v>33.980856909444</v>
      </c>
    </row>
    <row r="32" spans="2:12" ht="12">
      <c r="B32" s="23"/>
      <c r="C32" s="24"/>
      <c r="D32" s="142" t="s">
        <v>30</v>
      </c>
      <c r="E32" s="137">
        <v>846</v>
      </c>
      <c r="F32" s="137">
        <v>140634</v>
      </c>
      <c r="G32" s="137">
        <v>19704.367</v>
      </c>
      <c r="H32" s="139">
        <v>385139.082</v>
      </c>
      <c r="I32" s="139">
        <v>2631905.02</v>
      </c>
      <c r="J32" s="139">
        <v>872931.129</v>
      </c>
      <c r="K32" s="137">
        <v>497244.372</v>
      </c>
      <c r="L32" s="138">
        <v>33.1672732247762</v>
      </c>
    </row>
    <row r="33" spans="2:12" ht="12">
      <c r="B33" s="23"/>
      <c r="C33" s="24"/>
      <c r="D33" s="142" t="s">
        <v>31</v>
      </c>
      <c r="E33" s="137">
        <v>844</v>
      </c>
      <c r="F33" s="137">
        <v>141415</v>
      </c>
      <c r="G33" s="137">
        <v>18205.025</v>
      </c>
      <c r="H33" s="139">
        <v>373958.143</v>
      </c>
      <c r="I33" s="139">
        <v>2182538.303</v>
      </c>
      <c r="J33" s="139">
        <v>702399.638</v>
      </c>
      <c r="K33" s="137">
        <v>381251.299</v>
      </c>
      <c r="L33" s="138">
        <v>32.1826946649467</v>
      </c>
    </row>
    <row r="34" spans="2:12" ht="12">
      <c r="B34" s="23"/>
      <c r="C34" s="24"/>
      <c r="D34" s="142" t="s">
        <v>32</v>
      </c>
      <c r="E34" s="137">
        <v>845</v>
      </c>
      <c r="F34" s="137">
        <v>141940</v>
      </c>
      <c r="G34" s="137">
        <v>19976.7</v>
      </c>
      <c r="H34" s="139">
        <v>375309.827</v>
      </c>
      <c r="I34" s="139">
        <v>2616406.863</v>
      </c>
      <c r="J34" s="139">
        <v>847313.325</v>
      </c>
      <c r="K34" s="137">
        <v>470323.029</v>
      </c>
      <c r="L34" s="138">
        <v>32.3846163600283</v>
      </c>
    </row>
    <row r="35" spans="2:12" ht="12">
      <c r="B35" s="23"/>
      <c r="C35" s="24"/>
      <c r="D35" s="142" t="s">
        <v>33</v>
      </c>
      <c r="E35" s="137">
        <v>844</v>
      </c>
      <c r="F35" s="137">
        <v>141726</v>
      </c>
      <c r="G35" s="137">
        <v>19841.076</v>
      </c>
      <c r="H35" s="139">
        <v>383099.848</v>
      </c>
      <c r="I35" s="139">
        <v>2534428.002</v>
      </c>
      <c r="J35" s="139">
        <v>791434.596</v>
      </c>
      <c r="K35" s="137">
        <v>431626.746</v>
      </c>
      <c r="L35" s="138">
        <v>31.2273457906657</v>
      </c>
    </row>
    <row r="36" spans="2:12" ht="12">
      <c r="B36" s="23"/>
      <c r="C36" s="24"/>
      <c r="D36" s="142" t="s">
        <v>34</v>
      </c>
      <c r="E36" s="137">
        <v>842</v>
      </c>
      <c r="F36" s="137">
        <v>141392</v>
      </c>
      <c r="G36" s="137">
        <v>19872.98</v>
      </c>
      <c r="H36" s="139">
        <v>472538.059</v>
      </c>
      <c r="I36" s="139">
        <v>2548882.388</v>
      </c>
      <c r="J36" s="139">
        <v>807351.404</v>
      </c>
      <c r="K36" s="137">
        <v>432740.253</v>
      </c>
      <c r="L36" s="138">
        <v>31.6747217447524</v>
      </c>
    </row>
    <row r="37" spans="2:12" ht="12">
      <c r="B37" s="23"/>
      <c r="C37" s="24"/>
      <c r="D37" s="142" t="s">
        <v>35</v>
      </c>
      <c r="E37" s="137">
        <v>841</v>
      </c>
      <c r="F37" s="137">
        <v>140788</v>
      </c>
      <c r="G37" s="137">
        <v>16651.954</v>
      </c>
      <c r="H37" s="139">
        <v>398876.615</v>
      </c>
      <c r="I37" s="139">
        <v>2120592.857</v>
      </c>
      <c r="J37" s="139">
        <v>697327.066</v>
      </c>
      <c r="K37" s="137">
        <v>369389.801</v>
      </c>
      <c r="L37" s="138">
        <v>32.8835902515728</v>
      </c>
    </row>
    <row r="38" spans="2:12" ht="12">
      <c r="B38" s="23"/>
      <c r="C38" s="24"/>
      <c r="D38" s="24"/>
      <c r="E38" s="137"/>
      <c r="F38" s="137"/>
      <c r="G38" s="137"/>
      <c r="H38" s="139"/>
      <c r="I38" s="139"/>
      <c r="J38" s="139"/>
      <c r="K38" s="137"/>
      <c r="L38" s="138"/>
    </row>
    <row r="39" spans="2:12" ht="12">
      <c r="B39" s="23"/>
      <c r="C39" s="24"/>
      <c r="D39" s="140">
        <v>2016</v>
      </c>
      <c r="E39" s="137"/>
      <c r="F39" s="137"/>
      <c r="G39" s="137"/>
      <c r="H39" s="139"/>
      <c r="I39" s="139"/>
      <c r="J39" s="139"/>
      <c r="K39" s="137"/>
      <c r="L39" s="138"/>
    </row>
    <row r="40" spans="2:12" ht="12">
      <c r="B40" s="23"/>
      <c r="C40" s="24"/>
      <c r="D40" s="141" t="s">
        <v>182</v>
      </c>
      <c r="E40" s="137">
        <v>836.5</v>
      </c>
      <c r="F40" s="137">
        <v>141049</v>
      </c>
      <c r="G40" s="137">
        <v>38920.697</v>
      </c>
      <c r="H40" s="139">
        <v>756247.256</v>
      </c>
      <c r="I40" s="139">
        <v>4657522.315</v>
      </c>
      <c r="J40" s="139">
        <v>1591592.738</v>
      </c>
      <c r="K40" s="137">
        <v>880623.027</v>
      </c>
      <c r="L40" s="138">
        <v>34.1725198583402</v>
      </c>
    </row>
    <row r="41" spans="2:12" ht="12">
      <c r="B41" s="23"/>
      <c r="C41" s="24"/>
      <c r="D41" s="140"/>
      <c r="E41" s="137"/>
      <c r="F41" s="137"/>
      <c r="G41" s="137"/>
      <c r="H41" s="139"/>
      <c r="I41" s="139"/>
      <c r="J41" s="139"/>
      <c r="K41" s="137"/>
      <c r="L41" s="138"/>
    </row>
    <row r="42" spans="2:12" ht="12">
      <c r="B42" s="23"/>
      <c r="C42" s="24"/>
      <c r="D42" s="142" t="s">
        <v>24</v>
      </c>
      <c r="E42" s="137">
        <v>830</v>
      </c>
      <c r="F42" s="137">
        <v>140184</v>
      </c>
      <c r="G42" s="137">
        <v>19115.617</v>
      </c>
      <c r="H42" s="139">
        <v>379301.158</v>
      </c>
      <c r="I42" s="139">
        <v>2206938.757</v>
      </c>
      <c r="J42" s="139">
        <v>745704.774</v>
      </c>
      <c r="K42" s="137">
        <v>420354.215</v>
      </c>
      <c r="L42" s="138">
        <v>33.789101380125</v>
      </c>
    </row>
    <row r="43" spans="2:12" ht="12">
      <c r="B43" s="23"/>
      <c r="C43" s="24"/>
      <c r="D43" s="142" t="s">
        <v>25</v>
      </c>
      <c r="E43" s="137">
        <v>843</v>
      </c>
      <c r="F43" s="137">
        <v>141914</v>
      </c>
      <c r="G43" s="137">
        <v>19805.08</v>
      </c>
      <c r="H43" s="139">
        <v>376946.098</v>
      </c>
      <c r="I43" s="139">
        <v>2450583.558</v>
      </c>
      <c r="J43" s="139">
        <v>845887.964</v>
      </c>
      <c r="K43" s="137">
        <v>460268.812</v>
      </c>
      <c r="L43" s="138">
        <v>34.5178176536187</v>
      </c>
    </row>
    <row r="44" spans="2:12" ht="12">
      <c r="B44" s="23"/>
      <c r="C44" s="24"/>
      <c r="D44" s="142" t="s">
        <v>26</v>
      </c>
      <c r="E44" s="137"/>
      <c r="F44" s="137"/>
      <c r="G44" s="137"/>
      <c r="H44" s="139"/>
      <c r="I44" s="139"/>
      <c r="J44" s="139"/>
      <c r="K44" s="137"/>
      <c r="L44" s="138"/>
    </row>
    <row r="45" spans="2:12" ht="12">
      <c r="B45" s="23"/>
      <c r="C45" s="24"/>
      <c r="D45" s="142" t="s">
        <v>27</v>
      </c>
      <c r="E45" s="137"/>
      <c r="F45" s="137"/>
      <c r="G45" s="137"/>
      <c r="H45" s="139"/>
      <c r="I45" s="139"/>
      <c r="J45" s="139"/>
      <c r="K45" s="137"/>
      <c r="L45" s="138"/>
    </row>
    <row r="46" spans="2:12" ht="12">
      <c r="B46" s="23"/>
      <c r="C46" s="24"/>
      <c r="D46" s="143" t="s">
        <v>28</v>
      </c>
      <c r="E46" s="137"/>
      <c r="F46" s="137"/>
      <c r="G46" s="137"/>
      <c r="H46" s="139"/>
      <c r="I46" s="139"/>
      <c r="J46" s="139"/>
      <c r="K46" s="137"/>
      <c r="L46" s="138"/>
    </row>
    <row r="47" spans="2:12" ht="12">
      <c r="B47" s="23"/>
      <c r="C47" s="24"/>
      <c r="D47" s="142" t="s">
        <v>29</v>
      </c>
      <c r="E47" s="137"/>
      <c r="F47" s="137"/>
      <c r="G47" s="137"/>
      <c r="H47" s="139"/>
      <c r="I47" s="139"/>
      <c r="J47" s="139"/>
      <c r="K47" s="137"/>
      <c r="L47" s="138"/>
    </row>
    <row r="48" spans="2:12" ht="12">
      <c r="B48" s="23"/>
      <c r="C48" s="24"/>
      <c r="D48" s="142" t="s">
        <v>30</v>
      </c>
      <c r="E48" s="137"/>
      <c r="F48" s="137"/>
      <c r="G48" s="137"/>
      <c r="H48" s="139"/>
      <c r="I48" s="139"/>
      <c r="J48" s="139"/>
      <c r="K48" s="137"/>
      <c r="L48" s="138"/>
    </row>
    <row r="49" spans="2:12" ht="12">
      <c r="B49" s="23"/>
      <c r="C49" s="24"/>
      <c r="D49" s="142" t="s">
        <v>31</v>
      </c>
      <c r="E49" s="137"/>
      <c r="F49" s="137"/>
      <c r="G49" s="137"/>
      <c r="H49" s="139"/>
      <c r="I49" s="139"/>
      <c r="J49" s="139"/>
      <c r="K49" s="137"/>
      <c r="L49" s="138"/>
    </row>
    <row r="50" spans="2:12" ht="12">
      <c r="B50" s="23"/>
      <c r="C50" s="24"/>
      <c r="D50" s="142" t="s">
        <v>32</v>
      </c>
      <c r="E50" s="137"/>
      <c r="F50" s="137"/>
      <c r="G50" s="137"/>
      <c r="H50" s="139"/>
      <c r="I50" s="139"/>
      <c r="J50" s="139"/>
      <c r="K50" s="137"/>
      <c r="L50" s="138"/>
    </row>
    <row r="51" spans="2:12" ht="12">
      <c r="B51" s="23"/>
      <c r="C51" s="24"/>
      <c r="D51" s="142" t="s">
        <v>33</v>
      </c>
      <c r="E51" s="137"/>
      <c r="F51" s="137"/>
      <c r="G51" s="137"/>
      <c r="H51" s="139"/>
      <c r="I51" s="139"/>
      <c r="J51" s="139"/>
      <c r="K51" s="137"/>
      <c r="L51" s="138"/>
    </row>
    <row r="52" spans="2:12" ht="12">
      <c r="B52" s="23"/>
      <c r="C52" s="24"/>
      <c r="D52" s="142" t="s">
        <v>34</v>
      </c>
      <c r="E52" s="137"/>
      <c r="F52" s="137"/>
      <c r="G52" s="137"/>
      <c r="H52" s="139"/>
      <c r="I52" s="139"/>
      <c r="J52" s="139"/>
      <c r="K52" s="137"/>
      <c r="L52" s="138"/>
    </row>
    <row r="53" spans="4:12" ht="12">
      <c r="D53" s="142" t="s">
        <v>35</v>
      </c>
      <c r="E53" s="137"/>
      <c r="F53" s="137"/>
      <c r="G53" s="137"/>
      <c r="H53" s="139"/>
      <c r="I53" s="139"/>
      <c r="J53" s="139"/>
      <c r="K53" s="137"/>
      <c r="L53" s="138"/>
    </row>
    <row r="57" spans="2:4" ht="12">
      <c r="B57" s="144" t="s">
        <v>38</v>
      </c>
      <c r="C57" s="145"/>
      <c r="D57" s="146"/>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71" t="s">
        <v>0</v>
      </c>
      <c r="B1" s="371"/>
      <c r="C1" s="371"/>
      <c r="D1" s="371"/>
      <c r="E1" s="371"/>
      <c r="F1" s="371"/>
      <c r="G1" s="371"/>
      <c r="H1" s="371"/>
      <c r="I1" s="371"/>
      <c r="J1" s="371"/>
      <c r="K1" s="371"/>
      <c r="L1" s="371"/>
    </row>
    <row r="2" spans="1:12" s="1" customFormat="1" ht="10.5" customHeight="1">
      <c r="A2" s="2"/>
      <c r="B2" s="2"/>
      <c r="C2" s="2"/>
      <c r="D2" s="2"/>
      <c r="E2" s="3"/>
      <c r="F2" s="3"/>
      <c r="G2" s="3"/>
      <c r="H2" s="3"/>
      <c r="I2" s="3"/>
      <c r="L2" s="4"/>
    </row>
    <row r="3" spans="1:12" s="1" customFormat="1" ht="10.5" customHeight="1">
      <c r="A3" s="371" t="s">
        <v>1</v>
      </c>
      <c r="B3" s="371"/>
      <c r="C3" s="371"/>
      <c r="D3" s="371"/>
      <c r="E3" s="371"/>
      <c r="F3" s="371"/>
      <c r="G3" s="371"/>
      <c r="H3" s="371"/>
      <c r="I3" s="371"/>
      <c r="J3" s="371"/>
      <c r="K3" s="371"/>
      <c r="L3" s="371"/>
    </row>
    <row r="4" spans="1:12" s="1" customFormat="1" ht="10.5" customHeight="1">
      <c r="A4" s="371" t="s">
        <v>2</v>
      </c>
      <c r="B4" s="371"/>
      <c r="C4" s="371"/>
      <c r="D4" s="371"/>
      <c r="E4" s="371"/>
      <c r="F4" s="371"/>
      <c r="G4" s="371"/>
      <c r="H4" s="371"/>
      <c r="I4" s="371"/>
      <c r="J4" s="371"/>
      <c r="K4" s="371"/>
      <c r="L4" s="371"/>
    </row>
    <row r="5" spans="1:12" s="8" customFormat="1" ht="18" customHeight="1">
      <c r="A5" s="5"/>
      <c r="B5" s="5"/>
      <c r="C5" s="5"/>
      <c r="D5" s="5"/>
      <c r="E5" s="6"/>
      <c r="F5" s="6"/>
      <c r="G5" s="6"/>
      <c r="H5" s="6"/>
      <c r="I5" s="6"/>
      <c r="J5" s="1"/>
      <c r="K5" s="7"/>
      <c r="L5" s="4"/>
    </row>
    <row r="6" spans="2:12" ht="15" customHeight="1">
      <c r="B6" s="363" t="s">
        <v>3</v>
      </c>
      <c r="C6" s="348" t="s">
        <v>4</v>
      </c>
      <c r="D6" s="357" t="s">
        <v>5</v>
      </c>
      <c r="E6" s="357" t="s">
        <v>6</v>
      </c>
      <c r="F6" s="348" t="s">
        <v>7</v>
      </c>
      <c r="G6" s="348" t="s">
        <v>8</v>
      </c>
      <c r="H6" s="348" t="s">
        <v>9</v>
      </c>
      <c r="I6" s="359" t="s">
        <v>10</v>
      </c>
      <c r="J6" s="367"/>
      <c r="K6" s="360"/>
      <c r="L6" s="368" t="s">
        <v>11</v>
      </c>
    </row>
    <row r="7" spans="2:12" ht="15" customHeight="1">
      <c r="B7" s="364"/>
      <c r="C7" s="349"/>
      <c r="D7" s="366"/>
      <c r="E7" s="366"/>
      <c r="F7" s="349"/>
      <c r="G7" s="349"/>
      <c r="H7" s="349"/>
      <c r="I7" s="348" t="s">
        <v>12</v>
      </c>
      <c r="J7" s="359" t="s">
        <v>13</v>
      </c>
      <c r="K7" s="360"/>
      <c r="L7" s="369"/>
    </row>
    <row r="8" spans="2:12" ht="21" customHeight="1">
      <c r="B8" s="364"/>
      <c r="C8" s="349"/>
      <c r="D8" s="366"/>
      <c r="E8" s="358"/>
      <c r="F8" s="350"/>
      <c r="G8" s="350"/>
      <c r="H8" s="350"/>
      <c r="I8" s="350"/>
      <c r="J8" s="9" t="s">
        <v>14</v>
      </c>
      <c r="K8" s="10" t="s">
        <v>15</v>
      </c>
      <c r="L8" s="370"/>
    </row>
    <row r="9" spans="2:12" ht="10.5" customHeight="1">
      <c r="B9" s="365"/>
      <c r="C9" s="350"/>
      <c r="D9" s="358"/>
      <c r="E9" s="11" t="s">
        <v>16</v>
      </c>
      <c r="F9" s="11" t="s">
        <v>17</v>
      </c>
      <c r="G9" s="12" t="s">
        <v>18</v>
      </c>
      <c r="H9" s="359" t="s">
        <v>19</v>
      </c>
      <c r="I9" s="367"/>
      <c r="J9" s="367"/>
      <c r="K9" s="36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182</v>
      </c>
      <c r="E17" s="26">
        <v>409.5</v>
      </c>
      <c r="F17" s="26">
        <v>64914.5</v>
      </c>
      <c r="G17" s="26">
        <v>17716.259</v>
      </c>
      <c r="H17" s="26">
        <v>334406.025</v>
      </c>
      <c r="I17" s="26">
        <v>2037764.318</v>
      </c>
      <c r="J17" s="26">
        <v>688908.588</v>
      </c>
      <c r="K17" s="26">
        <v>392832.697</v>
      </c>
      <c r="L17" s="28">
        <v>33.8070787634628</v>
      </c>
    </row>
    <row r="18" spans="2:12" ht="6" customHeight="1">
      <c r="B18" s="23"/>
      <c r="C18" s="23"/>
      <c r="D18" s="30"/>
      <c r="E18" s="26"/>
      <c r="F18" s="26"/>
      <c r="G18" s="26"/>
      <c r="H18" s="26"/>
      <c r="I18" s="26"/>
      <c r="J18" s="27"/>
      <c r="K18" s="26"/>
      <c r="L18" s="28"/>
    </row>
    <row r="19" spans="2:12" ht="10.5" customHeight="1">
      <c r="B19" s="23"/>
      <c r="C19" s="23"/>
      <c r="D19" s="31" t="s">
        <v>24</v>
      </c>
      <c r="E19" s="26">
        <v>409</v>
      </c>
      <c r="F19" s="26">
        <v>64862</v>
      </c>
      <c r="G19" s="26">
        <v>9024.435</v>
      </c>
      <c r="H19" s="26">
        <v>169280.261</v>
      </c>
      <c r="I19" s="26">
        <v>1021231.89</v>
      </c>
      <c r="J19" s="26">
        <v>343002.12</v>
      </c>
      <c r="K19" s="26">
        <v>199198.762</v>
      </c>
      <c r="L19" s="28">
        <v>33.58709450407</v>
      </c>
    </row>
    <row r="20" spans="2:12" ht="10.5" customHeight="1">
      <c r="B20" s="23"/>
      <c r="C20" s="23"/>
      <c r="D20" s="31" t="s">
        <v>25</v>
      </c>
      <c r="E20" s="26">
        <v>410</v>
      </c>
      <c r="F20" s="26">
        <v>64967</v>
      </c>
      <c r="G20" s="26">
        <v>8691.824</v>
      </c>
      <c r="H20" s="26">
        <v>165125.764</v>
      </c>
      <c r="I20" s="26">
        <v>1016532.428</v>
      </c>
      <c r="J20" s="26">
        <v>345906.468</v>
      </c>
      <c r="K20" s="26">
        <v>193633.935</v>
      </c>
      <c r="L20" s="28">
        <v>34.0280800171384</v>
      </c>
    </row>
    <row r="21" spans="2:12" ht="10.5" customHeight="1">
      <c r="B21" s="23"/>
      <c r="C21" s="23"/>
      <c r="D21" s="31" t="s">
        <v>26</v>
      </c>
      <c r="E21" s="26">
        <v>411</v>
      </c>
      <c r="F21" s="26">
        <v>65154</v>
      </c>
      <c r="G21" s="26">
        <v>9460.719</v>
      </c>
      <c r="H21" s="26">
        <v>172544.633</v>
      </c>
      <c r="I21" s="26">
        <v>1178672.708</v>
      </c>
      <c r="J21" s="26">
        <v>393459.246</v>
      </c>
      <c r="K21" s="26">
        <v>221299.706</v>
      </c>
      <c r="L21" s="28">
        <v>33.3815522603922</v>
      </c>
    </row>
    <row r="22" spans="2:12" ht="10.5" customHeight="1">
      <c r="B22" s="23"/>
      <c r="C22" s="23"/>
      <c r="D22" s="31" t="s">
        <v>27</v>
      </c>
      <c r="E22" s="26">
        <v>412</v>
      </c>
      <c r="F22" s="26">
        <v>65205</v>
      </c>
      <c r="G22" s="26">
        <v>8848.272</v>
      </c>
      <c r="H22" s="26">
        <v>174615.189</v>
      </c>
      <c r="I22" s="26">
        <v>1095708.007</v>
      </c>
      <c r="J22" s="26">
        <v>362233.351</v>
      </c>
      <c r="K22" s="26">
        <v>212158.989</v>
      </c>
      <c r="L22" s="28">
        <v>33.0592957873676</v>
      </c>
    </row>
    <row r="23" spans="2:12" ht="10.5" customHeight="1">
      <c r="B23" s="23"/>
      <c r="C23" s="23"/>
      <c r="D23" s="32" t="s">
        <v>28</v>
      </c>
      <c r="E23" s="26">
        <v>413</v>
      </c>
      <c r="F23" s="26">
        <v>65353</v>
      </c>
      <c r="G23" s="26">
        <v>8142.923</v>
      </c>
      <c r="H23" s="26">
        <v>179110.626</v>
      </c>
      <c r="I23" s="26">
        <v>1004714.93</v>
      </c>
      <c r="J23" s="26">
        <v>333477.166</v>
      </c>
      <c r="K23" s="26">
        <v>201084.23</v>
      </c>
      <c r="L23" s="28">
        <v>33.191222310193</v>
      </c>
    </row>
    <row r="24" spans="2:12" ht="10.5" customHeight="1">
      <c r="B24" s="23"/>
      <c r="C24" s="23"/>
      <c r="D24" s="31" t="s">
        <v>29</v>
      </c>
      <c r="E24" s="26">
        <v>413</v>
      </c>
      <c r="F24" s="26">
        <v>65460</v>
      </c>
      <c r="G24" s="26">
        <v>9325.702</v>
      </c>
      <c r="H24" s="26">
        <v>186021.342</v>
      </c>
      <c r="I24" s="26">
        <v>1170186.657</v>
      </c>
      <c r="J24" s="26">
        <v>384052.957</v>
      </c>
      <c r="K24" s="26">
        <v>224632.556</v>
      </c>
      <c r="L24" s="28">
        <v>32.8198031230842</v>
      </c>
    </row>
    <row r="25" spans="2:12" ht="10.5" customHeight="1">
      <c r="B25" s="23"/>
      <c r="C25" s="23"/>
      <c r="D25" s="31" t="s">
        <v>30</v>
      </c>
      <c r="E25" s="26">
        <v>413</v>
      </c>
      <c r="F25" s="26">
        <v>65775</v>
      </c>
      <c r="G25" s="26">
        <v>9197.102</v>
      </c>
      <c r="H25" s="26">
        <v>177117.305</v>
      </c>
      <c r="I25" s="26">
        <v>1142899.597</v>
      </c>
      <c r="J25" s="26">
        <v>356549.049</v>
      </c>
      <c r="K25" s="26">
        <v>206181.636</v>
      </c>
      <c r="L25" s="28">
        <v>31.1968829051919</v>
      </c>
    </row>
    <row r="26" spans="2:12" ht="10.5" customHeight="1">
      <c r="B26" s="23"/>
      <c r="C26" s="23"/>
      <c r="D26" s="31" t="s">
        <v>31</v>
      </c>
      <c r="E26" s="26">
        <v>412</v>
      </c>
      <c r="F26" s="26">
        <v>66039</v>
      </c>
      <c r="G26" s="26">
        <v>8539.423</v>
      </c>
      <c r="H26" s="26">
        <v>172152.691</v>
      </c>
      <c r="I26" s="26">
        <v>993581.774</v>
      </c>
      <c r="J26" s="26">
        <v>314433.692</v>
      </c>
      <c r="K26" s="26">
        <v>170666.867</v>
      </c>
      <c r="L26" s="28">
        <v>31.6464834830998</v>
      </c>
    </row>
    <row r="27" spans="2:12" ht="10.5" customHeight="1">
      <c r="B27" s="23"/>
      <c r="C27" s="23"/>
      <c r="D27" s="31" t="s">
        <v>32</v>
      </c>
      <c r="E27" s="26">
        <v>413</v>
      </c>
      <c r="F27" s="26">
        <v>66406</v>
      </c>
      <c r="G27" s="26">
        <v>9331.843</v>
      </c>
      <c r="H27" s="26">
        <v>174400.808</v>
      </c>
      <c r="I27" s="26">
        <v>1150760.108</v>
      </c>
      <c r="J27" s="26">
        <v>369006.295</v>
      </c>
      <c r="K27" s="26">
        <v>210711.238</v>
      </c>
      <c r="L27" s="28">
        <v>32.0663092537441</v>
      </c>
    </row>
    <row r="28" spans="2:12" ht="10.5" customHeight="1">
      <c r="B28" s="23"/>
      <c r="C28" s="23"/>
      <c r="D28" s="31" t="s">
        <v>33</v>
      </c>
      <c r="E28" s="26">
        <v>413</v>
      </c>
      <c r="F28" s="26">
        <v>66268</v>
      </c>
      <c r="G28" s="26">
        <v>9313.589</v>
      </c>
      <c r="H28" s="26">
        <v>177208.354</v>
      </c>
      <c r="I28" s="26">
        <v>1161298.296</v>
      </c>
      <c r="J28" s="26">
        <v>370199.891</v>
      </c>
      <c r="K28" s="26">
        <v>211621.39</v>
      </c>
      <c r="L28" s="28">
        <v>31.8781050721528</v>
      </c>
    </row>
    <row r="29" spans="2:12" ht="10.5" customHeight="1">
      <c r="B29" s="23"/>
      <c r="C29" s="23"/>
      <c r="D29" s="31" t="s">
        <v>34</v>
      </c>
      <c r="E29" s="26">
        <v>412</v>
      </c>
      <c r="F29" s="26">
        <v>66165</v>
      </c>
      <c r="G29" s="26">
        <v>9346.146</v>
      </c>
      <c r="H29" s="26">
        <v>224279.229</v>
      </c>
      <c r="I29" s="26">
        <v>1140998</v>
      </c>
      <c r="J29" s="26">
        <v>370780.29</v>
      </c>
      <c r="K29" s="26">
        <v>209924.349</v>
      </c>
      <c r="L29" s="28">
        <v>32.4961384682532</v>
      </c>
    </row>
    <row r="30" spans="2:12" ht="10.5" customHeight="1">
      <c r="B30" s="23"/>
      <c r="C30" s="23"/>
      <c r="D30" s="31" t="s">
        <v>35</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182</v>
      </c>
      <c r="E33" s="26">
        <v>415.5</v>
      </c>
      <c r="F33" s="26">
        <v>66778.5</v>
      </c>
      <c r="G33" s="26">
        <v>18451.344</v>
      </c>
      <c r="H33" s="26">
        <v>352266.608</v>
      </c>
      <c r="I33" s="26">
        <v>2057002.415</v>
      </c>
      <c r="J33" s="26">
        <v>706646.8</v>
      </c>
      <c r="K33" s="26">
        <v>402761.225</v>
      </c>
      <c r="L33" s="28">
        <v>34.3532314229198</v>
      </c>
    </row>
    <row r="34" spans="2:12" ht="6" customHeight="1">
      <c r="B34" s="23"/>
      <c r="C34" s="23"/>
      <c r="D34" s="30"/>
      <c r="E34" s="26"/>
      <c r="F34" s="26"/>
      <c r="G34" s="26"/>
      <c r="H34" s="26"/>
      <c r="I34" s="26"/>
      <c r="J34" s="27"/>
      <c r="K34" s="26"/>
      <c r="L34" s="28"/>
    </row>
    <row r="35" spans="2:12" ht="10.5" customHeight="1">
      <c r="B35" s="23"/>
      <c r="C35" s="23"/>
      <c r="D35" s="31" t="s">
        <v>24</v>
      </c>
      <c r="E35" s="26">
        <v>412</v>
      </c>
      <c r="F35" s="26">
        <v>66178</v>
      </c>
      <c r="G35" s="26">
        <v>9042.894</v>
      </c>
      <c r="H35" s="26">
        <v>176218.242</v>
      </c>
      <c r="I35" s="26">
        <v>983677.533</v>
      </c>
      <c r="J35" s="26">
        <v>334245.954</v>
      </c>
      <c r="K35" s="26">
        <v>194706.112</v>
      </c>
      <c r="L35" s="28">
        <v>33.9792200987475</v>
      </c>
    </row>
    <row r="36" spans="2:12" ht="10.5" customHeight="1">
      <c r="B36" s="23"/>
      <c r="C36" s="23"/>
      <c r="D36" s="31" t="s">
        <v>25</v>
      </c>
      <c r="E36" s="26">
        <v>419</v>
      </c>
      <c r="F36" s="26">
        <v>67379</v>
      </c>
      <c r="G36" s="26">
        <v>9408.45</v>
      </c>
      <c r="H36" s="26">
        <v>176048.366</v>
      </c>
      <c r="I36" s="26">
        <v>1073324.882</v>
      </c>
      <c r="J36" s="26">
        <v>372400.846</v>
      </c>
      <c r="K36" s="26">
        <v>208055.113</v>
      </c>
      <c r="L36" s="28">
        <v>34.6960041871088</v>
      </c>
    </row>
    <row r="37" spans="2:12" ht="10.5" customHeight="1">
      <c r="B37" s="23"/>
      <c r="C37" s="23"/>
      <c r="D37" s="31" t="s">
        <v>26</v>
      </c>
      <c r="E37" s="26"/>
      <c r="F37" s="26"/>
      <c r="G37" s="26"/>
      <c r="H37" s="26"/>
      <c r="I37" s="26"/>
      <c r="J37" s="26"/>
      <c r="K37" s="26"/>
      <c r="L37" s="28"/>
    </row>
    <row r="38" spans="2:12" ht="10.5" customHeight="1">
      <c r="B38" s="23"/>
      <c r="C38" s="23"/>
      <c r="D38" s="31" t="s">
        <v>27</v>
      </c>
      <c r="E38" s="26"/>
      <c r="F38" s="26"/>
      <c r="G38" s="26"/>
      <c r="H38" s="26"/>
      <c r="I38" s="26"/>
      <c r="J38" s="26"/>
      <c r="K38" s="26"/>
      <c r="L38" s="28"/>
    </row>
    <row r="39" spans="2:12" ht="10.5" customHeight="1">
      <c r="B39" s="23"/>
      <c r="C39" s="23"/>
      <c r="D39" s="32" t="s">
        <v>28</v>
      </c>
      <c r="E39" s="26"/>
      <c r="F39" s="26"/>
      <c r="G39" s="26"/>
      <c r="H39" s="26"/>
      <c r="I39" s="26"/>
      <c r="J39" s="26"/>
      <c r="K39" s="26"/>
      <c r="L39" s="28"/>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182</v>
      </c>
      <c r="E55" s="26">
        <v>255</v>
      </c>
      <c r="F55" s="26">
        <v>46216.5</v>
      </c>
      <c r="G55" s="26">
        <v>12591.016</v>
      </c>
      <c r="H55" s="26">
        <v>262962.249</v>
      </c>
      <c r="I55" s="26">
        <v>1611374.276</v>
      </c>
      <c r="J55" s="26">
        <v>628664.612</v>
      </c>
      <c r="K55" s="26">
        <v>315036.687</v>
      </c>
      <c r="L55" s="28">
        <v>39.0141894011469</v>
      </c>
    </row>
    <row r="56" spans="2:12" ht="6" customHeight="1">
      <c r="B56" s="23"/>
      <c r="C56" s="24"/>
      <c r="D56" s="30"/>
      <c r="E56" s="26"/>
      <c r="F56" s="26"/>
      <c r="G56" s="26"/>
      <c r="H56" s="26"/>
      <c r="I56" s="26"/>
      <c r="J56" s="27"/>
      <c r="K56" s="26"/>
      <c r="L56" s="28"/>
    </row>
    <row r="57" spans="2:12" ht="10.5" customHeight="1">
      <c r="B57" s="23"/>
      <c r="C57" s="24"/>
      <c r="D57" s="31" t="s">
        <v>24</v>
      </c>
      <c r="E57" s="26">
        <v>254</v>
      </c>
      <c r="F57" s="26">
        <v>46170</v>
      </c>
      <c r="G57" s="26">
        <v>6400.985</v>
      </c>
      <c r="H57" s="26">
        <v>132654.104</v>
      </c>
      <c r="I57" s="26">
        <v>769815.052</v>
      </c>
      <c r="J57" s="26">
        <v>291294.408</v>
      </c>
      <c r="K57" s="26">
        <v>149393.318</v>
      </c>
      <c r="L57" s="28">
        <v>37.8395313579813</v>
      </c>
    </row>
    <row r="58" spans="2:12" ht="10.5" customHeight="1">
      <c r="B58" s="23"/>
      <c r="C58" s="24"/>
      <c r="D58" s="31" t="s">
        <v>25</v>
      </c>
      <c r="E58" s="26">
        <v>256</v>
      </c>
      <c r="F58" s="26">
        <v>46263</v>
      </c>
      <c r="G58" s="26">
        <v>6190.031</v>
      </c>
      <c r="H58" s="26">
        <v>130308.145</v>
      </c>
      <c r="I58" s="26">
        <v>841559.224</v>
      </c>
      <c r="J58" s="26">
        <v>337370.204</v>
      </c>
      <c r="K58" s="26">
        <v>165643.369</v>
      </c>
      <c r="L58" s="28">
        <v>40.088706103945</v>
      </c>
    </row>
    <row r="59" spans="2:12" ht="10.5" customHeight="1">
      <c r="B59" s="23"/>
      <c r="C59" s="24"/>
      <c r="D59" s="31" t="s">
        <v>26</v>
      </c>
      <c r="E59" s="26">
        <v>257</v>
      </c>
      <c r="F59" s="26">
        <v>46264</v>
      </c>
      <c r="G59" s="26">
        <v>6704.734</v>
      </c>
      <c r="H59" s="26">
        <v>136767.873</v>
      </c>
      <c r="I59" s="26">
        <v>996636.685</v>
      </c>
      <c r="J59" s="26">
        <v>421093.891</v>
      </c>
      <c r="K59" s="26">
        <v>204593.048</v>
      </c>
      <c r="L59" s="28">
        <v>42.251494184162</v>
      </c>
    </row>
    <row r="60" spans="2:12" ht="10.5" customHeight="1">
      <c r="B60" s="23"/>
      <c r="C60" s="24"/>
      <c r="D60" s="31" t="s">
        <v>27</v>
      </c>
      <c r="E60" s="26">
        <v>258</v>
      </c>
      <c r="F60" s="26">
        <v>46433</v>
      </c>
      <c r="G60" s="26">
        <v>6337.429</v>
      </c>
      <c r="H60" s="26">
        <v>138059.228</v>
      </c>
      <c r="I60" s="26">
        <v>918287.542</v>
      </c>
      <c r="J60" s="26">
        <v>374528.211</v>
      </c>
      <c r="K60" s="26">
        <v>197755.617</v>
      </c>
      <c r="L60" s="28">
        <v>40.7855049611465</v>
      </c>
    </row>
    <row r="61" spans="2:12" ht="10.5" customHeight="1">
      <c r="B61" s="23"/>
      <c r="C61" s="24"/>
      <c r="D61" s="32" t="s">
        <v>28</v>
      </c>
      <c r="E61" s="26">
        <v>257</v>
      </c>
      <c r="F61" s="26">
        <v>46445</v>
      </c>
      <c r="G61" s="26">
        <v>5741.451</v>
      </c>
      <c r="H61" s="26">
        <v>142048.504</v>
      </c>
      <c r="I61" s="26">
        <v>831072.586</v>
      </c>
      <c r="J61" s="26">
        <v>331284.952</v>
      </c>
      <c r="K61" s="26">
        <v>172838.944</v>
      </c>
      <c r="L61" s="28">
        <v>39.8623366455262</v>
      </c>
    </row>
    <row r="62" spans="2:12" ht="10.5" customHeight="1">
      <c r="B62" s="23"/>
      <c r="C62" s="24"/>
      <c r="D62" s="31" t="s">
        <v>29</v>
      </c>
      <c r="E62" s="26">
        <v>255</v>
      </c>
      <c r="F62" s="26">
        <v>46376</v>
      </c>
      <c r="G62" s="26">
        <v>6660.519</v>
      </c>
      <c r="H62" s="26">
        <v>149197.086</v>
      </c>
      <c r="I62" s="26">
        <v>948933.4</v>
      </c>
      <c r="J62" s="26">
        <v>391209.452</v>
      </c>
      <c r="K62" s="26">
        <v>205358.637</v>
      </c>
      <c r="L62" s="28">
        <v>41.2262285214115</v>
      </c>
    </row>
    <row r="63" spans="2:12" ht="10.5" customHeight="1">
      <c r="B63" s="23"/>
      <c r="C63" s="24"/>
      <c r="D63" s="31" t="s">
        <v>30</v>
      </c>
      <c r="E63" s="26">
        <v>256</v>
      </c>
      <c r="F63" s="26">
        <v>46712</v>
      </c>
      <c r="G63" s="26">
        <v>6527.12</v>
      </c>
      <c r="H63" s="26">
        <v>141981.842</v>
      </c>
      <c r="I63" s="26">
        <v>973736.817</v>
      </c>
      <c r="J63" s="26">
        <v>401022.224</v>
      </c>
      <c r="K63" s="26">
        <v>222793.943</v>
      </c>
      <c r="L63" s="28">
        <v>41.1838411569479</v>
      </c>
    </row>
    <row r="64" spans="2:12" ht="10.5" customHeight="1">
      <c r="B64" s="23"/>
      <c r="C64" s="24"/>
      <c r="D64" s="31" t="s">
        <v>31</v>
      </c>
      <c r="E64" s="26">
        <v>256</v>
      </c>
      <c r="F64" s="26">
        <v>47060</v>
      </c>
      <c r="G64" s="26">
        <v>5891.92</v>
      </c>
      <c r="H64" s="26">
        <v>136902.93</v>
      </c>
      <c r="I64" s="26">
        <v>729296.703</v>
      </c>
      <c r="J64" s="26">
        <v>284877.857</v>
      </c>
      <c r="K64" s="26">
        <v>151049.631</v>
      </c>
      <c r="L64" s="28">
        <v>39.0619971032558</v>
      </c>
    </row>
    <row r="65" spans="2:12" ht="10.5" customHeight="1">
      <c r="B65" s="23"/>
      <c r="C65" s="24"/>
      <c r="D65" s="31" t="s">
        <v>32</v>
      </c>
      <c r="E65" s="26">
        <v>257</v>
      </c>
      <c r="F65" s="26">
        <v>47147</v>
      </c>
      <c r="G65" s="26">
        <v>6609.953</v>
      </c>
      <c r="H65" s="26">
        <v>135645.434</v>
      </c>
      <c r="I65" s="26">
        <v>948545.788</v>
      </c>
      <c r="J65" s="26">
        <v>361431.99</v>
      </c>
      <c r="K65" s="26">
        <v>192050.3</v>
      </c>
      <c r="L65" s="28">
        <v>38.1038000033795</v>
      </c>
    </row>
    <row r="66" spans="2:12" ht="10.5" customHeight="1">
      <c r="B66" s="23"/>
      <c r="C66" s="24"/>
      <c r="D66" s="31" t="s">
        <v>33</v>
      </c>
      <c r="E66" s="26">
        <v>256</v>
      </c>
      <c r="F66" s="26">
        <v>47143</v>
      </c>
      <c r="G66" s="26">
        <v>6518.95</v>
      </c>
      <c r="H66" s="26">
        <v>138157.347</v>
      </c>
      <c r="I66" s="26">
        <v>873103.752</v>
      </c>
      <c r="J66" s="26">
        <v>307138.205</v>
      </c>
      <c r="K66" s="26">
        <v>154377.391</v>
      </c>
      <c r="L66" s="28">
        <v>35.1777442596536</v>
      </c>
    </row>
    <row r="67" spans="2:12" ht="10.5" customHeight="1">
      <c r="B67" s="23"/>
      <c r="C67" s="24"/>
      <c r="D67" s="31" t="s">
        <v>34</v>
      </c>
      <c r="E67" s="26">
        <v>255</v>
      </c>
      <c r="F67" s="26">
        <v>46964</v>
      </c>
      <c r="G67" s="26">
        <v>6541.745</v>
      </c>
      <c r="H67" s="26">
        <v>166314.802</v>
      </c>
      <c r="I67" s="26">
        <v>914387.32</v>
      </c>
      <c r="J67" s="26">
        <v>331043.014</v>
      </c>
      <c r="K67" s="26">
        <v>158860.817</v>
      </c>
      <c r="L67" s="28">
        <v>36.2038062820031</v>
      </c>
    </row>
    <row r="68" spans="2:12" ht="10.5" customHeight="1">
      <c r="B68" s="23"/>
      <c r="C68" s="24"/>
      <c r="D68" s="31" t="s">
        <v>35</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182</v>
      </c>
      <c r="E71" s="26">
        <v>252</v>
      </c>
      <c r="F71" s="26">
        <v>45979</v>
      </c>
      <c r="G71" s="26">
        <v>12700.244</v>
      </c>
      <c r="H71" s="26">
        <v>273979.056</v>
      </c>
      <c r="I71" s="26">
        <v>1699940.196</v>
      </c>
      <c r="J71" s="26">
        <v>679988.624</v>
      </c>
      <c r="K71" s="26">
        <v>355523.125</v>
      </c>
      <c r="L71" s="28">
        <v>40.0007380024327</v>
      </c>
    </row>
    <row r="72" spans="2:12" ht="6" customHeight="1">
      <c r="B72" s="23"/>
      <c r="C72" s="24"/>
      <c r="D72" s="30"/>
      <c r="E72" s="26"/>
      <c r="F72" s="26"/>
      <c r="G72" s="26"/>
      <c r="H72" s="26"/>
      <c r="I72" s="26"/>
      <c r="J72" s="27"/>
      <c r="K72" s="26"/>
      <c r="L72" s="28"/>
    </row>
    <row r="73" spans="2:12" ht="10.5" customHeight="1">
      <c r="B73" s="23"/>
      <c r="C73" s="24"/>
      <c r="D73" s="31" t="s">
        <v>24</v>
      </c>
      <c r="E73" s="26">
        <v>251</v>
      </c>
      <c r="F73" s="26">
        <v>45898</v>
      </c>
      <c r="G73" s="26">
        <v>6247.127</v>
      </c>
      <c r="H73" s="26">
        <v>137891.988</v>
      </c>
      <c r="I73" s="26">
        <v>787489</v>
      </c>
      <c r="J73" s="26">
        <v>314654.789</v>
      </c>
      <c r="K73" s="26">
        <v>166984.768</v>
      </c>
      <c r="L73" s="28">
        <v>39.9567218081776</v>
      </c>
    </row>
    <row r="74" spans="2:12" ht="10.5" customHeight="1">
      <c r="B74" s="23"/>
      <c r="C74" s="24"/>
      <c r="D74" s="31" t="s">
        <v>25</v>
      </c>
      <c r="E74" s="26">
        <v>253</v>
      </c>
      <c r="F74" s="26">
        <v>46060</v>
      </c>
      <c r="G74" s="26">
        <v>6453.117</v>
      </c>
      <c r="H74" s="26">
        <v>136087.068</v>
      </c>
      <c r="I74" s="26">
        <v>912451.196</v>
      </c>
      <c r="J74" s="26">
        <v>365333.835</v>
      </c>
      <c r="K74" s="26">
        <v>188538.357</v>
      </c>
      <c r="L74" s="28">
        <v>40.0387260821783</v>
      </c>
    </row>
    <row r="75" spans="2:12" ht="10.5" customHeight="1">
      <c r="B75" s="23"/>
      <c r="C75" s="24"/>
      <c r="D75" s="31" t="s">
        <v>26</v>
      </c>
      <c r="E75" s="26"/>
      <c r="F75" s="26"/>
      <c r="G75" s="26"/>
      <c r="H75" s="26"/>
      <c r="I75" s="26"/>
      <c r="J75" s="26"/>
      <c r="K75" s="26"/>
      <c r="L75" s="28"/>
    </row>
    <row r="76" spans="2:12" ht="10.5" customHeight="1">
      <c r="B76" s="23"/>
      <c r="C76" s="24"/>
      <c r="D76" s="31" t="s">
        <v>27</v>
      </c>
      <c r="E76" s="26"/>
      <c r="F76" s="26"/>
      <c r="G76" s="26"/>
      <c r="H76" s="26"/>
      <c r="I76" s="26"/>
      <c r="J76" s="26"/>
      <c r="K76" s="26"/>
      <c r="L76" s="28"/>
    </row>
    <row r="77" spans="2:12" ht="10.5" customHeight="1">
      <c r="B77" s="23"/>
      <c r="C77" s="24"/>
      <c r="D77" s="32" t="s">
        <v>28</v>
      </c>
      <c r="E77" s="26"/>
      <c r="F77" s="26"/>
      <c r="G77" s="26"/>
      <c r="H77" s="26"/>
      <c r="I77" s="26"/>
      <c r="J77" s="26"/>
      <c r="K77" s="26"/>
      <c r="L77" s="28"/>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31" t="s">
        <v>35</v>
      </c>
      <c r="E84" s="26"/>
      <c r="F84" s="26"/>
      <c r="G84" s="26"/>
      <c r="H84" s="26"/>
      <c r="I84" s="26"/>
      <c r="J84" s="26"/>
      <c r="K84" s="26"/>
      <c r="L84" s="28"/>
    </row>
    <row r="85" spans="5:12" ht="10.5" customHeight="1">
      <c r="E85" s="19"/>
      <c r="F85" s="19"/>
      <c r="G85" s="19"/>
      <c r="H85" s="19"/>
      <c r="I85" s="19"/>
      <c r="J85" s="19"/>
      <c r="K85" s="19"/>
      <c r="L85" s="20"/>
    </row>
    <row r="86" ht="10.5" customHeight="1">
      <c r="C86" s="40" t="s">
        <v>38</v>
      </c>
    </row>
    <row r="87" spans="1:12" ht="10.5" customHeight="1">
      <c r="A87" s="371" t="s">
        <v>39</v>
      </c>
      <c r="B87" s="371"/>
      <c r="C87" s="371"/>
      <c r="D87" s="371"/>
      <c r="E87" s="371"/>
      <c r="F87" s="371"/>
      <c r="G87" s="371"/>
      <c r="H87" s="371"/>
      <c r="I87" s="371"/>
      <c r="J87" s="371"/>
      <c r="K87" s="371"/>
      <c r="L87" s="371"/>
    </row>
    <row r="88" spans="1:12" ht="10.5" customHeight="1">
      <c r="A88" s="2"/>
      <c r="B88" s="2"/>
      <c r="C88" s="2"/>
      <c r="D88" s="2"/>
      <c r="E88" s="3"/>
      <c r="F88" s="3"/>
      <c r="G88" s="3"/>
      <c r="H88" s="3"/>
      <c r="I88" s="3"/>
      <c r="J88" s="1"/>
      <c r="K88" s="1"/>
      <c r="L88" s="4"/>
    </row>
    <row r="89" spans="1:12" ht="10.5" customHeight="1">
      <c r="A89" s="371" t="s">
        <v>1</v>
      </c>
      <c r="B89" s="371"/>
      <c r="C89" s="371"/>
      <c r="D89" s="371"/>
      <c r="E89" s="371"/>
      <c r="F89" s="371"/>
      <c r="G89" s="371"/>
      <c r="H89" s="371"/>
      <c r="I89" s="371"/>
      <c r="J89" s="371"/>
      <c r="K89" s="371"/>
      <c r="L89" s="371"/>
    </row>
    <row r="90" spans="1:12" ht="10.5" customHeight="1">
      <c r="A90" s="371" t="s">
        <v>2</v>
      </c>
      <c r="B90" s="371"/>
      <c r="C90" s="371"/>
      <c r="D90" s="371"/>
      <c r="E90" s="371"/>
      <c r="F90" s="371"/>
      <c r="G90" s="371"/>
      <c r="H90" s="371"/>
      <c r="I90" s="371"/>
      <c r="J90" s="371"/>
      <c r="K90" s="371"/>
      <c r="L90" s="371"/>
    </row>
    <row r="91" spans="1:12" s="8" customFormat="1" ht="18" customHeight="1">
      <c r="A91" s="5"/>
      <c r="B91" s="5"/>
      <c r="C91" s="5"/>
      <c r="D91" s="5"/>
      <c r="E91" s="6"/>
      <c r="F91" s="6"/>
      <c r="G91" s="6"/>
      <c r="H91" s="6"/>
      <c r="I91" s="6"/>
      <c r="J91" s="1"/>
      <c r="K91" s="7"/>
      <c r="L91" s="4"/>
    </row>
    <row r="92" spans="2:12" ht="15" customHeight="1">
      <c r="B92" s="363" t="s">
        <v>3</v>
      </c>
      <c r="C92" s="348" t="s">
        <v>4</v>
      </c>
      <c r="D92" s="357" t="s">
        <v>5</v>
      </c>
      <c r="E92" s="357" t="s">
        <v>6</v>
      </c>
      <c r="F92" s="348" t="s">
        <v>7</v>
      </c>
      <c r="G92" s="348" t="s">
        <v>8</v>
      </c>
      <c r="H92" s="348" t="s">
        <v>9</v>
      </c>
      <c r="I92" s="359" t="s">
        <v>10</v>
      </c>
      <c r="J92" s="367"/>
      <c r="K92" s="360"/>
      <c r="L92" s="368" t="s">
        <v>11</v>
      </c>
    </row>
    <row r="93" spans="2:12" ht="15" customHeight="1">
      <c r="B93" s="364"/>
      <c r="C93" s="349"/>
      <c r="D93" s="366"/>
      <c r="E93" s="366"/>
      <c r="F93" s="349"/>
      <c r="G93" s="349"/>
      <c r="H93" s="349"/>
      <c r="I93" s="348" t="s">
        <v>12</v>
      </c>
      <c r="J93" s="359" t="s">
        <v>13</v>
      </c>
      <c r="K93" s="360"/>
      <c r="L93" s="369"/>
    </row>
    <row r="94" spans="2:12" ht="21" customHeight="1">
      <c r="B94" s="364"/>
      <c r="C94" s="349"/>
      <c r="D94" s="366"/>
      <c r="E94" s="358"/>
      <c r="F94" s="350"/>
      <c r="G94" s="350"/>
      <c r="H94" s="350"/>
      <c r="I94" s="350"/>
      <c r="J94" s="9" t="s">
        <v>14</v>
      </c>
      <c r="K94" s="10" t="s">
        <v>15</v>
      </c>
      <c r="L94" s="370"/>
    </row>
    <row r="95" spans="2:12" ht="10.5" customHeight="1">
      <c r="B95" s="365"/>
      <c r="C95" s="350"/>
      <c r="D95" s="358"/>
      <c r="E95" s="11" t="s">
        <v>16</v>
      </c>
      <c r="F95" s="11" t="s">
        <v>17</v>
      </c>
      <c r="G95" s="12" t="s">
        <v>18</v>
      </c>
      <c r="H95" s="359" t="s">
        <v>19</v>
      </c>
      <c r="I95" s="367"/>
      <c r="J95" s="367"/>
      <c r="K95" s="360"/>
      <c r="L95" s="13" t="s">
        <v>20</v>
      </c>
    </row>
    <row r="96" spans="2:4" ht="10.5" customHeight="1">
      <c r="B96" s="14"/>
      <c r="C96" s="15"/>
      <c r="D96" s="15"/>
    </row>
    <row r="97" spans="2:12" ht="10.5" customHeight="1">
      <c r="B97" s="16" t="s">
        <v>21</v>
      </c>
      <c r="C97" s="17" t="s">
        <v>40</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182</v>
      </c>
      <c r="E103" s="26">
        <v>38</v>
      </c>
      <c r="F103" s="26">
        <v>6203</v>
      </c>
      <c r="G103" s="26">
        <v>1701.021</v>
      </c>
      <c r="H103" s="26">
        <v>37266.704</v>
      </c>
      <c r="I103" s="26">
        <v>178490.226</v>
      </c>
      <c r="J103" s="26">
        <v>66938.322</v>
      </c>
      <c r="K103" s="26">
        <v>30185.557</v>
      </c>
      <c r="L103" s="28">
        <v>37.5025140032037</v>
      </c>
    </row>
    <row r="104" spans="2:12" ht="6" customHeight="1">
      <c r="B104" s="23"/>
      <c r="C104" s="23"/>
      <c r="D104" s="30"/>
      <c r="E104" s="26"/>
      <c r="F104" s="26"/>
      <c r="G104" s="26"/>
      <c r="H104" s="26"/>
      <c r="I104" s="26"/>
      <c r="J104" s="27"/>
      <c r="K104" s="26"/>
      <c r="L104" s="28"/>
    </row>
    <row r="105" spans="2:12" ht="10.5" customHeight="1">
      <c r="B105" s="23"/>
      <c r="C105" s="23"/>
      <c r="D105" s="31" t="s">
        <v>24</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25</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26</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27</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28</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29</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30</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31</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32</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33</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34</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35</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182</v>
      </c>
      <c r="E119" s="26">
        <v>35</v>
      </c>
      <c r="F119" s="26">
        <v>5913</v>
      </c>
      <c r="G119" s="26">
        <v>1686.051</v>
      </c>
      <c r="H119" s="26">
        <v>35715.007</v>
      </c>
      <c r="I119" s="26">
        <v>202280.287</v>
      </c>
      <c r="J119" s="26">
        <v>77206.549</v>
      </c>
      <c r="K119" s="26">
        <v>35032.368</v>
      </c>
      <c r="L119" s="28">
        <v>38.1681033505751</v>
      </c>
    </row>
    <row r="120" spans="2:12" ht="6" customHeight="1">
      <c r="B120" s="23"/>
      <c r="C120" s="23"/>
      <c r="D120" s="30"/>
      <c r="E120" s="26"/>
      <c r="F120" s="26"/>
      <c r="G120" s="26"/>
      <c r="H120" s="26"/>
      <c r="I120" s="26"/>
      <c r="J120" s="27"/>
      <c r="K120" s="26"/>
      <c r="L120" s="28"/>
    </row>
    <row r="121" spans="2:12" ht="10.5" customHeight="1">
      <c r="B121" s="23"/>
      <c r="C121" s="23"/>
      <c r="D121" s="31" t="s">
        <v>24</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25</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26</v>
      </c>
      <c r="E123" s="26"/>
      <c r="F123" s="26"/>
      <c r="G123" s="26"/>
      <c r="H123" s="26"/>
      <c r="I123" s="26"/>
      <c r="J123" s="26"/>
      <c r="K123" s="26"/>
      <c r="L123" s="28"/>
    </row>
    <row r="124" spans="2:12" ht="10.5" customHeight="1">
      <c r="B124" s="23"/>
      <c r="C124" s="23"/>
      <c r="D124" s="31" t="s">
        <v>27</v>
      </c>
      <c r="E124" s="26"/>
      <c r="F124" s="26"/>
      <c r="G124" s="26"/>
      <c r="H124" s="26"/>
      <c r="I124" s="26"/>
      <c r="J124" s="26"/>
      <c r="K124" s="26"/>
      <c r="L124" s="28"/>
    </row>
    <row r="125" spans="2:12" ht="10.5" customHeight="1">
      <c r="B125" s="23"/>
      <c r="C125" s="23"/>
      <c r="D125" s="32" t="s">
        <v>28</v>
      </c>
      <c r="E125" s="26"/>
      <c r="F125" s="26"/>
      <c r="G125" s="26"/>
      <c r="H125" s="26"/>
      <c r="I125" s="26"/>
      <c r="J125" s="26"/>
      <c r="K125" s="26"/>
      <c r="L125" s="28"/>
    </row>
    <row r="126" spans="2:12" ht="10.5" customHeight="1">
      <c r="B126" s="23"/>
      <c r="C126" s="23"/>
      <c r="D126" s="31"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34"/>
      <c r="F129" s="34"/>
      <c r="G129" s="34"/>
      <c r="H129" s="34"/>
      <c r="I129" s="34"/>
      <c r="J129" s="26"/>
      <c r="K129" s="26"/>
      <c r="L129" s="28"/>
    </row>
    <row r="130" spans="2:12" ht="10.5" customHeight="1">
      <c r="B130" s="23"/>
      <c r="C130" s="23"/>
      <c r="D130" s="31" t="s">
        <v>33</v>
      </c>
      <c r="E130" s="26"/>
      <c r="F130" s="26"/>
      <c r="G130" s="26"/>
      <c r="H130" s="26"/>
      <c r="I130" s="26"/>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41</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182</v>
      </c>
      <c r="E141" s="26">
        <v>139</v>
      </c>
      <c r="F141" s="26">
        <v>21866</v>
      </c>
      <c r="G141" s="26">
        <v>5883.603</v>
      </c>
      <c r="H141" s="26">
        <v>90406.241</v>
      </c>
      <c r="I141" s="26">
        <v>695725.869</v>
      </c>
      <c r="J141" s="26">
        <v>118592.389</v>
      </c>
      <c r="K141" s="26">
        <v>84577.345</v>
      </c>
      <c r="L141" s="28">
        <v>17.0458501378508</v>
      </c>
    </row>
    <row r="142" spans="2:12" ht="6" customHeight="1">
      <c r="B142" s="23"/>
      <c r="C142" s="24"/>
      <c r="D142" s="30"/>
      <c r="E142" s="26"/>
      <c r="F142" s="26"/>
      <c r="G142" s="26"/>
      <c r="H142" s="26"/>
      <c r="I142" s="26"/>
      <c r="J142" s="27"/>
      <c r="K142" s="26"/>
      <c r="L142" s="28"/>
    </row>
    <row r="143" spans="2:12" ht="10.5" customHeight="1">
      <c r="B143" s="23"/>
      <c r="C143" s="24"/>
      <c r="D143" s="31" t="s">
        <v>24</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25</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26</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27</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28</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29</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30</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31</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32</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33</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34</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35</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182</v>
      </c>
      <c r="E157" s="26">
        <v>134</v>
      </c>
      <c r="F157" s="26">
        <v>22378.5</v>
      </c>
      <c r="G157" s="26">
        <v>6083.058</v>
      </c>
      <c r="H157" s="26">
        <v>94286.585</v>
      </c>
      <c r="I157" s="26">
        <v>698299.417</v>
      </c>
      <c r="J157" s="26">
        <v>127750.765</v>
      </c>
      <c r="K157" s="26">
        <v>87306.309</v>
      </c>
      <c r="L157" s="28">
        <v>18.2945541539812</v>
      </c>
    </row>
    <row r="158" spans="2:12" ht="6" customHeight="1">
      <c r="B158" s="23"/>
      <c r="C158" s="24"/>
      <c r="D158" s="30"/>
      <c r="E158" s="26"/>
      <c r="F158" s="26"/>
      <c r="G158" s="26"/>
      <c r="H158" s="26"/>
      <c r="I158" s="26"/>
      <c r="J158" s="27"/>
      <c r="K158" s="26"/>
      <c r="L158" s="28"/>
    </row>
    <row r="159" spans="2:12" ht="10.5" customHeight="1">
      <c r="B159" s="23"/>
      <c r="C159" s="24"/>
      <c r="D159" s="31" t="s">
        <v>24</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25</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26</v>
      </c>
      <c r="E161" s="26"/>
      <c r="F161" s="26"/>
      <c r="G161" s="26"/>
      <c r="H161" s="26"/>
      <c r="I161" s="26"/>
      <c r="J161" s="26"/>
      <c r="K161" s="26"/>
      <c r="L161" s="28"/>
    </row>
    <row r="162" spans="2:12" ht="10.5" customHeight="1">
      <c r="B162" s="23"/>
      <c r="C162" s="24"/>
      <c r="D162" s="31" t="s">
        <v>27</v>
      </c>
      <c r="E162" s="26"/>
      <c r="F162" s="26"/>
      <c r="G162" s="26"/>
      <c r="H162" s="26"/>
      <c r="I162" s="26"/>
      <c r="J162" s="26"/>
      <c r="K162" s="26"/>
      <c r="L162" s="28"/>
    </row>
    <row r="163" spans="2:12" ht="10.5" customHeight="1">
      <c r="B163" s="23"/>
      <c r="C163" s="24"/>
      <c r="D163" s="32" t="s">
        <v>28</v>
      </c>
      <c r="E163" s="26"/>
      <c r="F163" s="26"/>
      <c r="G163" s="26"/>
      <c r="H163" s="26"/>
      <c r="I163" s="26"/>
      <c r="J163" s="26"/>
      <c r="K163" s="26"/>
      <c r="L163" s="28"/>
    </row>
    <row r="164" spans="2:12" ht="10.5" customHeight="1">
      <c r="B164" s="23"/>
      <c r="C164" s="24"/>
      <c r="D164" s="31"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34"/>
      <c r="F167" s="34"/>
      <c r="G167" s="34"/>
      <c r="H167" s="34"/>
      <c r="I167" s="34"/>
      <c r="J167" s="26"/>
      <c r="K167" s="26"/>
      <c r="L167" s="28"/>
    </row>
    <row r="168" spans="2:12" ht="10.5" customHeight="1">
      <c r="B168" s="23"/>
      <c r="C168" s="24"/>
      <c r="D168" s="31" t="s">
        <v>33</v>
      </c>
      <c r="E168" s="26"/>
      <c r="F168" s="26"/>
      <c r="G168" s="26"/>
      <c r="H168" s="26"/>
      <c r="I168" s="26"/>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ht="10.5" customHeight="1"/>
    <row r="172" ht="10.5" customHeight="1">
      <c r="C172" s="40" t="s">
        <v>38</v>
      </c>
    </row>
    <row r="173" spans="1:12" ht="10.5" customHeight="1">
      <c r="A173" s="371" t="s">
        <v>42</v>
      </c>
      <c r="B173" s="371"/>
      <c r="C173" s="371"/>
      <c r="D173" s="371"/>
      <c r="E173" s="371"/>
      <c r="F173" s="371"/>
      <c r="G173" s="371"/>
      <c r="H173" s="371"/>
      <c r="I173" s="371"/>
      <c r="J173" s="371"/>
      <c r="K173" s="371"/>
      <c r="L173" s="371"/>
    </row>
    <row r="174" spans="1:12" ht="10.5" customHeight="1">
      <c r="A174" s="2"/>
      <c r="B174" s="2"/>
      <c r="C174" s="2"/>
      <c r="D174" s="2"/>
      <c r="E174" s="3"/>
      <c r="F174" s="3"/>
      <c r="G174" s="3"/>
      <c r="H174" s="3"/>
      <c r="I174" s="3"/>
      <c r="J174" s="1"/>
      <c r="K174" s="1"/>
      <c r="L174" s="4"/>
    </row>
    <row r="175" spans="1:12" ht="10.5" customHeight="1">
      <c r="A175" s="371" t="s">
        <v>1</v>
      </c>
      <c r="B175" s="371"/>
      <c r="C175" s="371"/>
      <c r="D175" s="371"/>
      <c r="E175" s="371"/>
      <c r="F175" s="371"/>
      <c r="G175" s="371"/>
      <c r="H175" s="371"/>
      <c r="I175" s="371"/>
      <c r="J175" s="371"/>
      <c r="K175" s="371"/>
      <c r="L175" s="371"/>
    </row>
    <row r="176" spans="1:12" ht="10.5" customHeight="1">
      <c r="A176" s="371" t="s">
        <v>2</v>
      </c>
      <c r="B176" s="371"/>
      <c r="C176" s="371"/>
      <c r="D176" s="371"/>
      <c r="E176" s="371"/>
      <c r="F176" s="371"/>
      <c r="G176" s="371"/>
      <c r="H176" s="371"/>
      <c r="I176" s="371"/>
      <c r="J176" s="371"/>
      <c r="K176" s="371"/>
      <c r="L176" s="371"/>
    </row>
    <row r="177" spans="1:12" s="8" customFormat="1" ht="18" customHeight="1">
      <c r="A177" s="5"/>
      <c r="B177" s="5"/>
      <c r="C177" s="5"/>
      <c r="D177" s="5"/>
      <c r="E177" s="6"/>
      <c r="F177" s="6"/>
      <c r="G177" s="6"/>
      <c r="H177" s="6"/>
      <c r="I177" s="6"/>
      <c r="J177" s="1"/>
      <c r="K177" s="7"/>
      <c r="L177" s="4"/>
    </row>
    <row r="178" spans="2:12" ht="15" customHeight="1">
      <c r="B178" s="363" t="s">
        <v>3</v>
      </c>
      <c r="C178" s="348" t="s">
        <v>4</v>
      </c>
      <c r="D178" s="357" t="s">
        <v>5</v>
      </c>
      <c r="E178" s="357" t="s">
        <v>6</v>
      </c>
      <c r="F178" s="348" t="s">
        <v>7</v>
      </c>
      <c r="G178" s="348" t="s">
        <v>8</v>
      </c>
      <c r="H178" s="348" t="s">
        <v>9</v>
      </c>
      <c r="I178" s="359" t="s">
        <v>10</v>
      </c>
      <c r="J178" s="367"/>
      <c r="K178" s="360"/>
      <c r="L178" s="368" t="s">
        <v>11</v>
      </c>
    </row>
    <row r="179" spans="2:12" ht="15" customHeight="1">
      <c r="B179" s="364"/>
      <c r="C179" s="349"/>
      <c r="D179" s="366"/>
      <c r="E179" s="366"/>
      <c r="F179" s="349"/>
      <c r="G179" s="349"/>
      <c r="H179" s="349"/>
      <c r="I179" s="348" t="s">
        <v>12</v>
      </c>
      <c r="J179" s="359" t="s">
        <v>13</v>
      </c>
      <c r="K179" s="360"/>
      <c r="L179" s="369"/>
    </row>
    <row r="180" spans="2:12" ht="21" customHeight="1">
      <c r="B180" s="364"/>
      <c r="C180" s="349"/>
      <c r="D180" s="366"/>
      <c r="E180" s="358"/>
      <c r="F180" s="350"/>
      <c r="G180" s="350"/>
      <c r="H180" s="350"/>
      <c r="I180" s="350"/>
      <c r="J180" s="9" t="s">
        <v>14</v>
      </c>
      <c r="K180" s="10" t="s">
        <v>15</v>
      </c>
      <c r="L180" s="370"/>
    </row>
    <row r="181" spans="2:12" ht="10.5" customHeight="1">
      <c r="B181" s="365"/>
      <c r="C181" s="350"/>
      <c r="D181" s="358"/>
      <c r="E181" s="11" t="s">
        <v>16</v>
      </c>
      <c r="F181" s="11" t="s">
        <v>17</v>
      </c>
      <c r="G181" s="12" t="s">
        <v>18</v>
      </c>
      <c r="H181" s="359" t="s">
        <v>19</v>
      </c>
      <c r="I181" s="367"/>
      <c r="J181" s="367"/>
      <c r="K181" s="360"/>
      <c r="L181" s="13" t="s">
        <v>20</v>
      </c>
    </row>
    <row r="182" spans="2:4" ht="10.5" customHeight="1">
      <c r="B182" s="14"/>
      <c r="C182" s="15"/>
      <c r="D182" s="15"/>
    </row>
    <row r="183" spans="2:12" ht="10.5" customHeight="1">
      <c r="B183" s="16">
        <v>8</v>
      </c>
      <c r="C183" s="17" t="s">
        <v>43</v>
      </c>
      <c r="D183" s="18">
        <v>2005</v>
      </c>
      <c r="E183" s="19">
        <v>4</v>
      </c>
      <c r="F183" s="41" t="s">
        <v>21</v>
      </c>
      <c r="G183" s="41" t="s">
        <v>21</v>
      </c>
      <c r="H183" s="41" t="s">
        <v>21</v>
      </c>
      <c r="I183" s="41" t="s">
        <v>21</v>
      </c>
      <c r="J183" s="41" t="s">
        <v>21</v>
      </c>
      <c r="K183" s="41" t="s">
        <v>21</v>
      </c>
      <c r="L183" s="41" t="s">
        <v>21</v>
      </c>
    </row>
    <row r="184" spans="2:12" ht="10.5" customHeight="1">
      <c r="B184" s="39"/>
      <c r="C184" s="42" t="s">
        <v>44</v>
      </c>
      <c r="D184" s="18">
        <v>2010</v>
      </c>
      <c r="E184" s="19">
        <v>2</v>
      </c>
      <c r="F184" s="41" t="s">
        <v>21</v>
      </c>
      <c r="G184" s="41" t="s">
        <v>21</v>
      </c>
      <c r="H184" s="41" t="s">
        <v>21</v>
      </c>
      <c r="I184" s="41" t="s">
        <v>21</v>
      </c>
      <c r="J184" s="41" t="s">
        <v>21</v>
      </c>
      <c r="K184" s="41" t="s">
        <v>21</v>
      </c>
      <c r="L184" s="41" t="s">
        <v>21</v>
      </c>
    </row>
    <row r="185" spans="2:12" ht="10.5" customHeight="1">
      <c r="B185" s="39"/>
      <c r="C185" s="42" t="s">
        <v>45</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182</v>
      </c>
      <c r="E189" s="26">
        <v>3</v>
      </c>
      <c r="F189" s="26">
        <v>265.5</v>
      </c>
      <c r="G189" s="26">
        <v>79.067</v>
      </c>
      <c r="H189" s="26">
        <v>1251.54</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24</v>
      </c>
      <c r="E191" s="26">
        <v>3</v>
      </c>
      <c r="F191" s="26">
        <v>270</v>
      </c>
      <c r="G191" s="26">
        <v>41.366</v>
      </c>
      <c r="H191" s="26">
        <v>623.714</v>
      </c>
      <c r="I191" s="41" t="s">
        <v>21</v>
      </c>
      <c r="J191" s="41" t="s">
        <v>21</v>
      </c>
      <c r="K191" s="41" t="s">
        <v>21</v>
      </c>
      <c r="L191" s="41" t="s">
        <v>21</v>
      </c>
    </row>
    <row r="192" spans="2:12" ht="10.5" customHeight="1">
      <c r="B192" s="23"/>
      <c r="C192" s="23"/>
      <c r="D192" s="31" t="s">
        <v>25</v>
      </c>
      <c r="E192" s="26">
        <v>3</v>
      </c>
      <c r="F192" s="26">
        <v>261</v>
      </c>
      <c r="G192" s="26">
        <v>37.701</v>
      </c>
      <c r="H192" s="26">
        <v>627.826</v>
      </c>
      <c r="I192" s="41" t="s">
        <v>21</v>
      </c>
      <c r="J192" s="41" t="s">
        <v>21</v>
      </c>
      <c r="K192" s="41" t="s">
        <v>21</v>
      </c>
      <c r="L192" s="41" t="s">
        <v>21</v>
      </c>
    </row>
    <row r="193" spans="2:12" ht="10.5" customHeight="1">
      <c r="B193" s="23"/>
      <c r="C193" s="23"/>
      <c r="D193" s="31" t="s">
        <v>26</v>
      </c>
      <c r="E193" s="26">
        <v>3</v>
      </c>
      <c r="F193" s="26">
        <v>284</v>
      </c>
      <c r="G193" s="26">
        <v>45.91</v>
      </c>
      <c r="H193" s="26">
        <v>686.899</v>
      </c>
      <c r="I193" s="41" t="s">
        <v>21</v>
      </c>
      <c r="J193" s="41" t="s">
        <v>21</v>
      </c>
      <c r="K193" s="41" t="s">
        <v>21</v>
      </c>
      <c r="L193" s="41" t="s">
        <v>21</v>
      </c>
    </row>
    <row r="194" spans="2:12" ht="10.5" customHeight="1">
      <c r="B194" s="23"/>
      <c r="C194" s="23"/>
      <c r="D194" s="31" t="s">
        <v>27</v>
      </c>
      <c r="E194" s="26">
        <v>3</v>
      </c>
      <c r="F194" s="26">
        <v>302</v>
      </c>
      <c r="G194" s="26">
        <v>50.047</v>
      </c>
      <c r="H194" s="26">
        <v>747.012</v>
      </c>
      <c r="I194" s="41" t="s">
        <v>21</v>
      </c>
      <c r="J194" s="41" t="s">
        <v>21</v>
      </c>
      <c r="K194" s="41" t="s">
        <v>21</v>
      </c>
      <c r="L194" s="41" t="s">
        <v>21</v>
      </c>
    </row>
    <row r="195" spans="2:12" ht="10.5" customHeight="1">
      <c r="B195" s="23"/>
      <c r="C195" s="23"/>
      <c r="D195" s="32" t="s">
        <v>28</v>
      </c>
      <c r="E195" s="26">
        <v>3</v>
      </c>
      <c r="F195" s="26">
        <v>304</v>
      </c>
      <c r="G195" s="26">
        <v>49.865</v>
      </c>
      <c r="H195" s="26">
        <v>741.112</v>
      </c>
      <c r="I195" s="41" t="s">
        <v>21</v>
      </c>
      <c r="J195" s="41" t="s">
        <v>21</v>
      </c>
      <c r="K195" s="41" t="s">
        <v>21</v>
      </c>
      <c r="L195" s="41" t="s">
        <v>21</v>
      </c>
    </row>
    <row r="196" spans="2:12" ht="10.5" customHeight="1">
      <c r="B196" s="23"/>
      <c r="C196" s="23"/>
      <c r="D196" s="31" t="s">
        <v>29</v>
      </c>
      <c r="E196" s="26">
        <v>3</v>
      </c>
      <c r="F196" s="26">
        <v>286</v>
      </c>
      <c r="G196" s="26">
        <v>49.524</v>
      </c>
      <c r="H196" s="26">
        <v>826.965</v>
      </c>
      <c r="I196" s="41" t="s">
        <v>21</v>
      </c>
      <c r="J196" s="41" t="s">
        <v>21</v>
      </c>
      <c r="K196" s="41" t="s">
        <v>21</v>
      </c>
      <c r="L196" s="41" t="s">
        <v>21</v>
      </c>
    </row>
    <row r="197" spans="2:12" ht="10.5" customHeight="1">
      <c r="B197" s="23"/>
      <c r="C197" s="23"/>
      <c r="D197" s="31" t="s">
        <v>30</v>
      </c>
      <c r="E197" s="26">
        <v>3</v>
      </c>
      <c r="F197" s="26">
        <v>301</v>
      </c>
      <c r="G197" s="26">
        <v>53.417</v>
      </c>
      <c r="H197" s="26">
        <v>795.223</v>
      </c>
      <c r="I197" s="41" t="s">
        <v>21</v>
      </c>
      <c r="J197" s="41" t="s">
        <v>21</v>
      </c>
      <c r="K197" s="41" t="s">
        <v>21</v>
      </c>
      <c r="L197" s="41" t="s">
        <v>21</v>
      </c>
    </row>
    <row r="198" spans="2:12" ht="10.5" customHeight="1">
      <c r="B198" s="23"/>
      <c r="C198" s="23"/>
      <c r="D198" s="31" t="s">
        <v>31</v>
      </c>
      <c r="E198" s="26">
        <v>3</v>
      </c>
      <c r="F198" s="26">
        <v>300</v>
      </c>
      <c r="G198" s="26">
        <v>48.21</v>
      </c>
      <c r="H198" s="26">
        <v>760.278</v>
      </c>
      <c r="I198" s="41" t="s">
        <v>21</v>
      </c>
      <c r="J198" s="41" t="s">
        <v>21</v>
      </c>
      <c r="K198" s="41" t="s">
        <v>21</v>
      </c>
      <c r="L198" s="41" t="s">
        <v>21</v>
      </c>
    </row>
    <row r="199" spans="2:12" ht="10.5" customHeight="1">
      <c r="B199" s="23"/>
      <c r="C199" s="23"/>
      <c r="D199" s="31" t="s">
        <v>32</v>
      </c>
      <c r="E199" s="26">
        <v>3</v>
      </c>
      <c r="F199" s="26">
        <v>296</v>
      </c>
      <c r="G199" s="26">
        <v>50.294</v>
      </c>
      <c r="H199" s="26">
        <v>768.887</v>
      </c>
      <c r="I199" s="41" t="s">
        <v>21</v>
      </c>
      <c r="J199" s="41" t="s">
        <v>21</v>
      </c>
      <c r="K199" s="41" t="s">
        <v>21</v>
      </c>
      <c r="L199" s="41" t="s">
        <v>21</v>
      </c>
    </row>
    <row r="200" spans="2:12" ht="10.5" customHeight="1">
      <c r="B200" s="23"/>
      <c r="C200" s="23"/>
      <c r="D200" s="31" t="s">
        <v>33</v>
      </c>
      <c r="E200" s="26">
        <v>3</v>
      </c>
      <c r="F200" s="26">
        <v>289</v>
      </c>
      <c r="G200" s="26">
        <v>49.268</v>
      </c>
      <c r="H200" s="26">
        <v>786.747</v>
      </c>
      <c r="I200" s="41" t="s">
        <v>21</v>
      </c>
      <c r="J200" s="41" t="s">
        <v>21</v>
      </c>
      <c r="K200" s="41" t="s">
        <v>21</v>
      </c>
      <c r="L200" s="41" t="s">
        <v>21</v>
      </c>
    </row>
    <row r="201" spans="2:12" ht="10.5" customHeight="1">
      <c r="B201" s="23"/>
      <c r="C201" s="23"/>
      <c r="D201" s="31" t="s">
        <v>34</v>
      </c>
      <c r="E201" s="26">
        <v>3</v>
      </c>
      <c r="F201" s="26">
        <v>292</v>
      </c>
      <c r="G201" s="26">
        <v>46.747</v>
      </c>
      <c r="H201" s="26">
        <v>999.33</v>
      </c>
      <c r="I201" s="41" t="s">
        <v>21</v>
      </c>
      <c r="J201" s="41" t="s">
        <v>21</v>
      </c>
      <c r="K201" s="41" t="s">
        <v>21</v>
      </c>
      <c r="L201" s="41" t="s">
        <v>21</v>
      </c>
    </row>
    <row r="202" spans="2:12" ht="10.5" customHeight="1">
      <c r="B202" s="23"/>
      <c r="C202" s="23"/>
      <c r="D202" s="31" t="s">
        <v>35</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182</v>
      </c>
      <c r="E205" s="26">
        <v>3</v>
      </c>
      <c r="F205" s="26">
        <v>259</v>
      </c>
      <c r="G205" s="26">
        <v>74.896</v>
      </c>
      <c r="H205" s="26">
        <v>1206.64</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24</v>
      </c>
      <c r="E207" s="26">
        <v>3</v>
      </c>
      <c r="F207" s="26">
        <v>259</v>
      </c>
      <c r="G207" s="26">
        <v>36.971</v>
      </c>
      <c r="H207" s="26">
        <v>604.87</v>
      </c>
      <c r="I207" s="41" t="s">
        <v>21</v>
      </c>
      <c r="J207" s="41" t="s">
        <v>21</v>
      </c>
      <c r="K207" s="41" t="s">
        <v>21</v>
      </c>
      <c r="L207" s="41" t="s">
        <v>21</v>
      </c>
    </row>
    <row r="208" spans="2:12" ht="10.5" customHeight="1">
      <c r="B208" s="23"/>
      <c r="C208" s="23"/>
      <c r="D208" s="31" t="s">
        <v>25</v>
      </c>
      <c r="E208" s="26">
        <v>3</v>
      </c>
      <c r="F208" s="26">
        <v>259</v>
      </c>
      <c r="G208" s="26">
        <v>37.925</v>
      </c>
      <c r="H208" s="26">
        <v>601.77</v>
      </c>
      <c r="I208" s="41" t="s">
        <v>21</v>
      </c>
      <c r="J208" s="41" t="s">
        <v>21</v>
      </c>
      <c r="K208" s="41" t="s">
        <v>21</v>
      </c>
      <c r="L208" s="41" t="s">
        <v>21</v>
      </c>
    </row>
    <row r="209" spans="2:12" ht="10.5" customHeight="1">
      <c r="B209" s="23"/>
      <c r="C209" s="23"/>
      <c r="D209" s="31" t="s">
        <v>26</v>
      </c>
      <c r="E209" s="26"/>
      <c r="F209" s="26"/>
      <c r="G209" s="26"/>
      <c r="H209" s="26"/>
      <c r="I209" s="26"/>
      <c r="J209" s="26"/>
      <c r="K209" s="26"/>
      <c r="L209" s="28"/>
    </row>
    <row r="210" spans="2:12" ht="10.5" customHeight="1">
      <c r="B210" s="23"/>
      <c r="C210" s="23"/>
      <c r="D210" s="31" t="s">
        <v>27</v>
      </c>
      <c r="E210" s="26"/>
      <c r="F210" s="26"/>
      <c r="G210" s="26"/>
      <c r="H210" s="26"/>
      <c r="I210" s="26"/>
      <c r="J210" s="26"/>
      <c r="K210" s="26"/>
      <c r="L210" s="28"/>
    </row>
    <row r="211" spans="2:12" ht="10.5" customHeight="1">
      <c r="B211" s="23"/>
      <c r="C211" s="23"/>
      <c r="D211" s="32" t="s">
        <v>28</v>
      </c>
      <c r="E211" s="26"/>
      <c r="F211" s="26"/>
      <c r="G211" s="26"/>
      <c r="H211" s="26"/>
      <c r="I211" s="26"/>
      <c r="J211" s="26"/>
      <c r="K211" s="26"/>
      <c r="L211" s="28"/>
    </row>
    <row r="212" spans="2:12" ht="10.5" customHeight="1">
      <c r="B212" s="23"/>
      <c r="C212" s="23"/>
      <c r="D212" s="31" t="s">
        <v>29</v>
      </c>
      <c r="E212" s="26"/>
      <c r="F212" s="26"/>
      <c r="G212" s="26"/>
      <c r="H212" s="26"/>
      <c r="I212" s="26"/>
      <c r="J212" s="26"/>
      <c r="K212" s="26"/>
      <c r="L212" s="28"/>
    </row>
    <row r="213" spans="2:12" ht="10.5" customHeight="1">
      <c r="B213" s="23"/>
      <c r="C213" s="23"/>
      <c r="D213" s="31" t="s">
        <v>30</v>
      </c>
      <c r="E213" s="26"/>
      <c r="F213" s="26"/>
      <c r="G213" s="26"/>
      <c r="H213" s="26"/>
      <c r="I213" s="26"/>
      <c r="J213" s="26"/>
      <c r="K213" s="26"/>
      <c r="L213" s="28"/>
    </row>
    <row r="214" spans="2:12" ht="10.5" customHeight="1">
      <c r="B214" s="23"/>
      <c r="C214" s="23"/>
      <c r="D214" s="31" t="s">
        <v>31</v>
      </c>
      <c r="E214" s="26"/>
      <c r="F214" s="26"/>
      <c r="G214" s="26"/>
      <c r="H214" s="26"/>
      <c r="I214" s="26"/>
      <c r="J214" s="26"/>
      <c r="K214" s="26"/>
      <c r="L214" s="28"/>
    </row>
    <row r="215" spans="2:12" ht="10.5" customHeight="1">
      <c r="B215" s="23"/>
      <c r="C215" s="23"/>
      <c r="D215" s="31" t="s">
        <v>32</v>
      </c>
      <c r="E215" s="34"/>
      <c r="F215" s="34"/>
      <c r="G215" s="34"/>
      <c r="H215" s="34"/>
      <c r="I215" s="34"/>
      <c r="J215" s="26"/>
      <c r="K215" s="26"/>
      <c r="L215" s="28"/>
    </row>
    <row r="216" spans="2:12" ht="10.5" customHeight="1">
      <c r="B216" s="23"/>
      <c r="C216" s="23"/>
      <c r="D216" s="31" t="s">
        <v>33</v>
      </c>
      <c r="E216" s="26"/>
      <c r="F216" s="26"/>
      <c r="G216" s="26"/>
      <c r="H216" s="26"/>
      <c r="I216" s="26"/>
      <c r="J216" s="26"/>
      <c r="K216" s="26"/>
      <c r="L216" s="28"/>
    </row>
    <row r="217" spans="2:12" ht="10.5" customHeight="1">
      <c r="B217" s="23"/>
      <c r="C217" s="23"/>
      <c r="D217" s="31" t="s">
        <v>34</v>
      </c>
      <c r="E217" s="26"/>
      <c r="F217" s="26"/>
      <c r="G217" s="26"/>
      <c r="H217" s="26"/>
      <c r="I217" s="26"/>
      <c r="J217" s="26"/>
      <c r="K217" s="26"/>
      <c r="L217" s="28"/>
    </row>
    <row r="218" spans="2:12" ht="10.5" customHeight="1">
      <c r="B218" s="23"/>
      <c r="C218" s="23"/>
      <c r="D218" s="31" t="s">
        <v>35</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46</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47</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48</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182</v>
      </c>
      <c r="E227" s="26">
        <v>90</v>
      </c>
      <c r="F227" s="26">
        <v>14452.5</v>
      </c>
      <c r="G227" s="26">
        <v>3852.736</v>
      </c>
      <c r="H227" s="26">
        <v>51562.049</v>
      </c>
      <c r="I227" s="26">
        <v>478900.045</v>
      </c>
      <c r="J227" s="26">
        <v>59897.526</v>
      </c>
      <c r="K227" s="26">
        <v>53165.523</v>
      </c>
      <c r="L227" s="28">
        <v>12.5073126689725</v>
      </c>
    </row>
    <row r="228" spans="2:12" ht="6" customHeight="1">
      <c r="B228" s="23"/>
      <c r="C228" s="24"/>
      <c r="D228" s="30"/>
      <c r="E228" s="26"/>
      <c r="F228" s="26"/>
      <c r="G228" s="26"/>
      <c r="H228" s="26"/>
      <c r="I228" s="26"/>
      <c r="J228" s="27"/>
      <c r="K228" s="26"/>
      <c r="L228" s="28"/>
    </row>
    <row r="229" spans="2:12" ht="10.5" customHeight="1">
      <c r="B229" s="23"/>
      <c r="C229" s="24"/>
      <c r="D229" s="31" t="s">
        <v>24</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25</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26</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27</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28</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29</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30</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31</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32</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33</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34</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35</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182</v>
      </c>
      <c r="E243" s="26">
        <v>86</v>
      </c>
      <c r="F243" s="26">
        <v>15180.5</v>
      </c>
      <c r="G243" s="26">
        <v>4075.163</v>
      </c>
      <c r="H243" s="26">
        <v>56529.742</v>
      </c>
      <c r="I243" s="26">
        <v>465292.754</v>
      </c>
      <c r="J243" s="26">
        <v>60606.497</v>
      </c>
      <c r="K243" s="26">
        <v>52995.273</v>
      </c>
      <c r="L243" s="28">
        <v>13.0254547226411</v>
      </c>
    </row>
    <row r="244" spans="2:12" ht="6" customHeight="1">
      <c r="B244" s="23"/>
      <c r="C244" s="24"/>
      <c r="D244" s="30"/>
      <c r="E244" s="26"/>
      <c r="F244" s="26"/>
      <c r="G244" s="26"/>
      <c r="H244" s="26"/>
      <c r="I244" s="26"/>
      <c r="J244" s="27"/>
      <c r="K244" s="26"/>
      <c r="L244" s="28"/>
    </row>
    <row r="245" spans="2:12" ht="10.5" customHeight="1">
      <c r="B245" s="23"/>
      <c r="C245" s="24"/>
      <c r="D245" s="31" t="s">
        <v>24</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25</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26</v>
      </c>
      <c r="E247" s="26"/>
      <c r="F247" s="26"/>
      <c r="G247" s="26"/>
      <c r="H247" s="26"/>
      <c r="I247" s="26"/>
      <c r="J247" s="26"/>
      <c r="K247" s="26"/>
      <c r="L247" s="28"/>
    </row>
    <row r="248" spans="2:12" ht="10.5" customHeight="1">
      <c r="B248" s="23"/>
      <c r="C248" s="24"/>
      <c r="D248" s="31" t="s">
        <v>27</v>
      </c>
      <c r="E248" s="26"/>
      <c r="F248" s="26"/>
      <c r="G248" s="26"/>
      <c r="H248" s="26"/>
      <c r="I248" s="26"/>
      <c r="J248" s="26"/>
      <c r="K248" s="26"/>
      <c r="L248" s="28"/>
    </row>
    <row r="249" spans="2:12" ht="10.5" customHeight="1">
      <c r="B249" s="23"/>
      <c r="C249" s="24"/>
      <c r="D249" s="32" t="s">
        <v>28</v>
      </c>
      <c r="E249" s="26"/>
      <c r="F249" s="26"/>
      <c r="G249" s="26"/>
      <c r="H249" s="26"/>
      <c r="I249" s="26"/>
      <c r="J249" s="26"/>
      <c r="K249" s="26"/>
      <c r="L249" s="28"/>
    </row>
    <row r="250" spans="2:12" ht="10.5" customHeight="1">
      <c r="B250" s="23"/>
      <c r="C250" s="24"/>
      <c r="D250" s="31" t="s">
        <v>29</v>
      </c>
      <c r="E250" s="26"/>
      <c r="F250" s="26"/>
      <c r="G250" s="26"/>
      <c r="H250" s="26"/>
      <c r="I250" s="26"/>
      <c r="J250" s="26"/>
      <c r="K250" s="26"/>
      <c r="L250" s="28"/>
    </row>
    <row r="251" spans="2:12" ht="10.5" customHeight="1">
      <c r="B251" s="23"/>
      <c r="C251" s="24"/>
      <c r="D251" s="31" t="s">
        <v>30</v>
      </c>
      <c r="E251" s="26"/>
      <c r="F251" s="26"/>
      <c r="G251" s="26"/>
      <c r="H251" s="26"/>
      <c r="I251" s="26"/>
      <c r="J251" s="26"/>
      <c r="K251" s="26"/>
      <c r="L251" s="28"/>
    </row>
    <row r="252" spans="2:12" ht="10.5" customHeight="1">
      <c r="B252" s="23"/>
      <c r="C252" s="24"/>
      <c r="D252" s="31" t="s">
        <v>31</v>
      </c>
      <c r="E252" s="26"/>
      <c r="F252" s="26"/>
      <c r="G252" s="26"/>
      <c r="H252" s="26"/>
      <c r="I252" s="26"/>
      <c r="J252" s="26"/>
      <c r="K252" s="26"/>
      <c r="L252" s="28"/>
    </row>
    <row r="253" spans="2:12" ht="10.5" customHeight="1">
      <c r="B253" s="23"/>
      <c r="C253" s="24"/>
      <c r="D253" s="31" t="s">
        <v>32</v>
      </c>
      <c r="E253" s="34"/>
      <c r="F253" s="34"/>
      <c r="G253" s="34"/>
      <c r="H253" s="34"/>
      <c r="I253" s="34"/>
      <c r="J253" s="26"/>
      <c r="K253" s="26"/>
      <c r="L253" s="28"/>
    </row>
    <row r="254" spans="2:12" ht="10.5" customHeight="1">
      <c r="B254" s="23"/>
      <c r="C254" s="24"/>
      <c r="D254" s="31" t="s">
        <v>33</v>
      </c>
      <c r="E254" s="26"/>
      <c r="F254" s="26"/>
      <c r="G254" s="26"/>
      <c r="H254" s="26"/>
      <c r="I254" s="26"/>
      <c r="J254" s="26"/>
      <c r="K254" s="26"/>
      <c r="L254" s="28"/>
    </row>
    <row r="255" spans="2:12" ht="10.5" customHeight="1">
      <c r="B255" s="23"/>
      <c r="C255" s="24"/>
      <c r="D255" s="31" t="s">
        <v>34</v>
      </c>
      <c r="E255" s="26"/>
      <c r="F255" s="26"/>
      <c r="G255" s="26"/>
      <c r="H255" s="26"/>
      <c r="I255" s="26"/>
      <c r="J255" s="26"/>
      <c r="K255" s="26"/>
      <c r="L255" s="28"/>
    </row>
    <row r="256" spans="2:12" ht="10.5" customHeight="1">
      <c r="B256" s="23"/>
      <c r="C256" s="24"/>
      <c r="D256" s="31" t="s">
        <v>35</v>
      </c>
      <c r="E256" s="26"/>
      <c r="F256" s="26"/>
      <c r="G256" s="26"/>
      <c r="H256" s="26"/>
      <c r="I256" s="26"/>
      <c r="J256" s="26"/>
      <c r="K256" s="26"/>
      <c r="L256" s="28"/>
    </row>
    <row r="257" ht="10.5" customHeight="1"/>
    <row r="258" ht="10.5" customHeight="1">
      <c r="C258" s="40" t="s">
        <v>38</v>
      </c>
    </row>
    <row r="259" spans="1:12" ht="10.5" customHeight="1">
      <c r="A259" s="371" t="s">
        <v>49</v>
      </c>
      <c r="B259" s="371"/>
      <c r="C259" s="371"/>
      <c r="D259" s="371"/>
      <c r="E259" s="371"/>
      <c r="F259" s="371"/>
      <c r="G259" s="371"/>
      <c r="H259" s="371"/>
      <c r="I259" s="371"/>
      <c r="J259" s="371"/>
      <c r="K259" s="371"/>
      <c r="L259" s="371"/>
    </row>
    <row r="260" spans="1:12" ht="10.5" customHeight="1">
      <c r="A260" s="2"/>
      <c r="B260" s="2"/>
      <c r="C260" s="2"/>
      <c r="D260" s="2"/>
      <c r="E260" s="3"/>
      <c r="F260" s="3"/>
      <c r="G260" s="3"/>
      <c r="H260" s="3"/>
      <c r="I260" s="3"/>
      <c r="J260" s="1"/>
      <c r="K260" s="1"/>
      <c r="L260" s="4"/>
    </row>
    <row r="261" spans="1:12" ht="10.5" customHeight="1">
      <c r="A261" s="371" t="s">
        <v>1</v>
      </c>
      <c r="B261" s="371"/>
      <c r="C261" s="371"/>
      <c r="D261" s="371"/>
      <c r="E261" s="371"/>
      <c r="F261" s="371"/>
      <c r="G261" s="371"/>
      <c r="H261" s="371"/>
      <c r="I261" s="371"/>
      <c r="J261" s="371"/>
      <c r="K261" s="371"/>
      <c r="L261" s="371"/>
    </row>
    <row r="262" spans="1:12" ht="10.5" customHeight="1">
      <c r="A262" s="371" t="s">
        <v>2</v>
      </c>
      <c r="B262" s="371"/>
      <c r="C262" s="371"/>
      <c r="D262" s="371"/>
      <c r="E262" s="371"/>
      <c r="F262" s="371"/>
      <c r="G262" s="371"/>
      <c r="H262" s="371"/>
      <c r="I262" s="371"/>
      <c r="J262" s="371"/>
      <c r="K262" s="371"/>
      <c r="L262" s="371"/>
    </row>
    <row r="263" spans="1:12" s="8" customFormat="1" ht="18" customHeight="1">
      <c r="A263" s="5"/>
      <c r="B263" s="5"/>
      <c r="C263" s="5"/>
      <c r="D263" s="5"/>
      <c r="E263" s="6"/>
      <c r="F263" s="6"/>
      <c r="G263" s="6"/>
      <c r="H263" s="6"/>
      <c r="I263" s="6"/>
      <c r="J263" s="1"/>
      <c r="K263" s="7"/>
      <c r="L263" s="4"/>
    </row>
    <row r="264" spans="2:12" ht="15" customHeight="1">
      <c r="B264" s="363" t="s">
        <v>3</v>
      </c>
      <c r="C264" s="348" t="s">
        <v>4</v>
      </c>
      <c r="D264" s="357" t="s">
        <v>5</v>
      </c>
      <c r="E264" s="357" t="s">
        <v>6</v>
      </c>
      <c r="F264" s="348" t="s">
        <v>7</v>
      </c>
      <c r="G264" s="348" t="s">
        <v>8</v>
      </c>
      <c r="H264" s="348" t="s">
        <v>9</v>
      </c>
      <c r="I264" s="359" t="s">
        <v>10</v>
      </c>
      <c r="J264" s="367"/>
      <c r="K264" s="360"/>
      <c r="L264" s="368" t="s">
        <v>11</v>
      </c>
    </row>
    <row r="265" spans="2:12" ht="15" customHeight="1">
      <c r="B265" s="364"/>
      <c r="C265" s="349"/>
      <c r="D265" s="366"/>
      <c r="E265" s="366"/>
      <c r="F265" s="349"/>
      <c r="G265" s="349"/>
      <c r="H265" s="349"/>
      <c r="I265" s="348" t="s">
        <v>12</v>
      </c>
      <c r="J265" s="359" t="s">
        <v>13</v>
      </c>
      <c r="K265" s="360"/>
      <c r="L265" s="369"/>
    </row>
    <row r="266" spans="2:12" ht="21" customHeight="1">
      <c r="B266" s="364"/>
      <c r="C266" s="349"/>
      <c r="D266" s="366"/>
      <c r="E266" s="358"/>
      <c r="F266" s="350"/>
      <c r="G266" s="350"/>
      <c r="H266" s="350"/>
      <c r="I266" s="350"/>
      <c r="J266" s="9" t="s">
        <v>14</v>
      </c>
      <c r="K266" s="10" t="s">
        <v>15</v>
      </c>
      <c r="L266" s="370"/>
    </row>
    <row r="267" spans="2:12" ht="10.5" customHeight="1">
      <c r="B267" s="365"/>
      <c r="C267" s="350"/>
      <c r="D267" s="358"/>
      <c r="E267" s="11" t="s">
        <v>16</v>
      </c>
      <c r="F267" s="11" t="s">
        <v>17</v>
      </c>
      <c r="G267" s="12" t="s">
        <v>18</v>
      </c>
      <c r="H267" s="359" t="s">
        <v>19</v>
      </c>
      <c r="I267" s="367"/>
      <c r="J267" s="367"/>
      <c r="K267" s="360"/>
      <c r="L267" s="13" t="s">
        <v>20</v>
      </c>
    </row>
    <row r="268" spans="2:4" ht="10.5" customHeight="1">
      <c r="B268" s="14"/>
      <c r="C268" s="15"/>
      <c r="D268" s="15"/>
    </row>
    <row r="269" spans="2:12" ht="10.5" customHeight="1">
      <c r="B269" s="16">
        <v>11</v>
      </c>
      <c r="C269" s="17" t="s">
        <v>50</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182</v>
      </c>
      <c r="E275" s="26">
        <v>6</v>
      </c>
      <c r="F275" s="26">
        <v>975.5</v>
      </c>
      <c r="G275" s="26">
        <v>265.868</v>
      </c>
      <c r="H275" s="26">
        <v>5434.689</v>
      </c>
      <c r="I275" s="26">
        <v>59426.108</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24</v>
      </c>
      <c r="E277" s="26">
        <v>6</v>
      </c>
      <c r="F277" s="26">
        <v>978</v>
      </c>
      <c r="G277" s="26">
        <v>137.165</v>
      </c>
      <c r="H277" s="26">
        <v>2679.187</v>
      </c>
      <c r="I277" s="26">
        <v>30314.633</v>
      </c>
      <c r="J277" s="41" t="s">
        <v>21</v>
      </c>
      <c r="K277" s="41" t="s">
        <v>21</v>
      </c>
      <c r="L277" s="41" t="s">
        <v>21</v>
      </c>
    </row>
    <row r="278" spans="2:12" ht="10.5" customHeight="1">
      <c r="B278" s="23"/>
      <c r="C278" s="23"/>
      <c r="D278" s="31" t="s">
        <v>25</v>
      </c>
      <c r="E278" s="26">
        <v>6</v>
      </c>
      <c r="F278" s="26">
        <v>973</v>
      </c>
      <c r="G278" s="26">
        <v>128.703</v>
      </c>
      <c r="H278" s="26">
        <v>2755.502</v>
      </c>
      <c r="I278" s="26">
        <v>29111.475</v>
      </c>
      <c r="J278" s="41" t="s">
        <v>21</v>
      </c>
      <c r="K278" s="41" t="s">
        <v>21</v>
      </c>
      <c r="L278" s="41" t="s">
        <v>21</v>
      </c>
    </row>
    <row r="279" spans="2:12" ht="10.5" customHeight="1">
      <c r="B279" s="23"/>
      <c r="C279" s="23"/>
      <c r="D279" s="31" t="s">
        <v>26</v>
      </c>
      <c r="E279" s="26">
        <v>6</v>
      </c>
      <c r="F279" s="26">
        <v>974</v>
      </c>
      <c r="G279" s="26">
        <v>143.074</v>
      </c>
      <c r="H279" s="26">
        <v>2917.528</v>
      </c>
      <c r="I279" s="26">
        <v>41471.278</v>
      </c>
      <c r="J279" s="41" t="s">
        <v>21</v>
      </c>
      <c r="K279" s="41" t="s">
        <v>21</v>
      </c>
      <c r="L279" s="41" t="s">
        <v>21</v>
      </c>
    </row>
    <row r="280" spans="2:12" ht="10.5" customHeight="1">
      <c r="B280" s="23"/>
      <c r="C280" s="23"/>
      <c r="D280" s="31" t="s">
        <v>27</v>
      </c>
      <c r="E280" s="26">
        <v>6</v>
      </c>
      <c r="F280" s="26">
        <v>971</v>
      </c>
      <c r="G280" s="26">
        <v>138.12</v>
      </c>
      <c r="H280" s="26">
        <v>2973.392</v>
      </c>
      <c r="I280" s="26">
        <v>38776.215</v>
      </c>
      <c r="J280" s="41" t="s">
        <v>21</v>
      </c>
      <c r="K280" s="41" t="s">
        <v>21</v>
      </c>
      <c r="L280" s="41" t="s">
        <v>21</v>
      </c>
    </row>
    <row r="281" spans="2:12" ht="10.5" customHeight="1">
      <c r="B281" s="23"/>
      <c r="C281" s="23"/>
      <c r="D281" s="32" t="s">
        <v>28</v>
      </c>
      <c r="E281" s="26">
        <v>6</v>
      </c>
      <c r="F281" s="26">
        <v>975</v>
      </c>
      <c r="G281" s="26">
        <v>128.224</v>
      </c>
      <c r="H281" s="26">
        <v>3055.433</v>
      </c>
      <c r="I281" s="26">
        <v>33840.328</v>
      </c>
      <c r="J281" s="41" t="s">
        <v>21</v>
      </c>
      <c r="K281" s="41" t="s">
        <v>21</v>
      </c>
      <c r="L281" s="41" t="s">
        <v>21</v>
      </c>
    </row>
    <row r="282" spans="2:12" ht="10.5" customHeight="1">
      <c r="B282" s="23"/>
      <c r="C282" s="23"/>
      <c r="D282" s="31" t="s">
        <v>29</v>
      </c>
      <c r="E282" s="26">
        <v>6</v>
      </c>
      <c r="F282" s="26">
        <v>981</v>
      </c>
      <c r="G282" s="26">
        <v>143.259</v>
      </c>
      <c r="H282" s="26">
        <v>3267.143</v>
      </c>
      <c r="I282" s="26">
        <v>39233.84</v>
      </c>
      <c r="J282" s="41" t="s">
        <v>21</v>
      </c>
      <c r="K282" s="41" t="s">
        <v>21</v>
      </c>
      <c r="L282" s="41" t="s">
        <v>21</v>
      </c>
    </row>
    <row r="283" spans="2:12" ht="10.5" customHeight="1">
      <c r="B283" s="23"/>
      <c r="C283" s="23"/>
      <c r="D283" s="31" t="s">
        <v>30</v>
      </c>
      <c r="E283" s="26">
        <v>6</v>
      </c>
      <c r="F283" s="26">
        <v>984</v>
      </c>
      <c r="G283" s="26">
        <v>148.51</v>
      </c>
      <c r="H283" s="26">
        <v>3308.807</v>
      </c>
      <c r="I283" s="26">
        <v>36917.962</v>
      </c>
      <c r="J283" s="41" t="s">
        <v>21</v>
      </c>
      <c r="K283" s="41" t="s">
        <v>21</v>
      </c>
      <c r="L283" s="41" t="s">
        <v>21</v>
      </c>
    </row>
    <row r="284" spans="2:12" ht="10.5" customHeight="1">
      <c r="B284" s="23"/>
      <c r="C284" s="23"/>
      <c r="D284" s="31" t="s">
        <v>31</v>
      </c>
      <c r="E284" s="26">
        <v>6</v>
      </c>
      <c r="F284" s="26">
        <v>992</v>
      </c>
      <c r="G284" s="26">
        <v>135.787</v>
      </c>
      <c r="H284" s="26">
        <v>2968.19</v>
      </c>
      <c r="I284" s="26">
        <v>38663.959</v>
      </c>
      <c r="J284" s="41" t="s">
        <v>21</v>
      </c>
      <c r="K284" s="41" t="s">
        <v>21</v>
      </c>
      <c r="L284" s="41" t="s">
        <v>21</v>
      </c>
    </row>
    <row r="285" spans="2:12" ht="10.5" customHeight="1">
      <c r="B285" s="23"/>
      <c r="C285" s="23"/>
      <c r="D285" s="31" t="s">
        <v>32</v>
      </c>
      <c r="E285" s="26">
        <v>6</v>
      </c>
      <c r="F285" s="26">
        <v>1000</v>
      </c>
      <c r="G285" s="26">
        <v>144.547</v>
      </c>
      <c r="H285" s="26">
        <v>3040.856</v>
      </c>
      <c r="I285" s="26">
        <v>38609.106</v>
      </c>
      <c r="J285" s="41" t="s">
        <v>21</v>
      </c>
      <c r="K285" s="41" t="s">
        <v>21</v>
      </c>
      <c r="L285" s="41" t="s">
        <v>21</v>
      </c>
    </row>
    <row r="286" spans="2:12" ht="10.5" customHeight="1">
      <c r="B286" s="23"/>
      <c r="C286" s="23"/>
      <c r="D286" s="31" t="s">
        <v>33</v>
      </c>
      <c r="E286" s="26">
        <v>6</v>
      </c>
      <c r="F286" s="26">
        <v>1001</v>
      </c>
      <c r="G286" s="26">
        <v>140.553</v>
      </c>
      <c r="H286" s="26">
        <v>3003.375</v>
      </c>
      <c r="I286" s="26">
        <v>35594.873</v>
      </c>
      <c r="J286" s="41" t="s">
        <v>21</v>
      </c>
      <c r="K286" s="41" t="s">
        <v>21</v>
      </c>
      <c r="L286" s="41" t="s">
        <v>21</v>
      </c>
    </row>
    <row r="287" spans="2:12" ht="10.5" customHeight="1">
      <c r="B287" s="23"/>
      <c r="C287" s="23"/>
      <c r="D287" s="31" t="s">
        <v>34</v>
      </c>
      <c r="E287" s="26">
        <v>6</v>
      </c>
      <c r="F287" s="26">
        <v>994</v>
      </c>
      <c r="G287" s="26">
        <v>135.487</v>
      </c>
      <c r="H287" s="26">
        <v>5264.219</v>
      </c>
      <c r="I287" s="26">
        <v>38210.259</v>
      </c>
      <c r="J287" s="41" t="s">
        <v>21</v>
      </c>
      <c r="K287" s="41" t="s">
        <v>21</v>
      </c>
      <c r="L287" s="41" t="s">
        <v>21</v>
      </c>
    </row>
    <row r="288" spans="2:12" ht="10.5" customHeight="1">
      <c r="B288" s="23"/>
      <c r="C288" s="23"/>
      <c r="D288" s="31" t="s">
        <v>35</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182</v>
      </c>
      <c r="E291" s="26">
        <v>6</v>
      </c>
      <c r="F291" s="26">
        <v>975</v>
      </c>
      <c r="G291" s="26">
        <v>268.927</v>
      </c>
      <c r="H291" s="26">
        <v>5822.035</v>
      </c>
      <c r="I291" s="26">
        <v>65984.73</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24</v>
      </c>
      <c r="E293" s="26">
        <v>6</v>
      </c>
      <c r="F293" s="26">
        <v>978</v>
      </c>
      <c r="G293" s="26">
        <v>133.743</v>
      </c>
      <c r="H293" s="26">
        <v>2957.035</v>
      </c>
      <c r="I293" s="26">
        <v>30858.881</v>
      </c>
      <c r="J293" s="41" t="s">
        <v>21</v>
      </c>
      <c r="K293" s="41" t="s">
        <v>21</v>
      </c>
      <c r="L293" s="41" t="s">
        <v>21</v>
      </c>
    </row>
    <row r="294" spans="2:12" ht="10.5" customHeight="1">
      <c r="B294" s="23"/>
      <c r="C294" s="23"/>
      <c r="D294" s="31" t="s">
        <v>25</v>
      </c>
      <c r="E294" s="26">
        <v>6</v>
      </c>
      <c r="F294" s="26">
        <v>972</v>
      </c>
      <c r="G294" s="26">
        <v>135.184</v>
      </c>
      <c r="H294" s="26">
        <v>2865</v>
      </c>
      <c r="I294" s="26">
        <v>35125.849</v>
      </c>
      <c r="J294" s="41" t="s">
        <v>21</v>
      </c>
      <c r="K294" s="41" t="s">
        <v>21</v>
      </c>
      <c r="L294" s="41" t="s">
        <v>21</v>
      </c>
    </row>
    <row r="295" spans="2:12" ht="10.5" customHeight="1">
      <c r="B295" s="23"/>
      <c r="C295" s="23"/>
      <c r="D295" s="31" t="s">
        <v>26</v>
      </c>
      <c r="E295" s="26"/>
      <c r="F295" s="26"/>
      <c r="G295" s="26"/>
      <c r="H295" s="26"/>
      <c r="I295" s="26"/>
      <c r="J295" s="26"/>
      <c r="K295" s="26"/>
      <c r="L295" s="28"/>
    </row>
    <row r="296" spans="2:12" ht="10.5" customHeight="1">
      <c r="B296" s="23"/>
      <c r="C296" s="23"/>
      <c r="D296" s="31" t="s">
        <v>27</v>
      </c>
      <c r="E296" s="26"/>
      <c r="F296" s="26"/>
      <c r="G296" s="26"/>
      <c r="H296" s="26"/>
      <c r="I296" s="26"/>
      <c r="J296" s="26"/>
      <c r="K296" s="26"/>
      <c r="L296" s="28"/>
    </row>
    <row r="297" spans="2:12" ht="10.5" customHeight="1">
      <c r="B297" s="23"/>
      <c r="C297" s="23"/>
      <c r="D297" s="32" t="s">
        <v>28</v>
      </c>
      <c r="E297" s="26"/>
      <c r="F297" s="26"/>
      <c r="G297" s="26"/>
      <c r="H297" s="26"/>
      <c r="I297" s="26"/>
      <c r="J297" s="26"/>
      <c r="K297" s="26"/>
      <c r="L297" s="28"/>
    </row>
    <row r="298" spans="2:12" ht="10.5" customHeight="1">
      <c r="B298" s="23"/>
      <c r="C298" s="23"/>
      <c r="D298" s="31" t="s">
        <v>29</v>
      </c>
      <c r="E298" s="26"/>
      <c r="F298" s="26"/>
      <c r="G298" s="26"/>
      <c r="H298" s="26"/>
      <c r="I298" s="26"/>
      <c r="J298" s="26"/>
      <c r="K298" s="26"/>
      <c r="L298" s="28"/>
    </row>
    <row r="299" spans="2:12" ht="10.5" customHeight="1">
      <c r="B299" s="23"/>
      <c r="C299" s="23"/>
      <c r="D299" s="31" t="s">
        <v>30</v>
      </c>
      <c r="E299" s="26"/>
      <c r="F299" s="26"/>
      <c r="G299" s="26"/>
      <c r="H299" s="26"/>
      <c r="I299" s="26"/>
      <c r="J299" s="26"/>
      <c r="K299" s="26"/>
      <c r="L299" s="28"/>
    </row>
    <row r="300" spans="2:12" ht="10.5" customHeight="1">
      <c r="B300" s="23"/>
      <c r="C300" s="23"/>
      <c r="D300" s="31" t="s">
        <v>31</v>
      </c>
      <c r="E300" s="26"/>
      <c r="F300" s="26"/>
      <c r="G300" s="26"/>
      <c r="H300" s="26"/>
      <c r="I300" s="26"/>
      <c r="J300" s="26"/>
      <c r="K300" s="26"/>
      <c r="L300" s="28"/>
    </row>
    <row r="301" spans="2:12" ht="10.5" customHeight="1">
      <c r="B301" s="23"/>
      <c r="C301" s="23"/>
      <c r="D301" s="31" t="s">
        <v>32</v>
      </c>
      <c r="E301" s="34"/>
      <c r="F301" s="34"/>
      <c r="G301" s="34"/>
      <c r="H301" s="34"/>
      <c r="I301" s="34"/>
      <c r="J301" s="26"/>
      <c r="K301" s="26"/>
      <c r="L301" s="28"/>
    </row>
    <row r="302" spans="2:12" ht="10.5" customHeight="1">
      <c r="B302" s="23"/>
      <c r="C302" s="23"/>
      <c r="D302" s="31" t="s">
        <v>33</v>
      </c>
      <c r="E302" s="26"/>
      <c r="F302" s="26"/>
      <c r="G302" s="26"/>
      <c r="H302" s="26"/>
      <c r="I302" s="26"/>
      <c r="J302" s="26"/>
      <c r="K302" s="26"/>
      <c r="L302" s="28"/>
    </row>
    <row r="303" spans="2:12" ht="10.5" customHeight="1">
      <c r="B303" s="23"/>
      <c r="C303" s="23"/>
      <c r="D303" s="31" t="s">
        <v>34</v>
      </c>
      <c r="E303" s="26"/>
      <c r="F303" s="26"/>
      <c r="G303" s="26"/>
      <c r="H303" s="26"/>
      <c r="I303" s="26"/>
      <c r="J303" s="26"/>
      <c r="K303" s="26"/>
      <c r="L303" s="28"/>
    </row>
    <row r="304" spans="2:12" ht="10.5" customHeight="1">
      <c r="B304" s="23"/>
      <c r="C304" s="23"/>
      <c r="D304" s="31" t="s">
        <v>35</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51</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182</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24</v>
      </c>
      <c r="E315" s="26">
        <v>1</v>
      </c>
      <c r="F315" s="44" t="s">
        <v>21</v>
      </c>
      <c r="G315" s="44" t="s">
        <v>21</v>
      </c>
      <c r="H315" s="44" t="s">
        <v>21</v>
      </c>
      <c r="I315" s="44" t="s">
        <v>21</v>
      </c>
      <c r="J315" s="44" t="s">
        <v>21</v>
      </c>
      <c r="K315" s="44" t="s">
        <v>21</v>
      </c>
      <c r="L315" s="44" t="s">
        <v>21</v>
      </c>
    </row>
    <row r="316" spans="2:12" ht="10.5" customHeight="1">
      <c r="B316" s="23"/>
      <c r="C316" s="24"/>
      <c r="D316" s="31" t="s">
        <v>25</v>
      </c>
      <c r="E316" s="26">
        <v>1</v>
      </c>
      <c r="F316" s="44" t="s">
        <v>21</v>
      </c>
      <c r="G316" s="44" t="s">
        <v>21</v>
      </c>
      <c r="H316" s="44" t="s">
        <v>21</v>
      </c>
      <c r="I316" s="44" t="s">
        <v>21</v>
      </c>
      <c r="J316" s="44" t="s">
        <v>21</v>
      </c>
      <c r="K316" s="44" t="s">
        <v>21</v>
      </c>
      <c r="L316" s="44" t="s">
        <v>21</v>
      </c>
    </row>
    <row r="317" spans="2:12" ht="10.5" customHeight="1">
      <c r="B317" s="23"/>
      <c r="C317" s="24"/>
      <c r="D317" s="31" t="s">
        <v>26</v>
      </c>
      <c r="E317" s="26">
        <v>1</v>
      </c>
      <c r="F317" s="44" t="s">
        <v>21</v>
      </c>
      <c r="G317" s="44" t="s">
        <v>21</v>
      </c>
      <c r="H317" s="44" t="s">
        <v>21</v>
      </c>
      <c r="I317" s="44" t="s">
        <v>21</v>
      </c>
      <c r="J317" s="44" t="s">
        <v>21</v>
      </c>
      <c r="K317" s="44" t="s">
        <v>21</v>
      </c>
      <c r="L317" s="44" t="s">
        <v>21</v>
      </c>
    </row>
    <row r="318" spans="2:12" ht="10.5" customHeight="1">
      <c r="B318" s="23"/>
      <c r="C318" s="24"/>
      <c r="D318" s="31" t="s">
        <v>27</v>
      </c>
      <c r="E318" s="26">
        <v>1</v>
      </c>
      <c r="F318" s="44" t="s">
        <v>21</v>
      </c>
      <c r="G318" s="44" t="s">
        <v>21</v>
      </c>
      <c r="H318" s="44" t="s">
        <v>21</v>
      </c>
      <c r="I318" s="44" t="s">
        <v>21</v>
      </c>
      <c r="J318" s="44" t="s">
        <v>21</v>
      </c>
      <c r="K318" s="44" t="s">
        <v>21</v>
      </c>
      <c r="L318" s="44" t="s">
        <v>21</v>
      </c>
    </row>
    <row r="319" spans="2:12" ht="10.5" customHeight="1">
      <c r="B319" s="23"/>
      <c r="C319" s="24"/>
      <c r="D319" s="32" t="s">
        <v>28</v>
      </c>
      <c r="E319" s="26">
        <v>1</v>
      </c>
      <c r="F319" s="44" t="s">
        <v>21</v>
      </c>
      <c r="G319" s="44" t="s">
        <v>21</v>
      </c>
      <c r="H319" s="44" t="s">
        <v>21</v>
      </c>
      <c r="I319" s="44" t="s">
        <v>21</v>
      </c>
      <c r="J319" s="44" t="s">
        <v>21</v>
      </c>
      <c r="K319" s="44" t="s">
        <v>21</v>
      </c>
      <c r="L319" s="44" t="s">
        <v>21</v>
      </c>
    </row>
    <row r="320" spans="2:12" ht="10.5" customHeight="1">
      <c r="B320" s="23"/>
      <c r="C320" s="24"/>
      <c r="D320" s="31" t="s">
        <v>29</v>
      </c>
      <c r="E320" s="26">
        <v>1</v>
      </c>
      <c r="F320" s="44" t="s">
        <v>21</v>
      </c>
      <c r="G320" s="44" t="s">
        <v>21</v>
      </c>
      <c r="H320" s="44" t="s">
        <v>21</v>
      </c>
      <c r="I320" s="44" t="s">
        <v>21</v>
      </c>
      <c r="J320" s="44" t="s">
        <v>21</v>
      </c>
      <c r="K320" s="44" t="s">
        <v>21</v>
      </c>
      <c r="L320" s="44" t="s">
        <v>21</v>
      </c>
    </row>
    <row r="321" spans="2:12" ht="10.5" customHeight="1">
      <c r="B321" s="23"/>
      <c r="C321" s="24"/>
      <c r="D321" s="31" t="s">
        <v>30</v>
      </c>
      <c r="E321" s="26">
        <v>1</v>
      </c>
      <c r="F321" s="44" t="s">
        <v>21</v>
      </c>
      <c r="G321" s="44" t="s">
        <v>21</v>
      </c>
      <c r="H321" s="44" t="s">
        <v>21</v>
      </c>
      <c r="I321" s="44" t="s">
        <v>21</v>
      </c>
      <c r="J321" s="44" t="s">
        <v>21</v>
      </c>
      <c r="K321" s="44" t="s">
        <v>21</v>
      </c>
      <c r="L321" s="44" t="s">
        <v>21</v>
      </c>
    </row>
    <row r="322" spans="2:12" ht="10.5" customHeight="1">
      <c r="B322" s="23"/>
      <c r="C322" s="24"/>
      <c r="D322" s="31" t="s">
        <v>31</v>
      </c>
      <c r="E322" s="26">
        <v>1</v>
      </c>
      <c r="F322" s="44" t="s">
        <v>21</v>
      </c>
      <c r="G322" s="44" t="s">
        <v>21</v>
      </c>
      <c r="H322" s="44" t="s">
        <v>21</v>
      </c>
      <c r="I322" s="44" t="s">
        <v>21</v>
      </c>
      <c r="J322" s="44" t="s">
        <v>21</v>
      </c>
      <c r="K322" s="44" t="s">
        <v>21</v>
      </c>
      <c r="L322" s="44" t="s">
        <v>21</v>
      </c>
    </row>
    <row r="323" spans="2:12" ht="10.5" customHeight="1">
      <c r="B323" s="23"/>
      <c r="C323" s="24"/>
      <c r="D323" s="31" t="s">
        <v>32</v>
      </c>
      <c r="E323" s="26">
        <v>1</v>
      </c>
      <c r="F323" s="44" t="s">
        <v>21</v>
      </c>
      <c r="G323" s="44" t="s">
        <v>21</v>
      </c>
      <c r="H323" s="44" t="s">
        <v>21</v>
      </c>
      <c r="I323" s="44" t="s">
        <v>21</v>
      </c>
      <c r="J323" s="44" t="s">
        <v>21</v>
      </c>
      <c r="K323" s="44" t="s">
        <v>21</v>
      </c>
      <c r="L323" s="44" t="s">
        <v>21</v>
      </c>
    </row>
    <row r="324" spans="2:12" ht="10.5" customHeight="1">
      <c r="B324" s="23"/>
      <c r="C324" s="24"/>
      <c r="D324" s="31" t="s">
        <v>33</v>
      </c>
      <c r="E324" s="26">
        <v>1</v>
      </c>
      <c r="F324" s="44" t="s">
        <v>21</v>
      </c>
      <c r="G324" s="44" t="s">
        <v>21</v>
      </c>
      <c r="H324" s="44" t="s">
        <v>21</v>
      </c>
      <c r="I324" s="44" t="s">
        <v>21</v>
      </c>
      <c r="J324" s="44" t="s">
        <v>21</v>
      </c>
      <c r="K324" s="44" t="s">
        <v>21</v>
      </c>
      <c r="L324" s="44" t="s">
        <v>21</v>
      </c>
    </row>
    <row r="325" spans="2:12" ht="10.5" customHeight="1">
      <c r="B325" s="23"/>
      <c r="C325" s="24"/>
      <c r="D325" s="31" t="s">
        <v>34</v>
      </c>
      <c r="E325" s="26">
        <v>1</v>
      </c>
      <c r="F325" s="44" t="s">
        <v>21</v>
      </c>
      <c r="G325" s="44" t="s">
        <v>21</v>
      </c>
      <c r="H325" s="44" t="s">
        <v>21</v>
      </c>
      <c r="I325" s="44" t="s">
        <v>21</v>
      </c>
      <c r="J325" s="44" t="s">
        <v>21</v>
      </c>
      <c r="K325" s="44" t="s">
        <v>21</v>
      </c>
      <c r="L325" s="44" t="s">
        <v>21</v>
      </c>
    </row>
    <row r="326" spans="2:12" ht="10.5" customHeight="1">
      <c r="B326" s="23"/>
      <c r="C326" s="24"/>
      <c r="D326" s="31" t="s">
        <v>35</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182</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24</v>
      </c>
      <c r="E331" s="26">
        <v>1</v>
      </c>
      <c r="F331" s="44" t="s">
        <v>21</v>
      </c>
      <c r="G331" s="44" t="s">
        <v>21</v>
      </c>
      <c r="H331" s="44" t="s">
        <v>21</v>
      </c>
      <c r="I331" s="44" t="s">
        <v>21</v>
      </c>
      <c r="J331" s="44" t="s">
        <v>21</v>
      </c>
      <c r="K331" s="44" t="s">
        <v>21</v>
      </c>
      <c r="L331" s="44" t="s">
        <v>21</v>
      </c>
    </row>
    <row r="332" spans="2:12" ht="10.5" customHeight="1">
      <c r="B332" s="23"/>
      <c r="C332" s="24"/>
      <c r="D332" s="31" t="s">
        <v>25</v>
      </c>
      <c r="E332" s="26">
        <v>1</v>
      </c>
      <c r="F332" s="44" t="s">
        <v>21</v>
      </c>
      <c r="G332" s="44" t="s">
        <v>21</v>
      </c>
      <c r="H332" s="44" t="s">
        <v>21</v>
      </c>
      <c r="I332" s="44" t="s">
        <v>21</v>
      </c>
      <c r="J332" s="44" t="s">
        <v>21</v>
      </c>
      <c r="K332" s="44" t="s">
        <v>21</v>
      </c>
      <c r="L332" s="44" t="s">
        <v>21</v>
      </c>
    </row>
    <row r="333" spans="2:12" ht="10.5" customHeight="1">
      <c r="B333" s="23"/>
      <c r="C333" s="24"/>
      <c r="D333" s="31" t="s">
        <v>26</v>
      </c>
      <c r="E333" s="26"/>
      <c r="F333" s="26"/>
      <c r="G333" s="26"/>
      <c r="H333" s="26"/>
      <c r="I333" s="26"/>
      <c r="J333" s="26"/>
      <c r="K333" s="26"/>
      <c r="L333" s="28"/>
    </row>
    <row r="334" spans="2:12" ht="10.5" customHeight="1">
      <c r="B334" s="23"/>
      <c r="C334" s="24"/>
      <c r="D334" s="31" t="s">
        <v>27</v>
      </c>
      <c r="E334" s="26"/>
      <c r="F334" s="26"/>
      <c r="G334" s="26"/>
      <c r="H334" s="26"/>
      <c r="I334" s="26"/>
      <c r="J334" s="26"/>
      <c r="K334" s="26"/>
      <c r="L334" s="28"/>
    </row>
    <row r="335" spans="2:12" ht="10.5" customHeight="1">
      <c r="B335" s="23"/>
      <c r="C335" s="24"/>
      <c r="D335" s="32" t="s">
        <v>28</v>
      </c>
      <c r="E335" s="26"/>
      <c r="F335" s="26"/>
      <c r="G335" s="26"/>
      <c r="H335" s="26"/>
      <c r="I335" s="26"/>
      <c r="J335" s="26"/>
      <c r="K335" s="26"/>
      <c r="L335" s="28"/>
    </row>
    <row r="336" spans="2:12" ht="10.5" customHeight="1">
      <c r="B336" s="23"/>
      <c r="C336" s="24"/>
      <c r="D336" s="31" t="s">
        <v>29</v>
      </c>
      <c r="E336" s="26"/>
      <c r="F336" s="26"/>
      <c r="G336" s="26"/>
      <c r="H336" s="26"/>
      <c r="I336" s="26"/>
      <c r="J336" s="26"/>
      <c r="K336" s="26"/>
      <c r="L336" s="28"/>
    </row>
    <row r="337" spans="2:12" ht="10.5" customHeight="1">
      <c r="B337" s="23"/>
      <c r="C337" s="24"/>
      <c r="D337" s="31" t="s">
        <v>30</v>
      </c>
      <c r="E337" s="26"/>
      <c r="F337" s="26"/>
      <c r="G337" s="26"/>
      <c r="H337" s="26"/>
      <c r="I337" s="26"/>
      <c r="J337" s="26"/>
      <c r="K337" s="26"/>
      <c r="L337" s="28"/>
    </row>
    <row r="338" spans="2:12" ht="10.5" customHeight="1">
      <c r="B338" s="23"/>
      <c r="C338" s="24"/>
      <c r="D338" s="31" t="s">
        <v>31</v>
      </c>
      <c r="E338" s="26"/>
      <c r="F338" s="26"/>
      <c r="G338" s="26"/>
      <c r="H338" s="26"/>
      <c r="I338" s="26"/>
      <c r="J338" s="26"/>
      <c r="K338" s="26"/>
      <c r="L338" s="28"/>
    </row>
    <row r="339" spans="2:12" ht="10.5" customHeight="1">
      <c r="B339" s="23"/>
      <c r="C339" s="24"/>
      <c r="D339" s="31" t="s">
        <v>32</v>
      </c>
      <c r="E339" s="34"/>
      <c r="F339" s="34"/>
      <c r="G339" s="34"/>
      <c r="H339" s="34"/>
      <c r="I339" s="34"/>
      <c r="J339" s="26"/>
      <c r="K339" s="26"/>
      <c r="L339" s="28"/>
    </row>
    <row r="340" spans="2:12" ht="10.5" customHeight="1">
      <c r="B340" s="23"/>
      <c r="C340" s="24"/>
      <c r="D340" s="31" t="s">
        <v>33</v>
      </c>
      <c r="E340" s="26"/>
      <c r="F340" s="26"/>
      <c r="G340" s="26"/>
      <c r="H340" s="26"/>
      <c r="I340" s="26"/>
      <c r="J340" s="26"/>
      <c r="K340" s="26"/>
      <c r="L340" s="28"/>
    </row>
    <row r="341" spans="2:12" ht="10.5" customHeight="1">
      <c r="B341" s="23"/>
      <c r="C341" s="24"/>
      <c r="D341" s="31" t="s">
        <v>34</v>
      </c>
      <c r="E341" s="26"/>
      <c r="F341" s="26"/>
      <c r="G341" s="26"/>
      <c r="H341" s="26"/>
      <c r="I341" s="26"/>
      <c r="J341" s="26"/>
      <c r="K341" s="26"/>
      <c r="L341" s="28"/>
    </row>
    <row r="342" spans="2:12" ht="10.5" customHeight="1">
      <c r="B342" s="23"/>
      <c r="C342" s="24"/>
      <c r="D342" s="31" t="s">
        <v>35</v>
      </c>
      <c r="E342" s="26"/>
      <c r="F342" s="26"/>
      <c r="G342" s="26"/>
      <c r="H342" s="26"/>
      <c r="I342" s="26"/>
      <c r="J342" s="26"/>
      <c r="K342" s="26"/>
      <c r="L342" s="28"/>
    </row>
    <row r="343" ht="10.5" customHeight="1"/>
    <row r="344" ht="10.5" customHeight="1">
      <c r="C344" s="40" t="s">
        <v>38</v>
      </c>
    </row>
    <row r="345" spans="1:12" ht="10.5" customHeight="1">
      <c r="A345" s="371" t="s">
        <v>52</v>
      </c>
      <c r="B345" s="371"/>
      <c r="C345" s="371"/>
      <c r="D345" s="371"/>
      <c r="E345" s="371"/>
      <c r="F345" s="371"/>
      <c r="G345" s="371"/>
      <c r="H345" s="371"/>
      <c r="I345" s="371"/>
      <c r="J345" s="371"/>
      <c r="K345" s="371"/>
      <c r="L345" s="371"/>
    </row>
    <row r="346" spans="1:12" ht="10.5" customHeight="1">
      <c r="A346" s="2"/>
      <c r="B346" s="2"/>
      <c r="C346" s="2"/>
      <c r="D346" s="2"/>
      <c r="E346" s="3"/>
      <c r="F346" s="3"/>
      <c r="G346" s="3"/>
      <c r="H346" s="3"/>
      <c r="I346" s="3"/>
      <c r="J346" s="1"/>
      <c r="K346" s="1"/>
      <c r="L346" s="4"/>
    </row>
    <row r="347" spans="1:12" ht="10.5" customHeight="1">
      <c r="A347" s="371" t="s">
        <v>1</v>
      </c>
      <c r="B347" s="371"/>
      <c r="C347" s="371"/>
      <c r="D347" s="371"/>
      <c r="E347" s="371"/>
      <c r="F347" s="371"/>
      <c r="G347" s="371"/>
      <c r="H347" s="371"/>
      <c r="I347" s="371"/>
      <c r="J347" s="371"/>
      <c r="K347" s="371"/>
      <c r="L347" s="371"/>
    </row>
    <row r="348" spans="1:12" ht="10.5" customHeight="1">
      <c r="A348" s="371" t="s">
        <v>2</v>
      </c>
      <c r="B348" s="371"/>
      <c r="C348" s="371"/>
      <c r="D348" s="371"/>
      <c r="E348" s="371"/>
      <c r="F348" s="371"/>
      <c r="G348" s="371"/>
      <c r="H348" s="371"/>
      <c r="I348" s="371"/>
      <c r="J348" s="371"/>
      <c r="K348" s="371"/>
      <c r="L348" s="371"/>
    </row>
    <row r="349" spans="1:12" s="8" customFormat="1" ht="18" customHeight="1">
      <c r="A349" s="5"/>
      <c r="B349" s="5"/>
      <c r="C349" s="5"/>
      <c r="D349" s="5"/>
      <c r="E349" s="6"/>
      <c r="F349" s="6"/>
      <c r="G349" s="6"/>
      <c r="H349" s="6"/>
      <c r="I349" s="6"/>
      <c r="J349" s="1"/>
      <c r="K349" s="7"/>
      <c r="L349" s="4"/>
    </row>
    <row r="350" spans="2:12" ht="15" customHeight="1">
      <c r="B350" s="363" t="s">
        <v>3</v>
      </c>
      <c r="C350" s="348" t="s">
        <v>4</v>
      </c>
      <c r="D350" s="357" t="s">
        <v>5</v>
      </c>
      <c r="E350" s="357" t="s">
        <v>6</v>
      </c>
      <c r="F350" s="348" t="s">
        <v>7</v>
      </c>
      <c r="G350" s="348" t="s">
        <v>8</v>
      </c>
      <c r="H350" s="348" t="s">
        <v>9</v>
      </c>
      <c r="I350" s="359" t="s">
        <v>10</v>
      </c>
      <c r="J350" s="367"/>
      <c r="K350" s="360"/>
      <c r="L350" s="368" t="s">
        <v>11</v>
      </c>
    </row>
    <row r="351" spans="2:12" ht="15" customHeight="1">
      <c r="B351" s="364"/>
      <c r="C351" s="349"/>
      <c r="D351" s="366"/>
      <c r="E351" s="366"/>
      <c r="F351" s="349"/>
      <c r="G351" s="349"/>
      <c r="H351" s="349"/>
      <c r="I351" s="348" t="s">
        <v>12</v>
      </c>
      <c r="J351" s="359" t="s">
        <v>13</v>
      </c>
      <c r="K351" s="360"/>
      <c r="L351" s="369"/>
    </row>
    <row r="352" spans="2:12" ht="21" customHeight="1">
      <c r="B352" s="364"/>
      <c r="C352" s="349"/>
      <c r="D352" s="366"/>
      <c r="E352" s="358"/>
      <c r="F352" s="350"/>
      <c r="G352" s="350"/>
      <c r="H352" s="350"/>
      <c r="I352" s="350"/>
      <c r="J352" s="9" t="s">
        <v>14</v>
      </c>
      <c r="K352" s="10" t="s">
        <v>15</v>
      </c>
      <c r="L352" s="370"/>
    </row>
    <row r="353" spans="2:12" ht="10.5" customHeight="1">
      <c r="B353" s="365"/>
      <c r="C353" s="350"/>
      <c r="D353" s="358"/>
      <c r="E353" s="11" t="s">
        <v>16</v>
      </c>
      <c r="F353" s="11" t="s">
        <v>17</v>
      </c>
      <c r="G353" s="12" t="s">
        <v>18</v>
      </c>
      <c r="H353" s="359" t="s">
        <v>19</v>
      </c>
      <c r="I353" s="367"/>
      <c r="J353" s="367"/>
      <c r="K353" s="360"/>
      <c r="L353" s="13" t="s">
        <v>20</v>
      </c>
    </row>
    <row r="354" spans="2:4" ht="10.5" customHeight="1">
      <c r="B354" s="14"/>
      <c r="C354" s="15"/>
      <c r="D354" s="15"/>
    </row>
    <row r="355" spans="2:12" ht="10.5" customHeight="1">
      <c r="B355" s="45">
        <v>13</v>
      </c>
      <c r="C355" s="17" t="s">
        <v>53</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182</v>
      </c>
      <c r="E361" s="26">
        <v>12</v>
      </c>
      <c r="F361" s="26">
        <v>1209</v>
      </c>
      <c r="G361" s="26">
        <v>310.045</v>
      </c>
      <c r="H361" s="26">
        <v>4833.22</v>
      </c>
      <c r="I361" s="26">
        <v>27169.747</v>
      </c>
      <c r="J361" s="26">
        <v>11341.873</v>
      </c>
      <c r="K361" s="26">
        <v>8545.306</v>
      </c>
      <c r="L361" s="28">
        <v>41.7444925048437</v>
      </c>
    </row>
    <row r="362" spans="2:12" ht="6" customHeight="1">
      <c r="B362" s="23"/>
      <c r="C362" s="23"/>
      <c r="D362" s="30"/>
      <c r="E362" s="26"/>
      <c r="F362" s="26"/>
      <c r="G362" s="26"/>
      <c r="H362" s="26"/>
      <c r="I362" s="26"/>
      <c r="J362" s="27"/>
      <c r="K362" s="26"/>
      <c r="L362" s="28"/>
    </row>
    <row r="363" spans="2:12" ht="10.5" customHeight="1">
      <c r="B363" s="23"/>
      <c r="C363" s="23"/>
      <c r="D363" s="31" t="s">
        <v>24</v>
      </c>
      <c r="E363" s="26">
        <v>12</v>
      </c>
      <c r="F363" s="26">
        <v>1217</v>
      </c>
      <c r="G363" s="26">
        <v>163.592</v>
      </c>
      <c r="H363" s="26">
        <v>2461.972</v>
      </c>
      <c r="I363" s="26">
        <v>13897.576</v>
      </c>
      <c r="J363" s="26">
        <v>6014.664</v>
      </c>
      <c r="K363" s="26">
        <v>4538.603</v>
      </c>
      <c r="L363" s="28">
        <v>43.2785113029783</v>
      </c>
    </row>
    <row r="364" spans="2:12" ht="10.5" customHeight="1">
      <c r="B364" s="23"/>
      <c r="C364" s="23"/>
      <c r="D364" s="31" t="s">
        <v>25</v>
      </c>
      <c r="E364" s="26">
        <v>12</v>
      </c>
      <c r="F364" s="26">
        <v>1201</v>
      </c>
      <c r="G364" s="26">
        <v>146.453</v>
      </c>
      <c r="H364" s="26">
        <v>2371.248</v>
      </c>
      <c r="I364" s="26">
        <v>13272.171</v>
      </c>
      <c r="J364" s="26">
        <v>5327.209</v>
      </c>
      <c r="K364" s="26">
        <v>4006.703</v>
      </c>
      <c r="L364" s="28">
        <v>40.1381883943478</v>
      </c>
    </row>
    <row r="365" spans="2:12" ht="10.5" customHeight="1">
      <c r="B365" s="23"/>
      <c r="C365" s="23"/>
      <c r="D365" s="31" t="s">
        <v>26</v>
      </c>
      <c r="E365" s="26">
        <v>12</v>
      </c>
      <c r="F365" s="26">
        <v>1192</v>
      </c>
      <c r="G365" s="26">
        <v>163.537</v>
      </c>
      <c r="H365" s="26">
        <v>2468.325</v>
      </c>
      <c r="I365" s="26">
        <v>14757.166</v>
      </c>
      <c r="J365" s="26">
        <v>6085.823</v>
      </c>
      <c r="K365" s="26">
        <v>4725.97</v>
      </c>
      <c r="L365" s="28">
        <v>41.2397814051831</v>
      </c>
    </row>
    <row r="366" spans="2:12" ht="10.5" customHeight="1">
      <c r="B366" s="23"/>
      <c r="C366" s="23"/>
      <c r="D366" s="31" t="s">
        <v>27</v>
      </c>
      <c r="E366" s="26">
        <v>12</v>
      </c>
      <c r="F366" s="26">
        <v>1190</v>
      </c>
      <c r="G366" s="26">
        <v>153.174</v>
      </c>
      <c r="H366" s="26">
        <v>2499.439</v>
      </c>
      <c r="I366" s="26">
        <v>14192.683</v>
      </c>
      <c r="J366" s="26">
        <v>5728.124</v>
      </c>
      <c r="K366" s="26">
        <v>4342.45</v>
      </c>
      <c r="L366" s="28">
        <v>40.359698021861</v>
      </c>
    </row>
    <row r="367" spans="2:12" ht="10.5" customHeight="1">
      <c r="B367" s="23"/>
      <c r="C367" s="23"/>
      <c r="D367" s="32" t="s">
        <v>28</v>
      </c>
      <c r="E367" s="26">
        <v>12</v>
      </c>
      <c r="F367" s="26">
        <v>1191</v>
      </c>
      <c r="G367" s="26">
        <v>144.278</v>
      </c>
      <c r="H367" s="26">
        <v>2465.521</v>
      </c>
      <c r="I367" s="26">
        <v>12873.739</v>
      </c>
      <c r="J367" s="26">
        <v>4746.465</v>
      </c>
      <c r="K367" s="26">
        <v>3950.07</v>
      </c>
      <c r="L367" s="28">
        <v>36.8693586222309</v>
      </c>
    </row>
    <row r="368" spans="2:12" ht="10.5" customHeight="1">
      <c r="B368" s="23"/>
      <c r="C368" s="23"/>
      <c r="D368" s="31" t="s">
        <v>29</v>
      </c>
      <c r="E368" s="26">
        <v>12</v>
      </c>
      <c r="F368" s="26">
        <v>1197</v>
      </c>
      <c r="G368" s="26">
        <v>166.147</v>
      </c>
      <c r="H368" s="26">
        <v>2665.443</v>
      </c>
      <c r="I368" s="26">
        <v>15074.411</v>
      </c>
      <c r="J368" s="26">
        <v>5718.321</v>
      </c>
      <c r="K368" s="26">
        <v>4724.401</v>
      </c>
      <c r="L368" s="28">
        <v>37.9339597414453</v>
      </c>
    </row>
    <row r="369" spans="2:12" ht="10.5" customHeight="1">
      <c r="B369" s="23"/>
      <c r="C369" s="23"/>
      <c r="D369" s="31" t="s">
        <v>30</v>
      </c>
      <c r="E369" s="26">
        <v>12</v>
      </c>
      <c r="F369" s="26">
        <v>1202</v>
      </c>
      <c r="G369" s="26">
        <v>155.844</v>
      </c>
      <c r="H369" s="26">
        <v>2669.124</v>
      </c>
      <c r="I369" s="26">
        <v>15846.766</v>
      </c>
      <c r="J369" s="26">
        <v>6350.073</v>
      </c>
      <c r="K369" s="26">
        <v>4787.401</v>
      </c>
      <c r="L369" s="28">
        <v>40.0717281999368</v>
      </c>
    </row>
    <row r="370" spans="2:12" ht="10.5" customHeight="1">
      <c r="B370" s="23"/>
      <c r="C370" s="23"/>
      <c r="D370" s="31" t="s">
        <v>31</v>
      </c>
      <c r="E370" s="26">
        <v>12</v>
      </c>
      <c r="F370" s="26">
        <v>1210</v>
      </c>
      <c r="G370" s="26">
        <v>137.522</v>
      </c>
      <c r="H370" s="26">
        <v>2550.673</v>
      </c>
      <c r="I370" s="26">
        <v>11988.559</v>
      </c>
      <c r="J370" s="26">
        <v>4414.564</v>
      </c>
      <c r="K370" s="26">
        <v>3476.42</v>
      </c>
      <c r="L370" s="28">
        <v>36.8231411298055</v>
      </c>
    </row>
    <row r="371" spans="2:12" ht="10.5" customHeight="1">
      <c r="B371" s="23"/>
      <c r="C371" s="23"/>
      <c r="D371" s="31" t="s">
        <v>32</v>
      </c>
      <c r="E371" s="26">
        <v>12</v>
      </c>
      <c r="F371" s="26">
        <v>1221</v>
      </c>
      <c r="G371" s="26">
        <v>165.995</v>
      </c>
      <c r="H371" s="26">
        <v>2578.551</v>
      </c>
      <c r="I371" s="26">
        <v>14897.955</v>
      </c>
      <c r="J371" s="26">
        <v>5935.807</v>
      </c>
      <c r="K371" s="26">
        <v>4819.727</v>
      </c>
      <c r="L371" s="28">
        <v>39.8430992710073</v>
      </c>
    </row>
    <row r="372" spans="2:12" ht="10.5" customHeight="1">
      <c r="B372" s="23"/>
      <c r="C372" s="23"/>
      <c r="D372" s="31" t="s">
        <v>33</v>
      </c>
      <c r="E372" s="26">
        <v>12</v>
      </c>
      <c r="F372" s="26">
        <v>1230</v>
      </c>
      <c r="G372" s="26">
        <v>167.134</v>
      </c>
      <c r="H372" s="26">
        <v>2666.131</v>
      </c>
      <c r="I372" s="26">
        <v>14684.282</v>
      </c>
      <c r="J372" s="26">
        <v>5864.13</v>
      </c>
      <c r="K372" s="26">
        <v>4876</v>
      </c>
      <c r="L372" s="28">
        <v>39.9347411061705</v>
      </c>
    </row>
    <row r="373" spans="2:12" ht="10.5" customHeight="1">
      <c r="B373" s="23"/>
      <c r="C373" s="23"/>
      <c r="D373" s="31" t="s">
        <v>34</v>
      </c>
      <c r="E373" s="26">
        <v>12</v>
      </c>
      <c r="F373" s="26">
        <v>1225</v>
      </c>
      <c r="G373" s="26">
        <v>163.212</v>
      </c>
      <c r="H373" s="26">
        <v>3506.111</v>
      </c>
      <c r="I373" s="26">
        <v>14267.918</v>
      </c>
      <c r="J373" s="26">
        <v>5637.777</v>
      </c>
      <c r="K373" s="26">
        <v>4852.178</v>
      </c>
      <c r="L373" s="28">
        <v>39.5136627502345</v>
      </c>
    </row>
    <row r="374" spans="2:12" ht="10.5" customHeight="1">
      <c r="B374" s="23"/>
      <c r="C374" s="23"/>
      <c r="D374" s="31" t="s">
        <v>35</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182</v>
      </c>
      <c r="E377" s="26">
        <v>12</v>
      </c>
      <c r="F377" s="26">
        <v>1234</v>
      </c>
      <c r="G377" s="26">
        <v>329.961</v>
      </c>
      <c r="H377" s="26">
        <v>5258.369</v>
      </c>
      <c r="I377" s="26">
        <v>28149.229</v>
      </c>
      <c r="J377" s="26">
        <v>11053.243</v>
      </c>
      <c r="K377" s="26">
        <v>9175.629</v>
      </c>
      <c r="L377" s="28">
        <v>39.2665923460994</v>
      </c>
    </row>
    <row r="378" spans="2:12" ht="6" customHeight="1">
      <c r="B378" s="23"/>
      <c r="C378" s="23"/>
      <c r="D378" s="30"/>
      <c r="E378" s="26"/>
      <c r="F378" s="26"/>
      <c r="G378" s="26"/>
      <c r="H378" s="26"/>
      <c r="I378" s="26"/>
      <c r="J378" s="27"/>
      <c r="K378" s="26"/>
      <c r="L378" s="28"/>
    </row>
    <row r="379" spans="2:12" ht="10.5" customHeight="1">
      <c r="B379" s="23"/>
      <c r="C379" s="23"/>
      <c r="D379" s="31" t="s">
        <v>24</v>
      </c>
      <c r="E379" s="26">
        <v>12</v>
      </c>
      <c r="F379" s="26">
        <v>1230</v>
      </c>
      <c r="G379" s="26">
        <v>164.015</v>
      </c>
      <c r="H379" s="26">
        <v>2641.337</v>
      </c>
      <c r="I379" s="26">
        <v>13456.333</v>
      </c>
      <c r="J379" s="26">
        <v>5387.609</v>
      </c>
      <c r="K379" s="26">
        <v>4501.757</v>
      </c>
      <c r="L379" s="28">
        <v>40.0377205290624</v>
      </c>
    </row>
    <row r="380" spans="2:12" ht="10.5" customHeight="1">
      <c r="B380" s="23"/>
      <c r="C380" s="23"/>
      <c r="D380" s="31" t="s">
        <v>25</v>
      </c>
      <c r="E380" s="26">
        <v>12</v>
      </c>
      <c r="F380" s="26">
        <v>1238</v>
      </c>
      <c r="G380" s="26">
        <v>165.946</v>
      </c>
      <c r="H380" s="26">
        <v>2617.032</v>
      </c>
      <c r="I380" s="26">
        <v>14692.896</v>
      </c>
      <c r="J380" s="26">
        <v>5665.634</v>
      </c>
      <c r="K380" s="26">
        <v>4673.872</v>
      </c>
      <c r="L380" s="28">
        <v>38.5603627766779</v>
      </c>
    </row>
    <row r="381" spans="2:12" ht="10.5" customHeight="1">
      <c r="B381" s="23"/>
      <c r="C381" s="23"/>
      <c r="D381" s="31" t="s">
        <v>26</v>
      </c>
      <c r="E381" s="26"/>
      <c r="F381" s="26"/>
      <c r="G381" s="26"/>
      <c r="H381" s="26"/>
      <c r="I381" s="26"/>
      <c r="J381" s="26"/>
      <c r="K381" s="26"/>
      <c r="L381" s="28"/>
    </row>
    <row r="382" spans="2:12" ht="10.5" customHeight="1">
      <c r="B382" s="23"/>
      <c r="C382" s="23"/>
      <c r="D382" s="31" t="s">
        <v>27</v>
      </c>
      <c r="E382" s="26"/>
      <c r="F382" s="26"/>
      <c r="G382" s="26"/>
      <c r="H382" s="26"/>
      <c r="I382" s="26"/>
      <c r="J382" s="26"/>
      <c r="K382" s="26"/>
      <c r="L382" s="28"/>
    </row>
    <row r="383" spans="2:12" ht="10.5" customHeight="1">
      <c r="B383" s="23"/>
      <c r="C383" s="23"/>
      <c r="D383" s="32" t="s">
        <v>28</v>
      </c>
      <c r="E383" s="26"/>
      <c r="F383" s="26"/>
      <c r="G383" s="26"/>
      <c r="H383" s="26"/>
      <c r="I383" s="26"/>
      <c r="J383" s="26"/>
      <c r="K383" s="26"/>
      <c r="L383" s="28"/>
    </row>
    <row r="384" spans="2:12" ht="10.5" customHeight="1">
      <c r="B384" s="23"/>
      <c r="C384" s="23"/>
      <c r="D384" s="31" t="s">
        <v>29</v>
      </c>
      <c r="E384" s="26"/>
      <c r="F384" s="26"/>
      <c r="G384" s="26"/>
      <c r="H384" s="26"/>
      <c r="I384" s="26"/>
      <c r="J384" s="26"/>
      <c r="K384" s="26"/>
      <c r="L384" s="28"/>
    </row>
    <row r="385" spans="2:12" ht="10.5" customHeight="1">
      <c r="B385" s="23"/>
      <c r="C385" s="23"/>
      <c r="D385" s="31" t="s">
        <v>30</v>
      </c>
      <c r="E385" s="26"/>
      <c r="F385" s="26"/>
      <c r="G385" s="26"/>
      <c r="H385" s="26"/>
      <c r="I385" s="26"/>
      <c r="J385" s="26"/>
      <c r="K385" s="26"/>
      <c r="L385" s="28"/>
    </row>
    <row r="386" spans="2:12" ht="10.5" customHeight="1">
      <c r="B386" s="23"/>
      <c r="C386" s="23"/>
      <c r="D386" s="31" t="s">
        <v>31</v>
      </c>
      <c r="E386" s="26"/>
      <c r="F386" s="26"/>
      <c r="G386" s="26"/>
      <c r="H386" s="26"/>
      <c r="I386" s="26"/>
      <c r="J386" s="26"/>
      <c r="K386" s="26"/>
      <c r="L386" s="28"/>
    </row>
    <row r="387" spans="2:12" ht="10.5" customHeight="1">
      <c r="B387" s="23"/>
      <c r="C387" s="23"/>
      <c r="D387" s="31" t="s">
        <v>32</v>
      </c>
      <c r="E387" s="34"/>
      <c r="F387" s="34"/>
      <c r="G387" s="34"/>
      <c r="H387" s="34"/>
      <c r="I387" s="34"/>
      <c r="J387" s="26"/>
      <c r="K387" s="26"/>
      <c r="L387" s="28"/>
    </row>
    <row r="388" spans="2:12" ht="10.5" customHeight="1">
      <c r="B388" s="23"/>
      <c r="C388" s="23"/>
      <c r="D388" s="31" t="s">
        <v>33</v>
      </c>
      <c r="E388" s="26"/>
      <c r="F388" s="26"/>
      <c r="G388" s="26"/>
      <c r="H388" s="26"/>
      <c r="I388" s="26"/>
      <c r="J388" s="26"/>
      <c r="K388" s="26"/>
      <c r="L388" s="28"/>
    </row>
    <row r="389" spans="2:12" ht="10.5" customHeight="1">
      <c r="B389" s="23"/>
      <c r="C389" s="23"/>
      <c r="D389" s="31" t="s">
        <v>34</v>
      </c>
      <c r="E389" s="26"/>
      <c r="F389" s="26"/>
      <c r="G389" s="26"/>
      <c r="H389" s="26"/>
      <c r="I389" s="26"/>
      <c r="J389" s="26"/>
      <c r="K389" s="26"/>
      <c r="L389" s="28"/>
    </row>
    <row r="390" spans="2:12" ht="10.5" customHeight="1">
      <c r="B390" s="23"/>
      <c r="C390" s="23"/>
      <c r="D390" s="31" t="s">
        <v>35</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46</v>
      </c>
      <c r="D393" s="18">
        <v>2005</v>
      </c>
      <c r="E393" s="26">
        <v>4</v>
      </c>
      <c r="F393" s="44" t="s">
        <v>21</v>
      </c>
      <c r="G393" s="44" t="s">
        <v>21</v>
      </c>
      <c r="H393" s="44" t="s">
        <v>21</v>
      </c>
      <c r="I393" s="44" t="s">
        <v>21</v>
      </c>
      <c r="J393" s="44" t="s">
        <v>21</v>
      </c>
      <c r="K393" s="44" t="s">
        <v>21</v>
      </c>
      <c r="L393" s="44" t="s">
        <v>21</v>
      </c>
    </row>
    <row r="394" spans="2:12" ht="10.5" customHeight="1">
      <c r="B394" s="39"/>
      <c r="C394" s="17" t="s">
        <v>54</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182</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24</v>
      </c>
      <c r="E401" s="26">
        <v>2</v>
      </c>
      <c r="F401" s="44" t="s">
        <v>21</v>
      </c>
      <c r="G401" s="44" t="s">
        <v>21</v>
      </c>
      <c r="H401" s="44" t="s">
        <v>21</v>
      </c>
      <c r="I401" s="44" t="s">
        <v>21</v>
      </c>
      <c r="J401" s="44" t="s">
        <v>21</v>
      </c>
      <c r="K401" s="44" t="s">
        <v>21</v>
      </c>
      <c r="L401" s="44" t="s">
        <v>21</v>
      </c>
    </row>
    <row r="402" spans="2:12" ht="10.5" customHeight="1">
      <c r="B402" s="23"/>
      <c r="C402" s="24"/>
      <c r="D402" s="31" t="s">
        <v>25</v>
      </c>
      <c r="E402" s="26">
        <v>2</v>
      </c>
      <c r="F402" s="44" t="s">
        <v>21</v>
      </c>
      <c r="G402" s="44" t="s">
        <v>21</v>
      </c>
      <c r="H402" s="44" t="s">
        <v>21</v>
      </c>
      <c r="I402" s="44" t="s">
        <v>21</v>
      </c>
      <c r="J402" s="44" t="s">
        <v>21</v>
      </c>
      <c r="K402" s="44" t="s">
        <v>21</v>
      </c>
      <c r="L402" s="44" t="s">
        <v>21</v>
      </c>
    </row>
    <row r="403" spans="2:12" ht="10.5" customHeight="1">
      <c r="B403" s="23"/>
      <c r="C403" s="24"/>
      <c r="D403" s="31" t="s">
        <v>26</v>
      </c>
      <c r="E403" s="26">
        <v>2</v>
      </c>
      <c r="F403" s="44" t="s">
        <v>21</v>
      </c>
      <c r="G403" s="44" t="s">
        <v>21</v>
      </c>
      <c r="H403" s="44" t="s">
        <v>21</v>
      </c>
      <c r="I403" s="44" t="s">
        <v>21</v>
      </c>
      <c r="J403" s="44" t="s">
        <v>21</v>
      </c>
      <c r="K403" s="44" t="s">
        <v>21</v>
      </c>
      <c r="L403" s="44" t="s">
        <v>21</v>
      </c>
    </row>
    <row r="404" spans="2:12" ht="10.5" customHeight="1">
      <c r="B404" s="23"/>
      <c r="C404" s="24"/>
      <c r="D404" s="31" t="s">
        <v>27</v>
      </c>
      <c r="E404" s="26">
        <v>2</v>
      </c>
      <c r="F404" s="44" t="s">
        <v>21</v>
      </c>
      <c r="G404" s="44" t="s">
        <v>21</v>
      </c>
      <c r="H404" s="44" t="s">
        <v>21</v>
      </c>
      <c r="I404" s="44" t="s">
        <v>21</v>
      </c>
      <c r="J404" s="44" t="s">
        <v>21</v>
      </c>
      <c r="K404" s="44" t="s">
        <v>21</v>
      </c>
      <c r="L404" s="44" t="s">
        <v>21</v>
      </c>
    </row>
    <row r="405" spans="2:12" ht="10.5" customHeight="1">
      <c r="B405" s="23"/>
      <c r="C405" s="24"/>
      <c r="D405" s="32" t="s">
        <v>28</v>
      </c>
      <c r="E405" s="26">
        <v>2</v>
      </c>
      <c r="F405" s="44" t="s">
        <v>21</v>
      </c>
      <c r="G405" s="44" t="s">
        <v>21</v>
      </c>
      <c r="H405" s="44" t="s">
        <v>21</v>
      </c>
      <c r="I405" s="44" t="s">
        <v>21</v>
      </c>
      <c r="J405" s="44" t="s">
        <v>21</v>
      </c>
      <c r="K405" s="44" t="s">
        <v>21</v>
      </c>
      <c r="L405" s="44" t="s">
        <v>21</v>
      </c>
    </row>
    <row r="406" spans="2:12" ht="10.5" customHeight="1">
      <c r="B406" s="23"/>
      <c r="C406" s="24"/>
      <c r="D406" s="31" t="s">
        <v>29</v>
      </c>
      <c r="E406" s="26">
        <v>2</v>
      </c>
      <c r="F406" s="44" t="s">
        <v>21</v>
      </c>
      <c r="G406" s="44" t="s">
        <v>21</v>
      </c>
      <c r="H406" s="44" t="s">
        <v>21</v>
      </c>
      <c r="I406" s="44" t="s">
        <v>21</v>
      </c>
      <c r="J406" s="44" t="s">
        <v>21</v>
      </c>
      <c r="K406" s="44" t="s">
        <v>21</v>
      </c>
      <c r="L406" s="44" t="s">
        <v>21</v>
      </c>
    </row>
    <row r="407" spans="2:12" ht="10.5" customHeight="1">
      <c r="B407" s="23"/>
      <c r="C407" s="24"/>
      <c r="D407" s="31" t="s">
        <v>30</v>
      </c>
      <c r="E407" s="26">
        <v>2</v>
      </c>
      <c r="F407" s="44" t="s">
        <v>21</v>
      </c>
      <c r="G407" s="44" t="s">
        <v>21</v>
      </c>
      <c r="H407" s="44" t="s">
        <v>21</v>
      </c>
      <c r="I407" s="44" t="s">
        <v>21</v>
      </c>
      <c r="J407" s="44" t="s">
        <v>21</v>
      </c>
      <c r="K407" s="44" t="s">
        <v>21</v>
      </c>
      <c r="L407" s="44" t="s">
        <v>21</v>
      </c>
    </row>
    <row r="408" spans="2:12" ht="10.5" customHeight="1">
      <c r="B408" s="23"/>
      <c r="C408" s="24"/>
      <c r="D408" s="31" t="s">
        <v>31</v>
      </c>
      <c r="E408" s="26">
        <v>2</v>
      </c>
      <c r="F408" s="44" t="s">
        <v>21</v>
      </c>
      <c r="G408" s="44" t="s">
        <v>21</v>
      </c>
      <c r="H408" s="44" t="s">
        <v>21</v>
      </c>
      <c r="I408" s="44" t="s">
        <v>21</v>
      </c>
      <c r="J408" s="44" t="s">
        <v>21</v>
      </c>
      <c r="K408" s="44" t="s">
        <v>21</v>
      </c>
      <c r="L408" s="44" t="s">
        <v>21</v>
      </c>
    </row>
    <row r="409" spans="2:12" ht="10.5" customHeight="1">
      <c r="B409" s="23"/>
      <c r="C409" s="24"/>
      <c r="D409" s="31" t="s">
        <v>32</v>
      </c>
      <c r="E409" s="26">
        <v>2</v>
      </c>
      <c r="F409" s="44" t="s">
        <v>21</v>
      </c>
      <c r="G409" s="44" t="s">
        <v>21</v>
      </c>
      <c r="H409" s="44" t="s">
        <v>21</v>
      </c>
      <c r="I409" s="44" t="s">
        <v>21</v>
      </c>
      <c r="J409" s="44" t="s">
        <v>21</v>
      </c>
      <c r="K409" s="44" t="s">
        <v>21</v>
      </c>
      <c r="L409" s="44" t="s">
        <v>21</v>
      </c>
    </row>
    <row r="410" spans="2:12" ht="10.5" customHeight="1">
      <c r="B410" s="23"/>
      <c r="C410" s="24"/>
      <c r="D410" s="31" t="s">
        <v>33</v>
      </c>
      <c r="E410" s="26">
        <v>2</v>
      </c>
      <c r="F410" s="44" t="s">
        <v>21</v>
      </c>
      <c r="G410" s="44" t="s">
        <v>21</v>
      </c>
      <c r="H410" s="44" t="s">
        <v>21</v>
      </c>
      <c r="I410" s="44" t="s">
        <v>21</v>
      </c>
      <c r="J410" s="44" t="s">
        <v>21</v>
      </c>
      <c r="K410" s="44" t="s">
        <v>21</v>
      </c>
      <c r="L410" s="44" t="s">
        <v>21</v>
      </c>
    </row>
    <row r="411" spans="2:12" ht="10.5" customHeight="1">
      <c r="B411" s="23"/>
      <c r="C411" s="24"/>
      <c r="D411" s="31" t="s">
        <v>34</v>
      </c>
      <c r="E411" s="26">
        <v>2</v>
      </c>
      <c r="F411" s="44" t="s">
        <v>21</v>
      </c>
      <c r="G411" s="44" t="s">
        <v>21</v>
      </c>
      <c r="H411" s="44" t="s">
        <v>21</v>
      </c>
      <c r="I411" s="44" t="s">
        <v>21</v>
      </c>
      <c r="J411" s="44" t="s">
        <v>21</v>
      </c>
      <c r="K411" s="44" t="s">
        <v>21</v>
      </c>
      <c r="L411" s="44" t="s">
        <v>21</v>
      </c>
    </row>
    <row r="412" spans="2:12" ht="10.5" customHeight="1">
      <c r="B412" s="23"/>
      <c r="C412" s="24"/>
      <c r="D412" s="31" t="s">
        <v>35</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182</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24</v>
      </c>
      <c r="E417" s="26">
        <v>2</v>
      </c>
      <c r="F417" s="44" t="s">
        <v>21</v>
      </c>
      <c r="G417" s="44" t="s">
        <v>21</v>
      </c>
      <c r="H417" s="44" t="s">
        <v>21</v>
      </c>
      <c r="I417" s="44" t="s">
        <v>21</v>
      </c>
      <c r="J417" s="44" t="s">
        <v>21</v>
      </c>
      <c r="K417" s="44" t="s">
        <v>21</v>
      </c>
      <c r="L417" s="44" t="s">
        <v>21</v>
      </c>
    </row>
    <row r="418" spans="2:12" ht="10.5" customHeight="1">
      <c r="B418" s="23"/>
      <c r="C418" s="24"/>
      <c r="D418" s="31" t="s">
        <v>25</v>
      </c>
      <c r="E418" s="26">
        <v>2</v>
      </c>
      <c r="F418" s="44" t="s">
        <v>21</v>
      </c>
      <c r="G418" s="44" t="s">
        <v>21</v>
      </c>
      <c r="H418" s="44" t="s">
        <v>21</v>
      </c>
      <c r="I418" s="44" t="s">
        <v>21</v>
      </c>
      <c r="J418" s="44" t="s">
        <v>21</v>
      </c>
      <c r="K418" s="44" t="s">
        <v>21</v>
      </c>
      <c r="L418" s="44" t="s">
        <v>21</v>
      </c>
    </row>
    <row r="419" spans="2:12" ht="10.5" customHeight="1">
      <c r="B419" s="23"/>
      <c r="C419" s="24"/>
      <c r="D419" s="31" t="s">
        <v>26</v>
      </c>
      <c r="E419" s="26"/>
      <c r="F419" s="26"/>
      <c r="G419" s="26"/>
      <c r="H419" s="26"/>
      <c r="I419" s="26"/>
      <c r="J419" s="26"/>
      <c r="K419" s="26"/>
      <c r="L419" s="28"/>
    </row>
    <row r="420" spans="2:12" ht="10.5" customHeight="1">
      <c r="B420" s="23"/>
      <c r="C420" s="24"/>
      <c r="D420" s="31" t="s">
        <v>27</v>
      </c>
      <c r="E420" s="26"/>
      <c r="F420" s="26"/>
      <c r="G420" s="26"/>
      <c r="H420" s="26"/>
      <c r="I420" s="26"/>
      <c r="J420" s="26"/>
      <c r="K420" s="26"/>
      <c r="L420" s="28"/>
    </row>
    <row r="421" spans="2:12" ht="10.5" customHeight="1">
      <c r="B421" s="23"/>
      <c r="C421" s="24"/>
      <c r="D421" s="32" t="s">
        <v>28</v>
      </c>
      <c r="E421" s="26"/>
      <c r="F421" s="26"/>
      <c r="G421" s="26"/>
      <c r="H421" s="26"/>
      <c r="I421" s="26"/>
      <c r="J421" s="26"/>
      <c r="K421" s="26"/>
      <c r="L421" s="28"/>
    </row>
    <row r="422" spans="2:12" ht="10.5" customHeight="1">
      <c r="B422" s="23"/>
      <c r="C422" s="24"/>
      <c r="D422" s="31" t="s">
        <v>29</v>
      </c>
      <c r="E422" s="26"/>
      <c r="F422" s="26"/>
      <c r="G422" s="26"/>
      <c r="H422" s="26"/>
      <c r="I422" s="26"/>
      <c r="J422" s="26"/>
      <c r="K422" s="26"/>
      <c r="L422" s="28"/>
    </row>
    <row r="423" spans="2:12" ht="10.5" customHeight="1">
      <c r="B423" s="23"/>
      <c r="C423" s="24"/>
      <c r="D423" s="31" t="s">
        <v>30</v>
      </c>
      <c r="E423" s="26"/>
      <c r="F423" s="26"/>
      <c r="G423" s="26"/>
      <c r="H423" s="26"/>
      <c r="I423" s="26"/>
      <c r="J423" s="26"/>
      <c r="K423" s="26"/>
      <c r="L423" s="28"/>
    </row>
    <row r="424" spans="2:12" ht="10.5" customHeight="1">
      <c r="B424" s="23"/>
      <c r="C424" s="24"/>
      <c r="D424" s="31" t="s">
        <v>31</v>
      </c>
      <c r="E424" s="26"/>
      <c r="F424" s="26"/>
      <c r="G424" s="26"/>
      <c r="H424" s="26"/>
      <c r="I424" s="26"/>
      <c r="J424" s="26"/>
      <c r="K424" s="26"/>
      <c r="L424" s="28"/>
    </row>
    <row r="425" spans="2:12" ht="10.5" customHeight="1">
      <c r="B425" s="23"/>
      <c r="C425" s="24"/>
      <c r="D425" s="31" t="s">
        <v>32</v>
      </c>
      <c r="E425" s="34"/>
      <c r="F425" s="34"/>
      <c r="G425" s="34"/>
      <c r="H425" s="34"/>
      <c r="I425" s="34"/>
      <c r="J425" s="26"/>
      <c r="K425" s="26"/>
      <c r="L425" s="28"/>
    </row>
    <row r="426" spans="2:12" ht="10.5" customHeight="1">
      <c r="B426" s="23"/>
      <c r="C426" s="24"/>
      <c r="D426" s="31" t="s">
        <v>33</v>
      </c>
      <c r="E426" s="26"/>
      <c r="F426" s="26"/>
      <c r="G426" s="26"/>
      <c r="H426" s="26"/>
      <c r="I426" s="26"/>
      <c r="J426" s="26"/>
      <c r="K426" s="26"/>
      <c r="L426" s="28"/>
    </row>
    <row r="427" spans="2:12" ht="10.5" customHeight="1">
      <c r="B427" s="23"/>
      <c r="C427" s="24"/>
      <c r="D427" s="31" t="s">
        <v>34</v>
      </c>
      <c r="E427" s="26"/>
      <c r="F427" s="26"/>
      <c r="G427" s="26"/>
      <c r="H427" s="26"/>
      <c r="I427" s="26"/>
      <c r="J427" s="26"/>
      <c r="K427" s="26"/>
      <c r="L427" s="28"/>
    </row>
    <row r="428" spans="2:12" ht="10.5" customHeight="1">
      <c r="B428" s="23"/>
      <c r="C428" s="24"/>
      <c r="D428" s="31" t="s">
        <v>35</v>
      </c>
      <c r="E428" s="26"/>
      <c r="F428" s="26"/>
      <c r="G428" s="26"/>
      <c r="H428" s="26"/>
      <c r="I428" s="26"/>
      <c r="J428" s="26"/>
      <c r="K428" s="26"/>
      <c r="L428" s="28"/>
    </row>
    <row r="429" ht="10.5" customHeight="1"/>
    <row r="430" ht="10.5" customHeight="1">
      <c r="C430" s="40" t="s">
        <v>38</v>
      </c>
    </row>
    <row r="431" spans="1:12" ht="10.5" customHeight="1">
      <c r="A431" s="371" t="s">
        <v>55</v>
      </c>
      <c r="B431" s="371"/>
      <c r="C431" s="371"/>
      <c r="D431" s="371"/>
      <c r="E431" s="371"/>
      <c r="F431" s="371"/>
      <c r="G431" s="371"/>
      <c r="H431" s="371"/>
      <c r="I431" s="371"/>
      <c r="J431" s="371"/>
      <c r="K431" s="371"/>
      <c r="L431" s="371"/>
    </row>
    <row r="432" spans="1:12" ht="10.5" customHeight="1">
      <c r="A432" s="2"/>
      <c r="B432" s="2"/>
      <c r="C432" s="2"/>
      <c r="D432" s="2"/>
      <c r="E432" s="3"/>
      <c r="F432" s="3"/>
      <c r="G432" s="3"/>
      <c r="H432" s="3"/>
      <c r="I432" s="3"/>
      <c r="J432" s="1"/>
      <c r="K432" s="1"/>
      <c r="L432" s="4"/>
    </row>
    <row r="433" spans="1:12" ht="10.5" customHeight="1">
      <c r="A433" s="371" t="s">
        <v>1</v>
      </c>
      <c r="B433" s="371"/>
      <c r="C433" s="371"/>
      <c r="D433" s="371"/>
      <c r="E433" s="371"/>
      <c r="F433" s="371"/>
      <c r="G433" s="371"/>
      <c r="H433" s="371"/>
      <c r="I433" s="371"/>
      <c r="J433" s="371"/>
      <c r="K433" s="371"/>
      <c r="L433" s="371"/>
    </row>
    <row r="434" spans="1:12" ht="10.5" customHeight="1">
      <c r="A434" s="371" t="s">
        <v>2</v>
      </c>
      <c r="B434" s="371"/>
      <c r="C434" s="371"/>
      <c r="D434" s="371"/>
      <c r="E434" s="371"/>
      <c r="F434" s="371"/>
      <c r="G434" s="371"/>
      <c r="H434" s="371"/>
      <c r="I434" s="371"/>
      <c r="J434" s="371"/>
      <c r="K434" s="371"/>
      <c r="L434" s="371"/>
    </row>
    <row r="435" spans="1:12" s="8" customFormat="1" ht="18" customHeight="1">
      <c r="A435" s="5"/>
      <c r="B435" s="5"/>
      <c r="C435" s="5"/>
      <c r="D435" s="5"/>
      <c r="E435" s="6"/>
      <c r="F435" s="6"/>
      <c r="G435" s="6"/>
      <c r="H435" s="6"/>
      <c r="I435" s="6"/>
      <c r="J435" s="1"/>
      <c r="K435" s="7"/>
      <c r="L435" s="4"/>
    </row>
    <row r="436" spans="2:12" ht="15" customHeight="1">
      <c r="B436" s="363" t="s">
        <v>3</v>
      </c>
      <c r="C436" s="348" t="s">
        <v>4</v>
      </c>
      <c r="D436" s="357" t="s">
        <v>5</v>
      </c>
      <c r="E436" s="357" t="s">
        <v>6</v>
      </c>
      <c r="F436" s="348" t="s">
        <v>7</v>
      </c>
      <c r="G436" s="348" t="s">
        <v>8</v>
      </c>
      <c r="H436" s="348" t="s">
        <v>9</v>
      </c>
      <c r="I436" s="359" t="s">
        <v>10</v>
      </c>
      <c r="J436" s="367"/>
      <c r="K436" s="360"/>
      <c r="L436" s="368" t="s">
        <v>11</v>
      </c>
    </row>
    <row r="437" spans="2:12" ht="15" customHeight="1">
      <c r="B437" s="364"/>
      <c r="C437" s="349"/>
      <c r="D437" s="366"/>
      <c r="E437" s="366"/>
      <c r="F437" s="349"/>
      <c r="G437" s="349"/>
      <c r="H437" s="349"/>
      <c r="I437" s="348" t="s">
        <v>12</v>
      </c>
      <c r="J437" s="359" t="s">
        <v>13</v>
      </c>
      <c r="K437" s="360"/>
      <c r="L437" s="369"/>
    </row>
    <row r="438" spans="2:12" ht="21" customHeight="1">
      <c r="B438" s="364"/>
      <c r="C438" s="349"/>
      <c r="D438" s="366"/>
      <c r="E438" s="358"/>
      <c r="F438" s="350"/>
      <c r="G438" s="350"/>
      <c r="H438" s="350"/>
      <c r="I438" s="350"/>
      <c r="J438" s="9" t="s">
        <v>14</v>
      </c>
      <c r="K438" s="10" t="s">
        <v>15</v>
      </c>
      <c r="L438" s="370"/>
    </row>
    <row r="439" spans="2:12" ht="10.5" customHeight="1">
      <c r="B439" s="365"/>
      <c r="C439" s="350"/>
      <c r="D439" s="358"/>
      <c r="E439" s="11" t="s">
        <v>16</v>
      </c>
      <c r="F439" s="11" t="s">
        <v>17</v>
      </c>
      <c r="G439" s="12" t="s">
        <v>18</v>
      </c>
      <c r="H439" s="359" t="s">
        <v>19</v>
      </c>
      <c r="I439" s="367"/>
      <c r="J439" s="367"/>
      <c r="K439" s="360"/>
      <c r="L439" s="13" t="s">
        <v>20</v>
      </c>
    </row>
    <row r="440" spans="2:4" ht="10.5" customHeight="1">
      <c r="B440" s="14"/>
      <c r="C440" s="15"/>
      <c r="D440" s="15"/>
    </row>
    <row r="441" spans="2:12" ht="10.5" customHeight="1">
      <c r="B441" s="43">
        <v>15</v>
      </c>
      <c r="C441" s="17" t="s">
        <v>56</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57</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58</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182</v>
      </c>
      <c r="E447" s="26">
        <v>4</v>
      </c>
      <c r="F447" s="26">
        <v>479</v>
      </c>
      <c r="G447" s="26">
        <v>120.369</v>
      </c>
      <c r="H447" s="26">
        <v>1957.435</v>
      </c>
      <c r="I447" s="26">
        <v>10402.42</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24</v>
      </c>
      <c r="E449" s="26">
        <v>4</v>
      </c>
      <c r="F449" s="26">
        <v>483</v>
      </c>
      <c r="G449" s="26">
        <v>59.531</v>
      </c>
      <c r="H449" s="26">
        <v>1010.752</v>
      </c>
      <c r="I449" s="26">
        <v>4807.174</v>
      </c>
      <c r="J449" s="41" t="s">
        <v>21</v>
      </c>
      <c r="K449" s="41" t="s">
        <v>21</v>
      </c>
      <c r="L449" s="41" t="s">
        <v>21</v>
      </c>
    </row>
    <row r="450" spans="2:12" ht="10.5" customHeight="1">
      <c r="B450" s="23"/>
      <c r="C450" s="23"/>
      <c r="D450" s="31" t="s">
        <v>25</v>
      </c>
      <c r="E450" s="26">
        <v>4</v>
      </c>
      <c r="F450" s="26">
        <v>475</v>
      </c>
      <c r="G450" s="26">
        <v>60.838</v>
      </c>
      <c r="H450" s="26">
        <v>946.683</v>
      </c>
      <c r="I450" s="26">
        <v>5595.246</v>
      </c>
      <c r="J450" s="41" t="s">
        <v>21</v>
      </c>
      <c r="K450" s="41" t="s">
        <v>21</v>
      </c>
      <c r="L450" s="41" t="s">
        <v>21</v>
      </c>
    </row>
    <row r="451" spans="2:12" ht="10.5" customHeight="1">
      <c r="B451" s="23"/>
      <c r="C451" s="23"/>
      <c r="D451" s="31" t="s">
        <v>26</v>
      </c>
      <c r="E451" s="26">
        <v>4</v>
      </c>
      <c r="F451" s="26">
        <v>482</v>
      </c>
      <c r="G451" s="26">
        <v>67.159</v>
      </c>
      <c r="H451" s="26">
        <v>1045.397</v>
      </c>
      <c r="I451" s="26">
        <v>6538.922</v>
      </c>
      <c r="J451" s="41" t="s">
        <v>21</v>
      </c>
      <c r="K451" s="41" t="s">
        <v>21</v>
      </c>
      <c r="L451" s="41" t="s">
        <v>21</v>
      </c>
    </row>
    <row r="452" spans="2:12" ht="10.5" customHeight="1">
      <c r="B452" s="23"/>
      <c r="C452" s="23"/>
      <c r="D452" s="31" t="s">
        <v>27</v>
      </c>
      <c r="E452" s="26">
        <v>4</v>
      </c>
      <c r="F452" s="26">
        <v>493</v>
      </c>
      <c r="G452" s="26">
        <v>66.498</v>
      </c>
      <c r="H452" s="26">
        <v>1086.604</v>
      </c>
      <c r="I452" s="26">
        <v>5512.876</v>
      </c>
      <c r="J452" s="41" t="s">
        <v>21</v>
      </c>
      <c r="K452" s="41" t="s">
        <v>21</v>
      </c>
      <c r="L452" s="41" t="s">
        <v>21</v>
      </c>
    </row>
    <row r="453" spans="2:12" ht="10.5" customHeight="1">
      <c r="B453" s="23"/>
      <c r="C453" s="23"/>
      <c r="D453" s="32" t="s">
        <v>28</v>
      </c>
      <c r="E453" s="26">
        <v>4</v>
      </c>
      <c r="F453" s="26">
        <v>500</v>
      </c>
      <c r="G453" s="26">
        <v>55.405</v>
      </c>
      <c r="H453" s="26">
        <v>1034.197</v>
      </c>
      <c r="I453" s="26">
        <v>4623.081</v>
      </c>
      <c r="J453" s="41" t="s">
        <v>21</v>
      </c>
      <c r="K453" s="41" t="s">
        <v>21</v>
      </c>
      <c r="L453" s="41" t="s">
        <v>21</v>
      </c>
    </row>
    <row r="454" spans="2:12" ht="10.5" customHeight="1">
      <c r="B454" s="23"/>
      <c r="C454" s="23"/>
      <c r="D454" s="31" t="s">
        <v>29</v>
      </c>
      <c r="E454" s="26">
        <v>4</v>
      </c>
      <c r="F454" s="26">
        <v>499</v>
      </c>
      <c r="G454" s="26">
        <v>67.019</v>
      </c>
      <c r="H454" s="26">
        <v>1030.035</v>
      </c>
      <c r="I454" s="26">
        <v>5784.452</v>
      </c>
      <c r="J454" s="41" t="s">
        <v>21</v>
      </c>
      <c r="K454" s="41" t="s">
        <v>21</v>
      </c>
      <c r="L454" s="41" t="s">
        <v>21</v>
      </c>
    </row>
    <row r="455" spans="2:12" ht="10.5" customHeight="1">
      <c r="B455" s="23"/>
      <c r="C455" s="23"/>
      <c r="D455" s="31" t="s">
        <v>30</v>
      </c>
      <c r="E455" s="26">
        <v>4</v>
      </c>
      <c r="F455" s="26">
        <v>502</v>
      </c>
      <c r="G455" s="26">
        <v>69.95</v>
      </c>
      <c r="H455" s="26">
        <v>1057.099</v>
      </c>
      <c r="I455" s="26">
        <v>6340.624</v>
      </c>
      <c r="J455" s="41" t="s">
        <v>21</v>
      </c>
      <c r="K455" s="41" t="s">
        <v>21</v>
      </c>
      <c r="L455" s="41" t="s">
        <v>21</v>
      </c>
    </row>
    <row r="456" spans="2:12" ht="10.5" customHeight="1">
      <c r="B456" s="23"/>
      <c r="C456" s="23"/>
      <c r="D456" s="31" t="s">
        <v>31</v>
      </c>
      <c r="E456" s="26">
        <v>4</v>
      </c>
      <c r="F456" s="26">
        <v>500</v>
      </c>
      <c r="G456" s="26">
        <v>63.312</v>
      </c>
      <c r="H456" s="26">
        <v>1015.058</v>
      </c>
      <c r="I456" s="26">
        <v>5423.498</v>
      </c>
      <c r="J456" s="41" t="s">
        <v>21</v>
      </c>
      <c r="K456" s="41" t="s">
        <v>21</v>
      </c>
      <c r="L456" s="41" t="s">
        <v>21</v>
      </c>
    </row>
    <row r="457" spans="2:12" ht="10.5" customHeight="1">
      <c r="B457" s="23"/>
      <c r="C457" s="23"/>
      <c r="D457" s="31" t="s">
        <v>32</v>
      </c>
      <c r="E457" s="26">
        <v>4</v>
      </c>
      <c r="F457" s="26">
        <v>515</v>
      </c>
      <c r="G457" s="26">
        <v>71.989</v>
      </c>
      <c r="H457" s="26">
        <v>1055.063</v>
      </c>
      <c r="I457" s="26">
        <v>7309.11</v>
      </c>
      <c r="J457" s="41" t="s">
        <v>21</v>
      </c>
      <c r="K457" s="41" t="s">
        <v>21</v>
      </c>
      <c r="L457" s="41" t="s">
        <v>21</v>
      </c>
    </row>
    <row r="458" spans="2:12" ht="10.5" customHeight="1">
      <c r="B458" s="23"/>
      <c r="C458" s="23"/>
      <c r="D458" s="31" t="s">
        <v>33</v>
      </c>
      <c r="E458" s="26">
        <v>4</v>
      </c>
      <c r="F458" s="26">
        <v>512</v>
      </c>
      <c r="G458" s="26">
        <v>74.298</v>
      </c>
      <c r="H458" s="26">
        <v>1064.812</v>
      </c>
      <c r="I458" s="26">
        <v>7814.825</v>
      </c>
      <c r="J458" s="41" t="s">
        <v>21</v>
      </c>
      <c r="K458" s="41" t="s">
        <v>21</v>
      </c>
      <c r="L458" s="41" t="s">
        <v>21</v>
      </c>
    </row>
    <row r="459" spans="2:12" ht="10.5" customHeight="1">
      <c r="B459" s="23"/>
      <c r="C459" s="23"/>
      <c r="D459" s="31" t="s">
        <v>34</v>
      </c>
      <c r="E459" s="26">
        <v>4</v>
      </c>
      <c r="F459" s="26">
        <v>509</v>
      </c>
      <c r="G459" s="26">
        <v>72.494</v>
      </c>
      <c r="H459" s="26">
        <v>1116.18</v>
      </c>
      <c r="I459" s="26">
        <v>7346.755</v>
      </c>
      <c r="J459" s="41" t="s">
        <v>21</v>
      </c>
      <c r="K459" s="41" t="s">
        <v>21</v>
      </c>
      <c r="L459" s="41" t="s">
        <v>21</v>
      </c>
    </row>
    <row r="460" spans="2:12" ht="10.5" customHeight="1">
      <c r="B460" s="23"/>
      <c r="C460" s="23"/>
      <c r="D460" s="31" t="s">
        <v>35</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182</v>
      </c>
      <c r="E463" s="26">
        <v>4</v>
      </c>
      <c r="F463" s="26">
        <v>509</v>
      </c>
      <c r="G463" s="26">
        <v>121.961</v>
      </c>
      <c r="H463" s="26">
        <v>2078.114</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24</v>
      </c>
      <c r="E465" s="26">
        <v>4</v>
      </c>
      <c r="F465" s="26">
        <v>510</v>
      </c>
      <c r="G465" s="26">
        <v>57.61</v>
      </c>
      <c r="H465" s="26">
        <v>1034.638</v>
      </c>
      <c r="I465" s="41" t="s">
        <v>21</v>
      </c>
      <c r="J465" s="41" t="s">
        <v>21</v>
      </c>
      <c r="K465" s="41" t="s">
        <v>21</v>
      </c>
      <c r="L465" s="41" t="s">
        <v>21</v>
      </c>
    </row>
    <row r="466" spans="2:12" ht="10.5" customHeight="1">
      <c r="B466" s="23"/>
      <c r="C466" s="23"/>
      <c r="D466" s="31" t="s">
        <v>25</v>
      </c>
      <c r="E466" s="26">
        <v>4</v>
      </c>
      <c r="F466" s="26">
        <v>508</v>
      </c>
      <c r="G466" s="26">
        <v>64.351</v>
      </c>
      <c r="H466" s="26">
        <v>1043.476</v>
      </c>
      <c r="I466" s="41" t="s">
        <v>21</v>
      </c>
      <c r="J466" s="41" t="s">
        <v>21</v>
      </c>
      <c r="K466" s="41" t="s">
        <v>21</v>
      </c>
      <c r="L466" s="41" t="s">
        <v>21</v>
      </c>
    </row>
    <row r="467" spans="2:12" ht="10.5" customHeight="1">
      <c r="B467" s="23"/>
      <c r="C467" s="23"/>
      <c r="D467" s="31" t="s">
        <v>26</v>
      </c>
      <c r="E467" s="26"/>
      <c r="F467" s="26"/>
      <c r="G467" s="26"/>
      <c r="H467" s="26"/>
      <c r="I467" s="26"/>
      <c r="J467" s="26"/>
      <c r="K467" s="26"/>
      <c r="L467" s="28"/>
    </row>
    <row r="468" spans="2:12" ht="10.5" customHeight="1">
      <c r="B468" s="23"/>
      <c r="C468" s="23"/>
      <c r="D468" s="31" t="s">
        <v>27</v>
      </c>
      <c r="E468" s="26"/>
      <c r="F468" s="26"/>
      <c r="G468" s="26"/>
      <c r="H468" s="26"/>
      <c r="I468" s="26"/>
      <c r="J468" s="26"/>
      <c r="K468" s="26"/>
      <c r="L468" s="28"/>
    </row>
    <row r="469" spans="2:12" ht="10.5" customHeight="1">
      <c r="B469" s="23"/>
      <c r="C469" s="23"/>
      <c r="D469" s="32" t="s">
        <v>28</v>
      </c>
      <c r="E469" s="26"/>
      <c r="F469" s="26"/>
      <c r="G469" s="26"/>
      <c r="H469" s="26"/>
      <c r="I469" s="26"/>
      <c r="J469" s="26"/>
      <c r="K469" s="26"/>
      <c r="L469" s="28"/>
    </row>
    <row r="470" spans="2:12" ht="10.5" customHeight="1">
      <c r="B470" s="23"/>
      <c r="C470" s="23"/>
      <c r="D470" s="31" t="s">
        <v>29</v>
      </c>
      <c r="E470" s="26"/>
      <c r="F470" s="26"/>
      <c r="G470" s="26"/>
      <c r="H470" s="26"/>
      <c r="I470" s="26"/>
      <c r="J470" s="26"/>
      <c r="K470" s="26"/>
      <c r="L470" s="28"/>
    </row>
    <row r="471" spans="2:12" ht="10.5" customHeight="1">
      <c r="B471" s="23"/>
      <c r="C471" s="23"/>
      <c r="D471" s="31" t="s">
        <v>30</v>
      </c>
      <c r="E471" s="26"/>
      <c r="F471" s="26"/>
      <c r="G471" s="26"/>
      <c r="H471" s="26"/>
      <c r="I471" s="26"/>
      <c r="J471" s="26"/>
      <c r="K471" s="26"/>
      <c r="L471" s="28"/>
    </row>
    <row r="472" spans="2:12" ht="10.5" customHeight="1">
      <c r="B472" s="23"/>
      <c r="C472" s="23"/>
      <c r="D472" s="31" t="s">
        <v>31</v>
      </c>
      <c r="E472" s="26"/>
      <c r="F472" s="26"/>
      <c r="G472" s="26"/>
      <c r="H472" s="26"/>
      <c r="I472" s="26"/>
      <c r="J472" s="26"/>
      <c r="K472" s="26"/>
      <c r="L472" s="28"/>
    </row>
    <row r="473" spans="2:12" ht="10.5" customHeight="1">
      <c r="B473" s="23"/>
      <c r="C473" s="23"/>
      <c r="D473" s="31" t="s">
        <v>32</v>
      </c>
      <c r="E473" s="34"/>
      <c r="F473" s="34"/>
      <c r="G473" s="34"/>
      <c r="H473" s="34"/>
      <c r="I473" s="34"/>
      <c r="J473" s="26"/>
      <c r="K473" s="26"/>
      <c r="L473" s="28"/>
    </row>
    <row r="474" spans="2:12" ht="10.5" customHeight="1">
      <c r="B474" s="23"/>
      <c r="C474" s="23"/>
      <c r="D474" s="31" t="s">
        <v>33</v>
      </c>
      <c r="E474" s="26"/>
      <c r="F474" s="26"/>
      <c r="G474" s="26"/>
      <c r="H474" s="26"/>
      <c r="I474" s="26"/>
      <c r="J474" s="26"/>
      <c r="K474" s="26"/>
      <c r="L474" s="28"/>
    </row>
    <row r="475" spans="2:12" ht="10.5" customHeight="1">
      <c r="B475" s="23"/>
      <c r="C475" s="23"/>
      <c r="D475" s="31" t="s">
        <v>34</v>
      </c>
      <c r="E475" s="26"/>
      <c r="F475" s="26"/>
      <c r="G475" s="26"/>
      <c r="H475" s="26"/>
      <c r="I475" s="26"/>
      <c r="J475" s="26"/>
      <c r="K475" s="26"/>
      <c r="L475" s="28"/>
    </row>
    <row r="476" spans="2:12" ht="10.5" customHeight="1">
      <c r="B476" s="23"/>
      <c r="C476" s="23"/>
      <c r="D476" s="31" t="s">
        <v>35</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59</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60</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61</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182</v>
      </c>
      <c r="E485" s="26">
        <v>11</v>
      </c>
      <c r="F485" s="26">
        <v>2101</v>
      </c>
      <c r="G485" s="26">
        <v>560.256</v>
      </c>
      <c r="H485" s="26">
        <v>10175.545</v>
      </c>
      <c r="I485" s="26">
        <v>77688.81</v>
      </c>
      <c r="J485" s="26">
        <v>24628.689</v>
      </c>
      <c r="K485" s="26">
        <v>22087.196</v>
      </c>
      <c r="L485" s="28">
        <v>31.701719977433</v>
      </c>
    </row>
    <row r="486" spans="2:12" ht="6" customHeight="1">
      <c r="B486" s="23"/>
      <c r="C486" s="24"/>
      <c r="D486" s="30"/>
      <c r="E486" s="26"/>
      <c r="F486" s="26"/>
      <c r="G486" s="26"/>
      <c r="H486" s="26"/>
      <c r="I486" s="26"/>
      <c r="J486" s="27"/>
      <c r="K486" s="26"/>
      <c r="L486" s="28"/>
    </row>
    <row r="487" spans="2:12" ht="10.5" customHeight="1">
      <c r="B487" s="23"/>
      <c r="C487" s="24"/>
      <c r="D487" s="31" t="s">
        <v>24</v>
      </c>
      <c r="E487" s="26">
        <v>11</v>
      </c>
      <c r="F487" s="26">
        <v>2108</v>
      </c>
      <c r="G487" s="26">
        <v>285.09</v>
      </c>
      <c r="H487" s="26">
        <v>5182.354</v>
      </c>
      <c r="I487" s="26">
        <v>39625.23</v>
      </c>
      <c r="J487" s="26">
        <v>13625.65</v>
      </c>
      <c r="K487" s="26">
        <v>12246.128</v>
      </c>
      <c r="L487" s="28">
        <v>34.3862988303159</v>
      </c>
    </row>
    <row r="488" spans="2:12" ht="10.5" customHeight="1">
      <c r="B488" s="23"/>
      <c r="C488" s="24"/>
      <c r="D488" s="31" t="s">
        <v>25</v>
      </c>
      <c r="E488" s="26">
        <v>11</v>
      </c>
      <c r="F488" s="26">
        <v>2094</v>
      </c>
      <c r="G488" s="26">
        <v>275.166</v>
      </c>
      <c r="H488" s="26">
        <v>4993.191</v>
      </c>
      <c r="I488" s="26">
        <v>38063.58</v>
      </c>
      <c r="J488" s="26">
        <v>11003.039</v>
      </c>
      <c r="K488" s="26">
        <v>9841.068</v>
      </c>
      <c r="L488" s="28">
        <v>28.9069998145209</v>
      </c>
    </row>
    <row r="489" spans="2:12" ht="10.5" customHeight="1">
      <c r="B489" s="23"/>
      <c r="C489" s="24"/>
      <c r="D489" s="31" t="s">
        <v>26</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27</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28</v>
      </c>
      <c r="E491" s="26">
        <v>11</v>
      </c>
      <c r="F491" s="26">
        <v>2062</v>
      </c>
      <c r="G491" s="26">
        <v>233.55</v>
      </c>
      <c r="H491" s="26">
        <v>5185.544</v>
      </c>
      <c r="I491" s="26">
        <v>37971.709</v>
      </c>
      <c r="J491" s="26">
        <v>12190.033</v>
      </c>
      <c r="K491" s="26">
        <v>10882.665</v>
      </c>
      <c r="L491" s="28">
        <v>32.1029348455188</v>
      </c>
    </row>
    <row r="492" spans="2:12" ht="10.5" customHeight="1">
      <c r="B492" s="23"/>
      <c r="C492" s="24"/>
      <c r="D492" s="31" t="s">
        <v>29</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30</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31</v>
      </c>
      <c r="E494" s="26">
        <v>11</v>
      </c>
      <c r="F494" s="26">
        <v>2020</v>
      </c>
      <c r="G494" s="26">
        <v>233.454</v>
      </c>
      <c r="H494" s="26">
        <v>5008.067</v>
      </c>
      <c r="I494" s="26">
        <v>35395.584</v>
      </c>
      <c r="J494" s="26">
        <v>11204.679</v>
      </c>
      <c r="K494" s="26">
        <v>9395.275</v>
      </c>
      <c r="L494" s="28">
        <v>31.655584493252</v>
      </c>
    </row>
    <row r="495" spans="2:12" ht="10.5" customHeight="1">
      <c r="B495" s="23"/>
      <c r="C495" s="24"/>
      <c r="D495" s="31" t="s">
        <v>32</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33</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34</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35</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182</v>
      </c>
      <c r="E501" s="26">
        <v>11</v>
      </c>
      <c r="F501" s="26">
        <v>1992.5</v>
      </c>
      <c r="G501" s="26">
        <v>540.393</v>
      </c>
      <c r="H501" s="26">
        <v>10122.992</v>
      </c>
      <c r="I501" s="26">
        <v>84348.723</v>
      </c>
      <c r="J501" s="26">
        <v>28121.938</v>
      </c>
      <c r="K501" s="26">
        <v>25543.56</v>
      </c>
      <c r="L501" s="28">
        <v>33.3400874367713</v>
      </c>
    </row>
    <row r="502" spans="2:12" ht="6" customHeight="1">
      <c r="B502" s="23"/>
      <c r="C502" s="24"/>
      <c r="D502" s="30"/>
      <c r="E502" s="26"/>
      <c r="F502" s="26"/>
      <c r="G502" s="26"/>
      <c r="H502" s="26"/>
      <c r="I502" s="26"/>
      <c r="J502" s="27"/>
      <c r="K502" s="26"/>
      <c r="L502" s="28"/>
    </row>
    <row r="503" spans="2:12" ht="10.5" customHeight="1">
      <c r="B503" s="23"/>
      <c r="C503" s="24"/>
      <c r="D503" s="31" t="s">
        <v>24</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25</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26</v>
      </c>
      <c r="E505" s="26"/>
      <c r="F505" s="26"/>
      <c r="G505" s="26"/>
      <c r="H505" s="26"/>
      <c r="I505" s="26"/>
      <c r="J505" s="26"/>
      <c r="K505" s="26"/>
      <c r="L505" s="28"/>
    </row>
    <row r="506" spans="2:12" ht="10.5" customHeight="1">
      <c r="B506" s="23"/>
      <c r="C506" s="24"/>
      <c r="D506" s="31" t="s">
        <v>27</v>
      </c>
      <c r="E506" s="26"/>
      <c r="F506" s="26"/>
      <c r="G506" s="26"/>
      <c r="H506" s="26"/>
      <c r="I506" s="26"/>
      <c r="J506" s="26"/>
      <c r="K506" s="26"/>
      <c r="L506" s="28"/>
    </row>
    <row r="507" spans="2:12" ht="10.5" customHeight="1">
      <c r="B507" s="23"/>
      <c r="C507" s="24"/>
      <c r="D507" s="32" t="s">
        <v>28</v>
      </c>
      <c r="E507" s="26"/>
      <c r="F507" s="26"/>
      <c r="G507" s="26"/>
      <c r="H507" s="26"/>
      <c r="I507" s="26"/>
      <c r="J507" s="26"/>
      <c r="K507" s="26"/>
      <c r="L507" s="28"/>
    </row>
    <row r="508" spans="2:12" ht="10.5" customHeight="1">
      <c r="B508" s="23"/>
      <c r="C508" s="24"/>
      <c r="D508" s="31" t="s">
        <v>29</v>
      </c>
      <c r="E508" s="26"/>
      <c r="F508" s="26"/>
      <c r="G508" s="26"/>
      <c r="H508" s="26"/>
      <c r="I508" s="26"/>
      <c r="J508" s="26"/>
      <c r="K508" s="26"/>
      <c r="L508" s="28"/>
    </row>
    <row r="509" spans="2:12" ht="10.5" customHeight="1">
      <c r="B509" s="23"/>
      <c r="C509" s="24"/>
      <c r="D509" s="31" t="s">
        <v>30</v>
      </c>
      <c r="E509" s="26"/>
      <c r="F509" s="26"/>
      <c r="G509" s="26"/>
      <c r="H509" s="26"/>
      <c r="I509" s="26"/>
      <c r="J509" s="26"/>
      <c r="K509" s="26"/>
      <c r="L509" s="28"/>
    </row>
    <row r="510" spans="2:12" ht="10.5" customHeight="1">
      <c r="B510" s="23"/>
      <c r="C510" s="24"/>
      <c r="D510" s="31" t="s">
        <v>31</v>
      </c>
      <c r="E510" s="26"/>
      <c r="F510" s="26"/>
      <c r="G510" s="26"/>
      <c r="H510" s="26"/>
      <c r="I510" s="26"/>
      <c r="J510" s="26"/>
      <c r="K510" s="26"/>
      <c r="L510" s="28"/>
    </row>
    <row r="511" spans="2:12" ht="10.5" customHeight="1">
      <c r="B511" s="23"/>
      <c r="C511" s="24"/>
      <c r="D511" s="31" t="s">
        <v>32</v>
      </c>
      <c r="E511" s="34"/>
      <c r="F511" s="34"/>
      <c r="G511" s="34"/>
      <c r="H511" s="34"/>
      <c r="I511" s="34"/>
      <c r="J511" s="26"/>
      <c r="K511" s="26"/>
      <c r="L511" s="28"/>
    </row>
    <row r="512" spans="2:12" ht="10.5" customHeight="1">
      <c r="B512" s="23"/>
      <c r="C512" s="24"/>
      <c r="D512" s="31" t="s">
        <v>33</v>
      </c>
      <c r="E512" s="26"/>
      <c r="F512" s="26"/>
      <c r="G512" s="26"/>
      <c r="H512" s="26"/>
      <c r="I512" s="26"/>
      <c r="J512" s="26"/>
      <c r="K512" s="26"/>
      <c r="L512" s="28"/>
    </row>
    <row r="513" spans="2:12" ht="10.5" customHeight="1">
      <c r="B513" s="23"/>
      <c r="C513" s="24"/>
      <c r="D513" s="31" t="s">
        <v>34</v>
      </c>
      <c r="E513" s="26"/>
      <c r="F513" s="26"/>
      <c r="G513" s="26"/>
      <c r="H513" s="26"/>
      <c r="I513" s="26"/>
      <c r="J513" s="26"/>
      <c r="K513" s="26"/>
      <c r="L513" s="28"/>
    </row>
    <row r="514" spans="2:12" ht="10.5" customHeight="1">
      <c r="B514" s="23"/>
      <c r="C514" s="24"/>
      <c r="D514" s="31" t="s">
        <v>35</v>
      </c>
      <c r="E514" s="26"/>
      <c r="F514" s="26"/>
      <c r="G514" s="26"/>
      <c r="H514" s="26"/>
      <c r="I514" s="26"/>
      <c r="J514" s="26"/>
      <c r="K514" s="26"/>
      <c r="L514" s="28"/>
    </row>
    <row r="515" ht="10.5" customHeight="1"/>
    <row r="516" ht="10.5" customHeight="1">
      <c r="C516" s="40" t="s">
        <v>38</v>
      </c>
    </row>
    <row r="517" spans="1:12" ht="10.5" customHeight="1">
      <c r="A517" s="371" t="s">
        <v>62</v>
      </c>
      <c r="B517" s="371"/>
      <c r="C517" s="371"/>
      <c r="D517" s="371"/>
      <c r="E517" s="371"/>
      <c r="F517" s="371"/>
      <c r="G517" s="371"/>
      <c r="H517" s="371"/>
      <c r="I517" s="371"/>
      <c r="J517" s="371"/>
      <c r="K517" s="371"/>
      <c r="L517" s="371"/>
    </row>
    <row r="518" spans="1:12" ht="10.5" customHeight="1">
      <c r="A518" s="2"/>
      <c r="B518" s="2"/>
      <c r="C518" s="2"/>
      <c r="D518" s="2"/>
      <c r="E518" s="3"/>
      <c r="F518" s="3"/>
      <c r="G518" s="3"/>
      <c r="H518" s="3"/>
      <c r="I518" s="3"/>
      <c r="J518" s="1"/>
      <c r="K518" s="1"/>
      <c r="L518" s="4"/>
    </row>
    <row r="519" spans="1:12" ht="10.5" customHeight="1">
      <c r="A519" s="371" t="s">
        <v>1</v>
      </c>
      <c r="B519" s="371"/>
      <c r="C519" s="371"/>
      <c r="D519" s="371"/>
      <c r="E519" s="371"/>
      <c r="F519" s="371"/>
      <c r="G519" s="371"/>
      <c r="H519" s="371"/>
      <c r="I519" s="371"/>
      <c r="J519" s="371"/>
      <c r="K519" s="371"/>
      <c r="L519" s="371"/>
    </row>
    <row r="520" spans="1:12" ht="10.5" customHeight="1">
      <c r="A520" s="371" t="s">
        <v>2</v>
      </c>
      <c r="B520" s="371"/>
      <c r="C520" s="371"/>
      <c r="D520" s="371"/>
      <c r="E520" s="371"/>
      <c r="F520" s="371"/>
      <c r="G520" s="371"/>
      <c r="H520" s="371"/>
      <c r="I520" s="371"/>
      <c r="J520" s="371"/>
      <c r="K520" s="371"/>
      <c r="L520" s="371"/>
    </row>
    <row r="521" spans="1:12" s="8" customFormat="1" ht="18" customHeight="1">
      <c r="A521" s="5"/>
      <c r="B521" s="5"/>
      <c r="C521" s="5"/>
      <c r="D521" s="5"/>
      <c r="E521" s="6"/>
      <c r="F521" s="6"/>
      <c r="G521" s="6"/>
      <c r="H521" s="6"/>
      <c r="I521" s="6"/>
      <c r="J521" s="1"/>
      <c r="K521" s="7"/>
      <c r="L521" s="4"/>
    </row>
    <row r="522" spans="2:12" ht="15" customHeight="1">
      <c r="B522" s="363" t="s">
        <v>3</v>
      </c>
      <c r="C522" s="348" t="s">
        <v>4</v>
      </c>
      <c r="D522" s="357" t="s">
        <v>5</v>
      </c>
      <c r="E522" s="357" t="s">
        <v>6</v>
      </c>
      <c r="F522" s="348" t="s">
        <v>7</v>
      </c>
      <c r="G522" s="348" t="s">
        <v>8</v>
      </c>
      <c r="H522" s="348" t="s">
        <v>9</v>
      </c>
      <c r="I522" s="359" t="s">
        <v>10</v>
      </c>
      <c r="J522" s="367"/>
      <c r="K522" s="360"/>
      <c r="L522" s="368" t="s">
        <v>11</v>
      </c>
    </row>
    <row r="523" spans="2:12" ht="15" customHeight="1">
      <c r="B523" s="364"/>
      <c r="C523" s="349"/>
      <c r="D523" s="366"/>
      <c r="E523" s="366"/>
      <c r="F523" s="349"/>
      <c r="G523" s="349"/>
      <c r="H523" s="349"/>
      <c r="I523" s="348" t="s">
        <v>12</v>
      </c>
      <c r="J523" s="359" t="s">
        <v>13</v>
      </c>
      <c r="K523" s="360"/>
      <c r="L523" s="369"/>
    </row>
    <row r="524" spans="2:12" ht="21" customHeight="1">
      <c r="B524" s="364"/>
      <c r="C524" s="349"/>
      <c r="D524" s="366"/>
      <c r="E524" s="358"/>
      <c r="F524" s="350"/>
      <c r="G524" s="350"/>
      <c r="H524" s="350"/>
      <c r="I524" s="350"/>
      <c r="J524" s="9" t="s">
        <v>14</v>
      </c>
      <c r="K524" s="10" t="s">
        <v>15</v>
      </c>
      <c r="L524" s="370"/>
    </row>
    <row r="525" spans="2:12" ht="10.5" customHeight="1">
      <c r="B525" s="365"/>
      <c r="C525" s="350"/>
      <c r="D525" s="358"/>
      <c r="E525" s="11" t="s">
        <v>16</v>
      </c>
      <c r="F525" s="11" t="s">
        <v>17</v>
      </c>
      <c r="G525" s="12" t="s">
        <v>18</v>
      </c>
      <c r="H525" s="359" t="s">
        <v>19</v>
      </c>
      <c r="I525" s="367"/>
      <c r="J525" s="367"/>
      <c r="K525" s="360"/>
      <c r="L525" s="13" t="s">
        <v>20</v>
      </c>
    </row>
    <row r="526" spans="2:4" ht="10.5" customHeight="1">
      <c r="B526" s="14"/>
      <c r="C526" s="15"/>
      <c r="D526" s="15"/>
    </row>
    <row r="527" spans="2:12" ht="10.5" customHeight="1">
      <c r="B527" s="45">
        <v>17</v>
      </c>
      <c r="C527" s="17" t="s">
        <v>63</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64</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65</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182</v>
      </c>
      <c r="E533" s="26">
        <v>19</v>
      </c>
      <c r="F533" s="26">
        <v>3248</v>
      </c>
      <c r="G533" s="26">
        <v>905.889</v>
      </c>
      <c r="H533" s="26">
        <v>16871.798</v>
      </c>
      <c r="I533" s="26">
        <v>195667.432</v>
      </c>
      <c r="J533" s="26">
        <v>52795.528</v>
      </c>
      <c r="K533" s="26">
        <v>40170.002</v>
      </c>
      <c r="L533" s="28">
        <v>26.9822767439397</v>
      </c>
    </row>
    <row r="534" spans="2:12" ht="6" customHeight="1">
      <c r="B534" s="23"/>
      <c r="C534" s="23"/>
      <c r="D534" s="30"/>
      <c r="E534" s="26"/>
      <c r="F534" s="26"/>
      <c r="G534" s="26"/>
      <c r="H534" s="26"/>
      <c r="I534" s="26"/>
      <c r="J534" s="27"/>
      <c r="K534" s="26"/>
      <c r="L534" s="28"/>
    </row>
    <row r="535" spans="2:12" ht="10.5" customHeight="1">
      <c r="B535" s="23"/>
      <c r="C535" s="23"/>
      <c r="D535" s="31" t="s">
        <v>24</v>
      </c>
      <c r="E535" s="26">
        <v>19</v>
      </c>
      <c r="F535" s="26">
        <v>3258</v>
      </c>
      <c r="G535" s="26">
        <v>470</v>
      </c>
      <c r="H535" s="26">
        <v>8685.481</v>
      </c>
      <c r="I535" s="26">
        <v>99211.04</v>
      </c>
      <c r="J535" s="26">
        <v>25214.56</v>
      </c>
      <c r="K535" s="26">
        <v>18759.754</v>
      </c>
      <c r="L535" s="28">
        <v>25.4150747739365</v>
      </c>
    </row>
    <row r="536" spans="2:12" ht="10.5" customHeight="1">
      <c r="B536" s="23"/>
      <c r="C536" s="23"/>
      <c r="D536" s="31" t="s">
        <v>25</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26</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27</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28</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29</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30</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31</v>
      </c>
      <c r="E542" s="26">
        <v>19</v>
      </c>
      <c r="F542" s="26">
        <v>3373</v>
      </c>
      <c r="G542" s="26">
        <v>455.266</v>
      </c>
      <c r="H542" s="26">
        <v>8081.629</v>
      </c>
      <c r="I542" s="26">
        <v>93124.333</v>
      </c>
      <c r="J542" s="26">
        <v>21658.085</v>
      </c>
      <c r="K542" s="26">
        <v>15993.81</v>
      </c>
      <c r="L542" s="28">
        <v>23.257170604379</v>
      </c>
    </row>
    <row r="543" spans="2:12" ht="10.5" customHeight="1">
      <c r="B543" s="23"/>
      <c r="C543" s="23"/>
      <c r="D543" s="31" t="s">
        <v>32</v>
      </c>
      <c r="E543" s="26">
        <v>19</v>
      </c>
      <c r="F543" s="26">
        <v>3395</v>
      </c>
      <c r="G543" s="26">
        <v>489.665</v>
      </c>
      <c r="H543" s="26">
        <v>8271.957</v>
      </c>
      <c r="I543" s="26">
        <v>95579.622</v>
      </c>
      <c r="J543" s="26">
        <v>20326.3</v>
      </c>
      <c r="K543" s="26">
        <v>14385.811</v>
      </c>
      <c r="L543" s="28">
        <v>21.2663531981744</v>
      </c>
    </row>
    <row r="544" spans="2:12" ht="10.5" customHeight="1">
      <c r="B544" s="23"/>
      <c r="C544" s="23"/>
      <c r="D544" s="31" t="s">
        <v>33</v>
      </c>
      <c r="E544" s="26">
        <v>19</v>
      </c>
      <c r="F544" s="26">
        <v>3358</v>
      </c>
      <c r="G544" s="26">
        <v>481.85</v>
      </c>
      <c r="H544" s="26">
        <v>8344.112</v>
      </c>
      <c r="I544" s="26">
        <v>98042.38</v>
      </c>
      <c r="J544" s="26">
        <v>21278.762</v>
      </c>
      <c r="K544" s="26">
        <v>16876.766</v>
      </c>
      <c r="L544" s="28">
        <v>21.7036367334208</v>
      </c>
    </row>
    <row r="545" spans="2:12" ht="10.5" customHeight="1">
      <c r="B545" s="23"/>
      <c r="C545" s="23"/>
      <c r="D545" s="31" t="s">
        <v>34</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35</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182</v>
      </c>
      <c r="E549" s="26">
        <v>18.5</v>
      </c>
      <c r="F549" s="26">
        <v>3235.5</v>
      </c>
      <c r="G549" s="26">
        <v>916.636</v>
      </c>
      <c r="H549" s="26">
        <v>17250.308</v>
      </c>
      <c r="I549" s="26">
        <v>183845.489</v>
      </c>
      <c r="J549" s="26">
        <v>45820.729</v>
      </c>
      <c r="K549" s="26">
        <v>35475.311</v>
      </c>
      <c r="L549" s="28">
        <v>24.9234992107965</v>
      </c>
    </row>
    <row r="550" spans="2:12" ht="6" customHeight="1">
      <c r="B550" s="23"/>
      <c r="C550" s="23"/>
      <c r="D550" s="30"/>
      <c r="E550" s="26"/>
      <c r="F550" s="26"/>
      <c r="G550" s="26"/>
      <c r="H550" s="26"/>
      <c r="I550" s="26"/>
      <c r="J550" s="27"/>
      <c r="K550" s="26"/>
      <c r="L550" s="28"/>
    </row>
    <row r="551" spans="2:12" ht="10.5" customHeight="1">
      <c r="B551" s="23"/>
      <c r="C551" s="23"/>
      <c r="D551" s="31" t="s">
        <v>24</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25</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26</v>
      </c>
      <c r="E553" s="26"/>
      <c r="F553" s="26"/>
      <c r="G553" s="26"/>
      <c r="H553" s="26"/>
      <c r="I553" s="26"/>
      <c r="J553" s="26"/>
      <c r="K553" s="26"/>
      <c r="L553" s="28"/>
    </row>
    <row r="554" spans="2:12" ht="10.5" customHeight="1">
      <c r="B554" s="23"/>
      <c r="C554" s="23"/>
      <c r="D554" s="31" t="s">
        <v>27</v>
      </c>
      <c r="E554" s="26"/>
      <c r="F554" s="26"/>
      <c r="G554" s="26"/>
      <c r="H554" s="26"/>
      <c r="I554" s="26"/>
      <c r="J554" s="26"/>
      <c r="K554" s="26"/>
      <c r="L554" s="28"/>
    </row>
    <row r="555" spans="2:12" ht="10.5" customHeight="1">
      <c r="B555" s="23"/>
      <c r="C555" s="23"/>
      <c r="D555" s="32" t="s">
        <v>28</v>
      </c>
      <c r="E555" s="26"/>
      <c r="F555" s="26"/>
      <c r="G555" s="26"/>
      <c r="H555" s="26"/>
      <c r="I555" s="26"/>
      <c r="J555" s="26"/>
      <c r="K555" s="26"/>
      <c r="L555" s="28"/>
    </row>
    <row r="556" spans="2:12" ht="10.5" customHeight="1">
      <c r="B556" s="23"/>
      <c r="C556" s="23"/>
      <c r="D556" s="31" t="s">
        <v>29</v>
      </c>
      <c r="E556" s="26"/>
      <c r="F556" s="26"/>
      <c r="G556" s="26"/>
      <c r="H556" s="26"/>
      <c r="I556" s="26"/>
      <c r="J556" s="26"/>
      <c r="K556" s="26"/>
      <c r="L556" s="28"/>
    </row>
    <row r="557" spans="2:12" ht="10.5" customHeight="1">
      <c r="B557" s="23"/>
      <c r="C557" s="23"/>
      <c r="D557" s="31" t="s">
        <v>30</v>
      </c>
      <c r="E557" s="26"/>
      <c r="F557" s="26"/>
      <c r="G557" s="26"/>
      <c r="H557" s="26"/>
      <c r="I557" s="26"/>
      <c r="J557" s="26"/>
      <c r="K557" s="26"/>
      <c r="L557" s="28"/>
    </row>
    <row r="558" spans="2:12" ht="10.5" customHeight="1">
      <c r="B558" s="23"/>
      <c r="C558" s="23"/>
      <c r="D558" s="31" t="s">
        <v>31</v>
      </c>
      <c r="E558" s="26"/>
      <c r="F558" s="26"/>
      <c r="G558" s="26"/>
      <c r="H558" s="26"/>
      <c r="I558" s="26"/>
      <c r="J558" s="26"/>
      <c r="K558" s="26"/>
      <c r="L558" s="28"/>
    </row>
    <row r="559" spans="2:12" ht="10.5" customHeight="1">
      <c r="B559" s="23"/>
      <c r="C559" s="23"/>
      <c r="D559" s="31" t="s">
        <v>32</v>
      </c>
      <c r="E559" s="34"/>
      <c r="F559" s="34"/>
      <c r="G559" s="34"/>
      <c r="H559" s="34"/>
      <c r="I559" s="34"/>
      <c r="J559" s="26"/>
      <c r="K559" s="26"/>
      <c r="L559" s="28"/>
    </row>
    <row r="560" spans="2:12" ht="10.5" customHeight="1">
      <c r="B560" s="23"/>
      <c r="C560" s="23"/>
      <c r="D560" s="31" t="s">
        <v>33</v>
      </c>
      <c r="E560" s="26"/>
      <c r="F560" s="26"/>
      <c r="G560" s="26"/>
      <c r="H560" s="26"/>
      <c r="I560" s="26"/>
      <c r="J560" s="26"/>
      <c r="K560" s="26"/>
      <c r="L560" s="28"/>
    </row>
    <row r="561" spans="2:12" ht="10.5" customHeight="1">
      <c r="B561" s="23"/>
      <c r="C561" s="23"/>
      <c r="D561" s="31" t="s">
        <v>34</v>
      </c>
      <c r="E561" s="26"/>
      <c r="F561" s="26"/>
      <c r="G561" s="26"/>
      <c r="H561" s="26"/>
      <c r="I561" s="26"/>
      <c r="J561" s="26"/>
      <c r="K561" s="26"/>
      <c r="L561" s="28"/>
    </row>
    <row r="562" spans="2:12" ht="10.5" customHeight="1">
      <c r="B562" s="23"/>
      <c r="C562" s="23"/>
      <c r="D562" s="31" t="s">
        <v>35</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66</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67</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68</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69</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182</v>
      </c>
      <c r="E571" s="26">
        <v>14</v>
      </c>
      <c r="F571" s="26">
        <v>2347.5</v>
      </c>
      <c r="G571" s="26">
        <v>641.457</v>
      </c>
      <c r="H571" s="26">
        <v>12379.469</v>
      </c>
      <c r="I571" s="26">
        <v>76203.204</v>
      </c>
      <c r="J571" s="26">
        <v>8838.448</v>
      </c>
      <c r="K571" s="26">
        <v>6572.78</v>
      </c>
      <c r="L571" s="28">
        <v>11.5985254373294</v>
      </c>
    </row>
    <row r="572" spans="2:12" ht="6" customHeight="1">
      <c r="B572" s="23"/>
      <c r="C572" s="24"/>
      <c r="D572" s="30"/>
      <c r="E572" s="26"/>
      <c r="F572" s="26"/>
      <c r="G572" s="26"/>
      <c r="H572" s="26"/>
      <c r="I572" s="26"/>
      <c r="J572" s="27"/>
      <c r="K572" s="26"/>
      <c r="L572" s="28"/>
    </row>
    <row r="573" spans="2:12" ht="10.5" customHeight="1">
      <c r="B573" s="23"/>
      <c r="C573" s="24"/>
      <c r="D573" s="31" t="s">
        <v>24</v>
      </c>
      <c r="E573" s="26">
        <v>14</v>
      </c>
      <c r="F573" s="26">
        <v>2348</v>
      </c>
      <c r="G573" s="26">
        <v>332.168</v>
      </c>
      <c r="H573" s="26">
        <v>6392.463</v>
      </c>
      <c r="I573" s="26">
        <v>38280.133</v>
      </c>
      <c r="J573" s="26">
        <v>3772.46</v>
      </c>
      <c r="K573" s="26">
        <v>2739.284</v>
      </c>
      <c r="L573" s="28">
        <v>9.85487694099705</v>
      </c>
    </row>
    <row r="574" spans="2:12" ht="10.5" customHeight="1">
      <c r="B574" s="23"/>
      <c r="C574" s="24"/>
      <c r="D574" s="31" t="s">
        <v>25</v>
      </c>
      <c r="E574" s="26">
        <v>14</v>
      </c>
      <c r="F574" s="26">
        <v>2347</v>
      </c>
      <c r="G574" s="26">
        <v>309.289</v>
      </c>
      <c r="H574" s="26">
        <v>5987.006</v>
      </c>
      <c r="I574" s="26">
        <v>37923.071</v>
      </c>
      <c r="J574" s="26">
        <v>5065.988</v>
      </c>
      <c r="K574" s="26">
        <v>3833.496</v>
      </c>
      <c r="L574" s="28">
        <v>13.3585911330862</v>
      </c>
    </row>
    <row r="575" spans="2:12" ht="10.5" customHeight="1">
      <c r="B575" s="23"/>
      <c r="C575" s="24"/>
      <c r="D575" s="31" t="s">
        <v>26</v>
      </c>
      <c r="E575" s="26">
        <v>14</v>
      </c>
      <c r="F575" s="26">
        <v>2291</v>
      </c>
      <c r="G575" s="26">
        <v>332.668</v>
      </c>
      <c r="H575" s="26">
        <v>6419.741</v>
      </c>
      <c r="I575" s="26">
        <v>41061.078</v>
      </c>
      <c r="J575" s="26">
        <v>5822.579</v>
      </c>
      <c r="K575" s="26">
        <v>4137.448</v>
      </c>
      <c r="L575" s="28">
        <v>14.1802877167521</v>
      </c>
    </row>
    <row r="576" spans="2:12" ht="10.5" customHeight="1">
      <c r="B576" s="23"/>
      <c r="C576" s="24"/>
      <c r="D576" s="31" t="s">
        <v>27</v>
      </c>
      <c r="E576" s="26">
        <v>14</v>
      </c>
      <c r="F576" s="26">
        <v>2276</v>
      </c>
      <c r="G576" s="26">
        <v>312.152</v>
      </c>
      <c r="H576" s="26">
        <v>6279.435</v>
      </c>
      <c r="I576" s="26">
        <v>36845.574</v>
      </c>
      <c r="J576" s="26">
        <v>4823.888</v>
      </c>
      <c r="K576" s="26">
        <v>3356.72</v>
      </c>
      <c r="L576" s="28">
        <v>13.0921776384865</v>
      </c>
    </row>
    <row r="577" spans="2:12" ht="10.5" customHeight="1">
      <c r="B577" s="23"/>
      <c r="C577" s="24"/>
      <c r="D577" s="32" t="s">
        <v>28</v>
      </c>
      <c r="E577" s="26">
        <v>14</v>
      </c>
      <c r="F577" s="26">
        <v>2259</v>
      </c>
      <c r="G577" s="26">
        <v>282.06</v>
      </c>
      <c r="H577" s="26">
        <v>6387.592</v>
      </c>
      <c r="I577" s="26">
        <v>33775.879</v>
      </c>
      <c r="J577" s="26">
        <v>4884.615</v>
      </c>
      <c r="K577" s="26">
        <v>3549.666</v>
      </c>
      <c r="L577" s="28">
        <v>14.4618442054461</v>
      </c>
    </row>
    <row r="578" spans="2:12" ht="10.5" customHeight="1">
      <c r="B578" s="23"/>
      <c r="C578" s="24"/>
      <c r="D578" s="31" t="s">
        <v>29</v>
      </c>
      <c r="E578" s="26">
        <v>14</v>
      </c>
      <c r="F578" s="26">
        <v>2267</v>
      </c>
      <c r="G578" s="26">
        <v>318.419</v>
      </c>
      <c r="H578" s="26">
        <v>8305.06</v>
      </c>
      <c r="I578" s="26">
        <v>38576.926</v>
      </c>
      <c r="J578" s="26">
        <v>4767.939</v>
      </c>
      <c r="K578" s="26">
        <v>2796.048</v>
      </c>
      <c r="L578" s="28">
        <v>12.3595617753473</v>
      </c>
    </row>
    <row r="579" spans="2:12" ht="10.5" customHeight="1">
      <c r="B579" s="23"/>
      <c r="C579" s="24"/>
      <c r="D579" s="31" t="s">
        <v>30</v>
      </c>
      <c r="E579" s="26">
        <v>14</v>
      </c>
      <c r="F579" s="26">
        <v>2257</v>
      </c>
      <c r="G579" s="26">
        <v>325.778</v>
      </c>
      <c r="H579" s="26">
        <v>6026.843</v>
      </c>
      <c r="I579" s="26">
        <v>38564.808</v>
      </c>
      <c r="J579" s="26">
        <v>6883.755</v>
      </c>
      <c r="K579" s="26">
        <v>5507.481</v>
      </c>
      <c r="L579" s="28">
        <v>17.849836047414</v>
      </c>
    </row>
    <row r="580" spans="2:12" ht="10.5" customHeight="1">
      <c r="B580" s="23"/>
      <c r="C580" s="24"/>
      <c r="D580" s="31" t="s">
        <v>31</v>
      </c>
      <c r="E580" s="26">
        <v>14</v>
      </c>
      <c r="F580" s="26">
        <v>2235</v>
      </c>
      <c r="G580" s="26">
        <v>314.493</v>
      </c>
      <c r="H580" s="26">
        <v>6119.438</v>
      </c>
      <c r="I580" s="26">
        <v>38745.281</v>
      </c>
      <c r="J580" s="26">
        <v>6223.897</v>
      </c>
      <c r="K580" s="26">
        <v>4509.572</v>
      </c>
      <c r="L580" s="28">
        <v>16.0636259161471</v>
      </c>
    </row>
    <row r="581" spans="2:12" ht="10.5" customHeight="1">
      <c r="B581" s="23"/>
      <c r="C581" s="24"/>
      <c r="D581" s="31" t="s">
        <v>32</v>
      </c>
      <c r="E581" s="26">
        <v>14</v>
      </c>
      <c r="F581" s="26">
        <v>2268</v>
      </c>
      <c r="G581" s="26">
        <v>327.064</v>
      </c>
      <c r="H581" s="26">
        <v>6080.525</v>
      </c>
      <c r="I581" s="26">
        <v>45012.022</v>
      </c>
      <c r="J581" s="26">
        <v>7131.127</v>
      </c>
      <c r="K581" s="26">
        <v>5400.263</v>
      </c>
      <c r="L581" s="28">
        <v>15.8427164191824</v>
      </c>
    </row>
    <row r="582" spans="2:12" ht="10.5" customHeight="1">
      <c r="B582" s="23"/>
      <c r="C582" s="24"/>
      <c r="D582" s="31" t="s">
        <v>33</v>
      </c>
      <c r="E582" s="26">
        <v>14</v>
      </c>
      <c r="F582" s="26">
        <v>2252</v>
      </c>
      <c r="G582" s="26">
        <v>316.445</v>
      </c>
      <c r="H582" s="26">
        <v>6978.589</v>
      </c>
      <c r="I582" s="26">
        <v>38927.802</v>
      </c>
      <c r="J582" s="26">
        <v>6245.594</v>
      </c>
      <c r="K582" s="26">
        <v>4267.91</v>
      </c>
      <c r="L582" s="28">
        <v>16.0440448191758</v>
      </c>
    </row>
    <row r="583" spans="2:12" ht="10.5" customHeight="1">
      <c r="B583" s="23"/>
      <c r="C583" s="24"/>
      <c r="D583" s="31" t="s">
        <v>34</v>
      </c>
      <c r="E583" s="26">
        <v>14</v>
      </c>
      <c r="F583" s="26">
        <v>2232</v>
      </c>
      <c r="G583" s="26">
        <v>310.926</v>
      </c>
      <c r="H583" s="26">
        <v>6723.907</v>
      </c>
      <c r="I583" s="26">
        <v>41012.494</v>
      </c>
      <c r="J583" s="26">
        <v>5312.969</v>
      </c>
      <c r="K583" s="26">
        <v>3702.733</v>
      </c>
      <c r="L583" s="28">
        <v>12.9545133246469</v>
      </c>
    </row>
    <row r="584" spans="2:12" ht="10.5" customHeight="1">
      <c r="B584" s="23"/>
      <c r="C584" s="24"/>
      <c r="D584" s="31" t="s">
        <v>35</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182</v>
      </c>
      <c r="E587" s="26">
        <v>14</v>
      </c>
      <c r="F587" s="26">
        <v>2218</v>
      </c>
      <c r="G587" s="26">
        <v>643.494</v>
      </c>
      <c r="H587" s="26">
        <v>12201.646</v>
      </c>
      <c r="I587" s="26">
        <v>71753.078</v>
      </c>
      <c r="J587" s="26">
        <v>11809.354</v>
      </c>
      <c r="K587" s="26">
        <v>8844.01</v>
      </c>
      <c r="L587" s="28">
        <v>16.4583239202644</v>
      </c>
    </row>
    <row r="588" spans="2:12" ht="6" customHeight="1">
      <c r="B588" s="23"/>
      <c r="C588" s="24"/>
      <c r="D588" s="30"/>
      <c r="E588" s="26"/>
      <c r="F588" s="26"/>
      <c r="G588" s="26"/>
      <c r="H588" s="26"/>
      <c r="I588" s="26"/>
      <c r="J588" s="27"/>
      <c r="K588" s="26"/>
      <c r="L588" s="28"/>
    </row>
    <row r="589" spans="2:12" ht="10.5" customHeight="1">
      <c r="B589" s="23"/>
      <c r="C589" s="24"/>
      <c r="D589" s="31" t="s">
        <v>24</v>
      </c>
      <c r="E589" s="26">
        <v>14</v>
      </c>
      <c r="F589" s="26">
        <v>2218</v>
      </c>
      <c r="G589" s="26">
        <v>318</v>
      </c>
      <c r="H589" s="26">
        <v>6126.164</v>
      </c>
      <c r="I589" s="26">
        <v>36074.425</v>
      </c>
      <c r="J589" s="26">
        <v>5359.64</v>
      </c>
      <c r="K589" s="26">
        <v>3986.259</v>
      </c>
      <c r="L589" s="28">
        <v>14.8571737456661</v>
      </c>
    </row>
    <row r="590" spans="2:12" ht="10.5" customHeight="1">
      <c r="B590" s="23"/>
      <c r="C590" s="24"/>
      <c r="D590" s="31" t="s">
        <v>25</v>
      </c>
      <c r="E590" s="26">
        <v>14</v>
      </c>
      <c r="F590" s="26">
        <v>2218</v>
      </c>
      <c r="G590" s="26">
        <v>325.494</v>
      </c>
      <c r="H590" s="26">
        <v>6075.482</v>
      </c>
      <c r="I590" s="26">
        <v>35678.653</v>
      </c>
      <c r="J590" s="26">
        <v>6449.714</v>
      </c>
      <c r="K590" s="26">
        <v>4857.751</v>
      </c>
      <c r="L590" s="28">
        <v>18.0772351467417</v>
      </c>
    </row>
    <row r="591" spans="2:12" ht="10.5" customHeight="1">
      <c r="B591" s="23"/>
      <c r="C591" s="24"/>
      <c r="D591" s="31" t="s">
        <v>26</v>
      </c>
      <c r="E591" s="26"/>
      <c r="F591" s="26"/>
      <c r="G591" s="26"/>
      <c r="H591" s="26"/>
      <c r="I591" s="26"/>
      <c r="J591" s="26"/>
      <c r="K591" s="26"/>
      <c r="L591" s="28"/>
    </row>
    <row r="592" spans="2:12" ht="10.5" customHeight="1">
      <c r="B592" s="23"/>
      <c r="C592" s="24"/>
      <c r="D592" s="31" t="s">
        <v>27</v>
      </c>
      <c r="E592" s="26"/>
      <c r="F592" s="26"/>
      <c r="G592" s="26"/>
      <c r="H592" s="26"/>
      <c r="I592" s="26"/>
      <c r="J592" s="26"/>
      <c r="K592" s="26"/>
      <c r="L592" s="28"/>
    </row>
    <row r="593" spans="2:12" ht="10.5" customHeight="1">
      <c r="B593" s="23"/>
      <c r="C593" s="24"/>
      <c r="D593" s="32" t="s">
        <v>28</v>
      </c>
      <c r="E593" s="26"/>
      <c r="F593" s="26"/>
      <c r="G593" s="26"/>
      <c r="H593" s="26"/>
      <c r="I593" s="26"/>
      <c r="J593" s="26"/>
      <c r="K593" s="26"/>
      <c r="L593" s="28"/>
    </row>
    <row r="594" spans="2:12" ht="10.5" customHeight="1">
      <c r="B594" s="23"/>
      <c r="C594" s="24"/>
      <c r="D594" s="31" t="s">
        <v>29</v>
      </c>
      <c r="E594" s="26"/>
      <c r="F594" s="26"/>
      <c r="G594" s="26"/>
      <c r="H594" s="26"/>
      <c r="I594" s="26"/>
      <c r="J594" s="26"/>
      <c r="K594" s="26"/>
      <c r="L594" s="28"/>
    </row>
    <row r="595" spans="2:12" ht="10.5" customHeight="1">
      <c r="B595" s="23"/>
      <c r="C595" s="24"/>
      <c r="D595" s="31" t="s">
        <v>30</v>
      </c>
      <c r="E595" s="26"/>
      <c r="F595" s="26"/>
      <c r="G595" s="26"/>
      <c r="H595" s="26"/>
      <c r="I595" s="26"/>
      <c r="J595" s="26"/>
      <c r="K595" s="26"/>
      <c r="L595" s="28"/>
    </row>
    <row r="596" spans="2:12" ht="10.5" customHeight="1">
      <c r="B596" s="23"/>
      <c r="C596" s="24"/>
      <c r="D596" s="31" t="s">
        <v>31</v>
      </c>
      <c r="E596" s="26"/>
      <c r="F596" s="26"/>
      <c r="G596" s="26"/>
      <c r="H596" s="26"/>
      <c r="I596" s="26"/>
      <c r="J596" s="26"/>
      <c r="K596" s="26"/>
      <c r="L596" s="28"/>
    </row>
    <row r="597" spans="2:12" ht="10.5" customHeight="1">
      <c r="B597" s="23"/>
      <c r="C597" s="24"/>
      <c r="D597" s="31" t="s">
        <v>32</v>
      </c>
      <c r="E597" s="34"/>
      <c r="F597" s="34"/>
      <c r="G597" s="34"/>
      <c r="H597" s="34"/>
      <c r="I597" s="34"/>
      <c r="J597" s="26"/>
      <c r="K597" s="26"/>
      <c r="L597" s="28"/>
    </row>
    <row r="598" spans="2:12" ht="10.5" customHeight="1">
      <c r="B598" s="23"/>
      <c r="C598" s="24"/>
      <c r="D598" s="31" t="s">
        <v>33</v>
      </c>
      <c r="E598" s="26"/>
      <c r="F598" s="26"/>
      <c r="G598" s="26"/>
      <c r="H598" s="26"/>
      <c r="I598" s="26"/>
      <c r="J598" s="26"/>
      <c r="K598" s="26"/>
      <c r="L598" s="28"/>
    </row>
    <row r="599" spans="2:12" ht="10.5" customHeight="1">
      <c r="B599" s="23"/>
      <c r="C599" s="24"/>
      <c r="D599" s="31" t="s">
        <v>34</v>
      </c>
      <c r="E599" s="26"/>
      <c r="F599" s="26"/>
      <c r="G599" s="26"/>
      <c r="H599" s="26"/>
      <c r="I599" s="26"/>
      <c r="J599" s="26"/>
      <c r="K599" s="26"/>
      <c r="L599" s="28"/>
    </row>
    <row r="600" spans="2:12" ht="10.5" customHeight="1">
      <c r="B600" s="23"/>
      <c r="C600" s="24"/>
      <c r="D600" s="31" t="s">
        <v>35</v>
      </c>
      <c r="E600" s="26"/>
      <c r="F600" s="26"/>
      <c r="G600" s="26"/>
      <c r="H600" s="26"/>
      <c r="I600" s="26"/>
      <c r="J600" s="26"/>
      <c r="K600" s="26"/>
      <c r="L600" s="28"/>
    </row>
    <row r="601" ht="10.5" customHeight="1"/>
    <row r="602" ht="10.5" customHeight="1">
      <c r="C602" s="40" t="s">
        <v>38</v>
      </c>
    </row>
    <row r="603" spans="1:12" ht="10.5" customHeight="1">
      <c r="A603" s="371" t="s">
        <v>70</v>
      </c>
      <c r="B603" s="371"/>
      <c r="C603" s="371"/>
      <c r="D603" s="371"/>
      <c r="E603" s="371"/>
      <c r="F603" s="371"/>
      <c r="G603" s="371"/>
      <c r="H603" s="371"/>
      <c r="I603" s="371"/>
      <c r="J603" s="371"/>
      <c r="K603" s="371"/>
      <c r="L603" s="371"/>
    </row>
    <row r="604" spans="1:12" ht="10.5" customHeight="1">
      <c r="A604" s="2"/>
      <c r="B604" s="2"/>
      <c r="C604" s="2"/>
      <c r="D604" s="2"/>
      <c r="E604" s="3"/>
      <c r="F604" s="3"/>
      <c r="G604" s="3"/>
      <c r="H604" s="3"/>
      <c r="I604" s="3"/>
      <c r="J604" s="1"/>
      <c r="K604" s="1"/>
      <c r="L604" s="4"/>
    </row>
    <row r="605" spans="1:12" ht="10.5" customHeight="1">
      <c r="A605" s="371" t="s">
        <v>1</v>
      </c>
      <c r="B605" s="371"/>
      <c r="C605" s="371"/>
      <c r="D605" s="371"/>
      <c r="E605" s="371"/>
      <c r="F605" s="371"/>
      <c r="G605" s="371"/>
      <c r="H605" s="371"/>
      <c r="I605" s="371"/>
      <c r="J605" s="371"/>
      <c r="K605" s="371"/>
      <c r="L605" s="371"/>
    </row>
    <row r="606" spans="1:12" ht="10.5" customHeight="1">
      <c r="A606" s="371" t="s">
        <v>2</v>
      </c>
      <c r="B606" s="371"/>
      <c r="C606" s="371"/>
      <c r="D606" s="371"/>
      <c r="E606" s="371"/>
      <c r="F606" s="371"/>
      <c r="G606" s="371"/>
      <c r="H606" s="371"/>
      <c r="I606" s="371"/>
      <c r="J606" s="371"/>
      <c r="K606" s="371"/>
      <c r="L606" s="371"/>
    </row>
    <row r="607" spans="1:12" s="8" customFormat="1" ht="18" customHeight="1">
      <c r="A607" s="5"/>
      <c r="B607" s="5"/>
      <c r="C607" s="5"/>
      <c r="D607" s="5"/>
      <c r="E607" s="6"/>
      <c r="F607" s="6"/>
      <c r="G607" s="6"/>
      <c r="H607" s="6"/>
      <c r="I607" s="6"/>
      <c r="J607" s="1"/>
      <c r="K607" s="7"/>
      <c r="L607" s="4"/>
    </row>
    <row r="608" spans="2:12" ht="15" customHeight="1">
      <c r="B608" s="363" t="s">
        <v>3</v>
      </c>
      <c r="C608" s="348" t="s">
        <v>4</v>
      </c>
      <c r="D608" s="357" t="s">
        <v>5</v>
      </c>
      <c r="E608" s="357" t="s">
        <v>6</v>
      </c>
      <c r="F608" s="348" t="s">
        <v>7</v>
      </c>
      <c r="G608" s="348" t="s">
        <v>8</v>
      </c>
      <c r="H608" s="348" t="s">
        <v>9</v>
      </c>
      <c r="I608" s="359" t="s">
        <v>10</v>
      </c>
      <c r="J608" s="367"/>
      <c r="K608" s="360"/>
      <c r="L608" s="368" t="s">
        <v>11</v>
      </c>
    </row>
    <row r="609" spans="2:12" ht="15" customHeight="1">
      <c r="B609" s="364"/>
      <c r="C609" s="349"/>
      <c r="D609" s="366"/>
      <c r="E609" s="366"/>
      <c r="F609" s="349"/>
      <c r="G609" s="349"/>
      <c r="H609" s="349"/>
      <c r="I609" s="348" t="s">
        <v>12</v>
      </c>
      <c r="J609" s="359" t="s">
        <v>13</v>
      </c>
      <c r="K609" s="360"/>
      <c r="L609" s="369"/>
    </row>
    <row r="610" spans="2:12" ht="21" customHeight="1">
      <c r="B610" s="364"/>
      <c r="C610" s="349"/>
      <c r="D610" s="366"/>
      <c r="E610" s="358"/>
      <c r="F610" s="350"/>
      <c r="G610" s="350"/>
      <c r="H610" s="350"/>
      <c r="I610" s="350"/>
      <c r="J610" s="9" t="s">
        <v>14</v>
      </c>
      <c r="K610" s="10" t="s">
        <v>15</v>
      </c>
      <c r="L610" s="370"/>
    </row>
    <row r="611" spans="2:12" ht="10.5" customHeight="1">
      <c r="B611" s="365"/>
      <c r="C611" s="350"/>
      <c r="D611" s="358"/>
      <c r="E611" s="11" t="s">
        <v>16</v>
      </c>
      <c r="F611" s="11" t="s">
        <v>17</v>
      </c>
      <c r="G611" s="12" t="s">
        <v>18</v>
      </c>
      <c r="H611" s="359" t="s">
        <v>19</v>
      </c>
      <c r="I611" s="367"/>
      <c r="J611" s="367"/>
      <c r="K611" s="360"/>
      <c r="L611" s="13" t="s">
        <v>20</v>
      </c>
    </row>
    <row r="612" spans="2:4" ht="10.5" customHeight="1">
      <c r="B612" s="14"/>
      <c r="C612" s="15"/>
      <c r="D612" s="15"/>
    </row>
    <row r="613" spans="2:12" ht="10.5" customHeight="1">
      <c r="B613" s="16">
        <v>20</v>
      </c>
      <c r="C613" s="17" t="s">
        <v>46</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71</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72</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182</v>
      </c>
      <c r="E619" s="26">
        <v>22</v>
      </c>
      <c r="F619" s="26">
        <v>3443</v>
      </c>
      <c r="G619" s="26">
        <v>964.775</v>
      </c>
      <c r="H619" s="26">
        <v>23495.858</v>
      </c>
      <c r="I619" s="26">
        <v>157585.07</v>
      </c>
      <c r="J619" s="26">
        <v>74191.057</v>
      </c>
      <c r="K619" s="26">
        <v>33750.614</v>
      </c>
      <c r="L619" s="28">
        <v>47.0800038353887</v>
      </c>
    </row>
    <row r="620" spans="2:12" ht="6" customHeight="1">
      <c r="B620" s="23"/>
      <c r="C620" s="23"/>
      <c r="D620" s="30"/>
      <c r="E620" s="26"/>
      <c r="F620" s="26"/>
      <c r="G620" s="26"/>
      <c r="H620" s="26"/>
      <c r="I620" s="26"/>
      <c r="J620" s="27"/>
      <c r="K620" s="26"/>
      <c r="L620" s="28"/>
    </row>
    <row r="621" spans="2:12" ht="10.5" customHeight="1">
      <c r="B621" s="23"/>
      <c r="C621" s="23"/>
      <c r="D621" s="31" t="s">
        <v>24</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25</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26</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27</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28</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29</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30</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31</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32</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33</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34</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35</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182</v>
      </c>
      <c r="E635" s="26">
        <v>22.5</v>
      </c>
      <c r="F635" s="26">
        <v>3496.5</v>
      </c>
      <c r="G635" s="26">
        <v>994.617</v>
      </c>
      <c r="H635" s="26">
        <v>23887.168</v>
      </c>
      <c r="I635" s="26">
        <v>147476.228</v>
      </c>
      <c r="J635" s="26">
        <v>77674.23</v>
      </c>
      <c r="K635" s="26">
        <v>37321.59</v>
      </c>
      <c r="L635" s="28">
        <v>52.6689833699842</v>
      </c>
    </row>
    <row r="636" spans="2:12" ht="6" customHeight="1">
      <c r="B636" s="23"/>
      <c r="C636" s="23"/>
      <c r="D636" s="30"/>
      <c r="E636" s="26"/>
      <c r="F636" s="26"/>
      <c r="G636" s="26"/>
      <c r="H636" s="26"/>
      <c r="I636" s="26"/>
      <c r="J636" s="27"/>
      <c r="K636" s="26"/>
      <c r="L636" s="28"/>
    </row>
    <row r="637" spans="2:12" ht="10.5" customHeight="1">
      <c r="B637" s="23"/>
      <c r="C637" s="23"/>
      <c r="D637" s="31" t="s">
        <v>24</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25</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26</v>
      </c>
      <c r="E639" s="26"/>
      <c r="F639" s="26"/>
      <c r="G639" s="26"/>
      <c r="H639" s="26"/>
      <c r="I639" s="26"/>
      <c r="J639" s="26"/>
      <c r="K639" s="26"/>
      <c r="L639" s="28"/>
    </row>
    <row r="640" spans="2:12" ht="10.5" customHeight="1">
      <c r="B640" s="23"/>
      <c r="C640" s="23"/>
      <c r="D640" s="31" t="s">
        <v>27</v>
      </c>
      <c r="E640" s="26"/>
      <c r="F640" s="26"/>
      <c r="G640" s="26"/>
      <c r="H640" s="26"/>
      <c r="I640" s="26"/>
      <c r="J640" s="26"/>
      <c r="K640" s="26"/>
      <c r="L640" s="28"/>
    </row>
    <row r="641" spans="2:12" ht="10.5" customHeight="1">
      <c r="B641" s="23"/>
      <c r="C641" s="23"/>
      <c r="D641" s="32" t="s">
        <v>28</v>
      </c>
      <c r="E641" s="26"/>
      <c r="F641" s="26"/>
      <c r="G641" s="26"/>
      <c r="H641" s="26"/>
      <c r="I641" s="26"/>
      <c r="J641" s="26"/>
      <c r="K641" s="26"/>
      <c r="L641" s="28"/>
    </row>
    <row r="642" spans="2:12" ht="10.5" customHeight="1">
      <c r="B642" s="23"/>
      <c r="C642" s="23"/>
      <c r="D642" s="31" t="s">
        <v>29</v>
      </c>
      <c r="E642" s="26"/>
      <c r="F642" s="26"/>
      <c r="G642" s="26"/>
      <c r="H642" s="26"/>
      <c r="I642" s="26"/>
      <c r="J642" s="26"/>
      <c r="K642" s="26"/>
      <c r="L642" s="28"/>
    </row>
    <row r="643" spans="2:12" ht="10.5" customHeight="1">
      <c r="B643" s="23"/>
      <c r="C643" s="23"/>
      <c r="D643" s="31" t="s">
        <v>30</v>
      </c>
      <c r="E643" s="26"/>
      <c r="F643" s="26"/>
      <c r="G643" s="26"/>
      <c r="H643" s="26"/>
      <c r="I643" s="26"/>
      <c r="J643" s="26"/>
      <c r="K643" s="26"/>
      <c r="L643" s="28"/>
    </row>
    <row r="644" spans="2:12" ht="10.5" customHeight="1">
      <c r="B644" s="23"/>
      <c r="C644" s="23"/>
      <c r="D644" s="31" t="s">
        <v>31</v>
      </c>
      <c r="E644" s="26"/>
      <c r="F644" s="26"/>
      <c r="G644" s="26"/>
      <c r="H644" s="26"/>
      <c r="I644" s="26"/>
      <c r="J644" s="26"/>
      <c r="K644" s="26"/>
      <c r="L644" s="28"/>
    </row>
    <row r="645" spans="2:12" ht="10.5" customHeight="1">
      <c r="B645" s="23"/>
      <c r="C645" s="23"/>
      <c r="D645" s="31" t="s">
        <v>32</v>
      </c>
      <c r="E645" s="34"/>
      <c r="F645" s="34"/>
      <c r="G645" s="34"/>
      <c r="H645" s="34"/>
      <c r="I645" s="34"/>
      <c r="J645" s="26"/>
      <c r="K645" s="26"/>
      <c r="L645" s="28"/>
    </row>
    <row r="646" spans="2:12" ht="10.5" customHeight="1">
      <c r="B646" s="23"/>
      <c r="C646" s="23"/>
      <c r="D646" s="31" t="s">
        <v>33</v>
      </c>
      <c r="E646" s="26"/>
      <c r="F646" s="26"/>
      <c r="G646" s="26"/>
      <c r="H646" s="26"/>
      <c r="I646" s="26"/>
      <c r="J646" s="26"/>
      <c r="K646" s="26"/>
      <c r="L646" s="28"/>
    </row>
    <row r="647" spans="2:12" ht="10.5" customHeight="1">
      <c r="B647" s="23"/>
      <c r="C647" s="23"/>
      <c r="D647" s="31" t="s">
        <v>34</v>
      </c>
      <c r="E647" s="26"/>
      <c r="F647" s="26"/>
      <c r="G647" s="26"/>
      <c r="H647" s="26"/>
      <c r="I647" s="26"/>
      <c r="J647" s="26"/>
      <c r="K647" s="26"/>
      <c r="L647" s="28"/>
    </row>
    <row r="648" spans="2:12" ht="10.5" customHeight="1">
      <c r="B648" s="23"/>
      <c r="C648" s="23"/>
      <c r="D648" s="31" t="s">
        <v>35</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46</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73</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72</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182</v>
      </c>
      <c r="E657" s="26">
        <v>6</v>
      </c>
      <c r="F657" s="26">
        <v>1432.5</v>
      </c>
      <c r="G657" s="26">
        <v>398.955</v>
      </c>
      <c r="H657" s="26">
        <v>10174.89</v>
      </c>
      <c r="I657" s="26">
        <v>34018.02</v>
      </c>
      <c r="J657" s="26">
        <v>21441.269</v>
      </c>
      <c r="K657" s="26">
        <v>6822.513</v>
      </c>
      <c r="L657" s="28">
        <v>63.0291504326237</v>
      </c>
    </row>
    <row r="658" spans="2:12" ht="6" customHeight="1">
      <c r="B658" s="23"/>
      <c r="C658" s="24"/>
      <c r="D658" s="30"/>
      <c r="E658" s="26"/>
      <c r="F658" s="26"/>
      <c r="G658" s="26"/>
      <c r="H658" s="26"/>
      <c r="I658" s="26"/>
      <c r="J658" s="27"/>
      <c r="K658" s="26"/>
      <c r="L658" s="28"/>
    </row>
    <row r="659" spans="2:12" ht="10.5" customHeight="1">
      <c r="B659" s="23"/>
      <c r="C659" s="24"/>
      <c r="D659" s="31" t="s">
        <v>24</v>
      </c>
      <c r="E659" s="26">
        <v>6</v>
      </c>
      <c r="F659" s="26">
        <v>1446</v>
      </c>
      <c r="G659" s="26">
        <v>203.263</v>
      </c>
      <c r="H659" s="26">
        <v>5013.193</v>
      </c>
      <c r="I659" s="26">
        <v>15472.714</v>
      </c>
      <c r="J659" s="26">
        <v>9414.413</v>
      </c>
      <c r="K659" s="26">
        <v>2868.373</v>
      </c>
      <c r="L659" s="28">
        <v>60.8452595969912</v>
      </c>
    </row>
    <row r="660" spans="2:12" ht="10.5" customHeight="1">
      <c r="B660" s="23"/>
      <c r="C660" s="24"/>
      <c r="D660" s="31" t="s">
        <v>25</v>
      </c>
      <c r="E660" s="26">
        <v>6</v>
      </c>
      <c r="F660" s="26">
        <v>1419</v>
      </c>
      <c r="G660" s="26">
        <v>195.692</v>
      </c>
      <c r="H660" s="26">
        <v>5161.697</v>
      </c>
      <c r="I660" s="26">
        <v>18545.306</v>
      </c>
      <c r="J660" s="26">
        <v>12026.856</v>
      </c>
      <c r="K660" s="26">
        <v>3954.14</v>
      </c>
      <c r="L660" s="28">
        <v>64.8512135631518</v>
      </c>
    </row>
    <row r="661" spans="2:12" ht="10.5" customHeight="1">
      <c r="B661" s="23"/>
      <c r="C661" s="24"/>
      <c r="D661" s="31" t="s">
        <v>26</v>
      </c>
      <c r="E661" s="26">
        <v>6</v>
      </c>
      <c r="F661" s="26">
        <v>1411</v>
      </c>
      <c r="G661" s="26">
        <v>199.613</v>
      </c>
      <c r="H661" s="26">
        <v>4893.23</v>
      </c>
      <c r="I661" s="26">
        <v>17378.511</v>
      </c>
      <c r="J661" s="26">
        <v>11363.656</v>
      </c>
      <c r="K661" s="26">
        <v>4807.164</v>
      </c>
      <c r="L661" s="28">
        <v>65.3891233834705</v>
      </c>
    </row>
    <row r="662" spans="2:12" ht="10.5" customHeight="1">
      <c r="B662" s="23"/>
      <c r="C662" s="24"/>
      <c r="D662" s="31" t="s">
        <v>27</v>
      </c>
      <c r="E662" s="26">
        <v>6</v>
      </c>
      <c r="F662" s="26">
        <v>1407</v>
      </c>
      <c r="G662" s="26">
        <v>194.835</v>
      </c>
      <c r="H662" s="26">
        <v>8502.542</v>
      </c>
      <c r="I662" s="26">
        <v>15771.488</v>
      </c>
      <c r="J662" s="26">
        <v>10118.275</v>
      </c>
      <c r="K662" s="26">
        <v>1685.403</v>
      </c>
      <c r="L662" s="28">
        <v>64.1554874213518</v>
      </c>
    </row>
    <row r="663" spans="2:12" ht="10.5" customHeight="1">
      <c r="B663" s="23"/>
      <c r="C663" s="24"/>
      <c r="D663" s="32" t="s">
        <v>28</v>
      </c>
      <c r="E663" s="26">
        <v>6</v>
      </c>
      <c r="F663" s="26">
        <v>1403</v>
      </c>
      <c r="G663" s="26">
        <v>181.207</v>
      </c>
      <c r="H663" s="26">
        <v>4899.889</v>
      </c>
      <c r="I663" s="26">
        <v>17224.889</v>
      </c>
      <c r="J663" s="26">
        <v>11434.192</v>
      </c>
      <c r="K663" s="26">
        <v>2657.862</v>
      </c>
      <c r="L663" s="28">
        <v>66.3818036795477</v>
      </c>
    </row>
    <row r="664" spans="2:12" ht="10.5" customHeight="1">
      <c r="B664" s="23"/>
      <c r="C664" s="24"/>
      <c r="D664" s="31" t="s">
        <v>29</v>
      </c>
      <c r="E664" s="26">
        <v>6</v>
      </c>
      <c r="F664" s="26">
        <v>1397</v>
      </c>
      <c r="G664" s="26">
        <v>189.995</v>
      </c>
      <c r="H664" s="26">
        <v>5125.118</v>
      </c>
      <c r="I664" s="26">
        <v>19297.316</v>
      </c>
      <c r="J664" s="26">
        <v>13192.46</v>
      </c>
      <c r="K664" s="26">
        <v>3609.193</v>
      </c>
      <c r="L664" s="28">
        <v>68.3642222576445</v>
      </c>
    </row>
    <row r="665" spans="2:12" ht="10.5" customHeight="1">
      <c r="B665" s="23"/>
      <c r="C665" s="24"/>
      <c r="D665" s="31" t="s">
        <v>30</v>
      </c>
      <c r="E665" s="26">
        <v>6</v>
      </c>
      <c r="F665" s="26">
        <v>1420</v>
      </c>
      <c r="G665" s="26">
        <v>186.159</v>
      </c>
      <c r="H665" s="26">
        <v>4980.064</v>
      </c>
      <c r="I665" s="26">
        <v>19848.026</v>
      </c>
      <c r="J665" s="26">
        <v>12644.619</v>
      </c>
      <c r="K665" s="26">
        <v>3744.076</v>
      </c>
      <c r="L665" s="28">
        <v>63.7071868003397</v>
      </c>
    </row>
    <row r="666" spans="2:12" ht="10.5" customHeight="1">
      <c r="B666" s="23"/>
      <c r="C666" s="24"/>
      <c r="D666" s="31" t="s">
        <v>31</v>
      </c>
      <c r="E666" s="26">
        <v>6</v>
      </c>
      <c r="F666" s="26">
        <v>1432</v>
      </c>
      <c r="G666" s="26">
        <v>188.378</v>
      </c>
      <c r="H666" s="26">
        <v>4970.146</v>
      </c>
      <c r="I666" s="26">
        <v>16693.27</v>
      </c>
      <c r="J666" s="26">
        <v>11525.294</v>
      </c>
      <c r="K666" s="26">
        <v>3019.549</v>
      </c>
      <c r="L666" s="28">
        <v>69.041559862148</v>
      </c>
    </row>
    <row r="667" spans="2:12" ht="10.5" customHeight="1">
      <c r="B667" s="23"/>
      <c r="C667" s="24"/>
      <c r="D667" s="31" t="s">
        <v>32</v>
      </c>
      <c r="E667" s="26">
        <v>6</v>
      </c>
      <c r="F667" s="26">
        <v>1455</v>
      </c>
      <c r="G667" s="26">
        <v>194.457</v>
      </c>
      <c r="H667" s="26">
        <v>4988.798</v>
      </c>
      <c r="I667" s="26">
        <v>18429.269</v>
      </c>
      <c r="J667" s="26">
        <v>11077.963</v>
      </c>
      <c r="K667" s="26">
        <v>3248.543</v>
      </c>
      <c r="L667" s="28">
        <v>60.1107021662118</v>
      </c>
    </row>
    <row r="668" spans="2:12" ht="10.5" customHeight="1">
      <c r="B668" s="23"/>
      <c r="C668" s="24"/>
      <c r="D668" s="31" t="s">
        <v>33</v>
      </c>
      <c r="E668" s="26">
        <v>6</v>
      </c>
      <c r="F668" s="26">
        <v>1459</v>
      </c>
      <c r="G668" s="26">
        <v>199.223</v>
      </c>
      <c r="H668" s="26">
        <v>5253.74</v>
      </c>
      <c r="I668" s="26">
        <v>15558.327</v>
      </c>
      <c r="J668" s="26">
        <v>10007.162</v>
      </c>
      <c r="K668" s="26">
        <v>3890.933</v>
      </c>
      <c r="L668" s="28">
        <v>64.320296134668</v>
      </c>
    </row>
    <row r="669" spans="2:12" ht="10.5" customHeight="1">
      <c r="B669" s="23"/>
      <c r="C669" s="24"/>
      <c r="D669" s="31" t="s">
        <v>34</v>
      </c>
      <c r="E669" s="26">
        <v>6</v>
      </c>
      <c r="F669" s="26">
        <v>1446</v>
      </c>
      <c r="G669" s="26">
        <v>198.066</v>
      </c>
      <c r="H669" s="26">
        <v>6254.49</v>
      </c>
      <c r="I669" s="26">
        <v>18426.074</v>
      </c>
      <c r="J669" s="26">
        <v>11466.512</v>
      </c>
      <c r="K669" s="26">
        <v>3907.961</v>
      </c>
      <c r="L669" s="28">
        <v>62.2298162918482</v>
      </c>
    </row>
    <row r="670" spans="2:12" ht="10.5" customHeight="1">
      <c r="B670" s="23"/>
      <c r="C670" s="24"/>
      <c r="D670" s="31" t="s">
        <v>35</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182</v>
      </c>
      <c r="E673" s="26">
        <v>6</v>
      </c>
      <c r="F673" s="26">
        <v>1441</v>
      </c>
      <c r="G673" s="26">
        <v>395.107</v>
      </c>
      <c r="H673" s="26">
        <v>9270.167</v>
      </c>
      <c r="I673" s="26">
        <v>41923.986</v>
      </c>
      <c r="J673" s="26">
        <v>26161.122</v>
      </c>
      <c r="K673" s="26">
        <v>5706.492</v>
      </c>
      <c r="L673" s="28">
        <v>62.4013231947936</v>
      </c>
    </row>
    <row r="674" spans="2:12" ht="6" customHeight="1">
      <c r="B674" s="23"/>
      <c r="C674" s="24"/>
      <c r="D674" s="30"/>
      <c r="E674" s="26"/>
      <c r="F674" s="26"/>
      <c r="G674" s="26"/>
      <c r="H674" s="26"/>
      <c r="I674" s="26"/>
      <c r="J674" s="27"/>
      <c r="K674" s="26"/>
      <c r="L674" s="28"/>
    </row>
    <row r="675" spans="2:12" ht="10.5" customHeight="1">
      <c r="B675" s="23"/>
      <c r="C675" s="24"/>
      <c r="D675" s="31" t="s">
        <v>24</v>
      </c>
      <c r="E675" s="26">
        <v>6</v>
      </c>
      <c r="F675" s="26">
        <v>1440</v>
      </c>
      <c r="G675" s="26">
        <v>196.415</v>
      </c>
      <c r="H675" s="26">
        <v>4622.729</v>
      </c>
      <c r="I675" s="26">
        <v>20014.02</v>
      </c>
      <c r="J675" s="26">
        <v>12464.613</v>
      </c>
      <c r="K675" s="26">
        <v>3367.74</v>
      </c>
      <c r="L675" s="28">
        <v>62.2794071355979</v>
      </c>
    </row>
    <row r="676" spans="2:12" ht="10.5" customHeight="1">
      <c r="B676" s="23"/>
      <c r="C676" s="24"/>
      <c r="D676" s="31" t="s">
        <v>25</v>
      </c>
      <c r="E676" s="26">
        <v>6</v>
      </c>
      <c r="F676" s="26">
        <v>1442</v>
      </c>
      <c r="G676" s="26">
        <v>198.692</v>
      </c>
      <c r="H676" s="26">
        <v>4647.438</v>
      </c>
      <c r="I676" s="26">
        <v>21909.966</v>
      </c>
      <c r="J676" s="26">
        <v>13696.509</v>
      </c>
      <c r="K676" s="26">
        <v>2338.752</v>
      </c>
      <c r="L676" s="28">
        <v>62.5126894309193</v>
      </c>
    </row>
    <row r="677" spans="2:12" ht="10.5" customHeight="1">
      <c r="B677" s="23"/>
      <c r="C677" s="24"/>
      <c r="D677" s="31" t="s">
        <v>26</v>
      </c>
      <c r="E677" s="26"/>
      <c r="F677" s="26"/>
      <c r="G677" s="26"/>
      <c r="H677" s="26"/>
      <c r="I677" s="26"/>
      <c r="J677" s="26"/>
      <c r="K677" s="26"/>
      <c r="L677" s="28"/>
    </row>
    <row r="678" spans="2:12" ht="10.5" customHeight="1">
      <c r="B678" s="23"/>
      <c r="C678" s="24"/>
      <c r="D678" s="31" t="s">
        <v>27</v>
      </c>
      <c r="E678" s="26"/>
      <c r="F678" s="26"/>
      <c r="G678" s="26"/>
      <c r="H678" s="26"/>
      <c r="I678" s="26"/>
      <c r="J678" s="26"/>
      <c r="K678" s="26"/>
      <c r="L678" s="28"/>
    </row>
    <row r="679" spans="2:12" ht="10.5" customHeight="1">
      <c r="B679" s="23"/>
      <c r="C679" s="24"/>
      <c r="D679" s="32" t="s">
        <v>28</v>
      </c>
      <c r="E679" s="26"/>
      <c r="F679" s="26"/>
      <c r="G679" s="26"/>
      <c r="H679" s="26"/>
      <c r="I679" s="26"/>
      <c r="J679" s="26"/>
      <c r="K679" s="26"/>
      <c r="L679" s="28"/>
    </row>
    <row r="680" spans="2:12" ht="10.5" customHeight="1">
      <c r="B680" s="23"/>
      <c r="C680" s="24"/>
      <c r="D680" s="31" t="s">
        <v>29</v>
      </c>
      <c r="E680" s="26"/>
      <c r="F680" s="26"/>
      <c r="G680" s="26"/>
      <c r="H680" s="26"/>
      <c r="I680" s="26"/>
      <c r="J680" s="26"/>
      <c r="K680" s="26"/>
      <c r="L680" s="28"/>
    </row>
    <row r="681" spans="2:12" ht="10.5" customHeight="1">
      <c r="B681" s="23"/>
      <c r="C681" s="24"/>
      <c r="D681" s="31" t="s">
        <v>30</v>
      </c>
      <c r="E681" s="26"/>
      <c r="F681" s="26"/>
      <c r="G681" s="26"/>
      <c r="H681" s="26"/>
      <c r="I681" s="26"/>
      <c r="J681" s="26"/>
      <c r="K681" s="26"/>
      <c r="L681" s="28"/>
    </row>
    <row r="682" spans="2:12" ht="10.5" customHeight="1">
      <c r="B682" s="23"/>
      <c r="C682" s="24"/>
      <c r="D682" s="31" t="s">
        <v>31</v>
      </c>
      <c r="E682" s="26"/>
      <c r="F682" s="26"/>
      <c r="G682" s="26"/>
      <c r="H682" s="26"/>
      <c r="I682" s="26"/>
      <c r="J682" s="26"/>
      <c r="K682" s="26"/>
      <c r="L682" s="28"/>
    </row>
    <row r="683" spans="2:12" ht="10.5" customHeight="1">
      <c r="B683" s="23"/>
      <c r="C683" s="24"/>
      <c r="D683" s="31" t="s">
        <v>32</v>
      </c>
      <c r="E683" s="34"/>
      <c r="F683" s="34"/>
      <c r="G683" s="34"/>
      <c r="H683" s="34"/>
      <c r="I683" s="34"/>
      <c r="J683" s="26"/>
      <c r="K683" s="26"/>
      <c r="L683" s="28"/>
    </row>
    <row r="684" spans="2:12" ht="10.5" customHeight="1">
      <c r="B684" s="23"/>
      <c r="C684" s="24"/>
      <c r="D684" s="31" t="s">
        <v>33</v>
      </c>
      <c r="E684" s="26"/>
      <c r="F684" s="26"/>
      <c r="G684" s="26"/>
      <c r="H684" s="26"/>
      <c r="I684" s="26"/>
      <c r="J684" s="26"/>
      <c r="K684" s="26"/>
      <c r="L684" s="28"/>
    </row>
    <row r="685" spans="2:12" ht="10.5" customHeight="1">
      <c r="B685" s="23"/>
      <c r="C685" s="24"/>
      <c r="D685" s="31" t="s">
        <v>34</v>
      </c>
      <c r="E685" s="26"/>
      <c r="F685" s="26"/>
      <c r="G685" s="26"/>
      <c r="H685" s="26"/>
      <c r="I685" s="26"/>
      <c r="J685" s="26"/>
      <c r="K685" s="26"/>
      <c r="L685" s="28"/>
    </row>
    <row r="686" spans="2:12" ht="10.5" customHeight="1">
      <c r="B686" s="23"/>
      <c r="C686" s="24"/>
      <c r="D686" s="31" t="s">
        <v>35</v>
      </c>
      <c r="E686" s="26"/>
      <c r="F686" s="26"/>
      <c r="G686" s="26"/>
      <c r="H686" s="26"/>
      <c r="I686" s="26"/>
      <c r="J686" s="26"/>
      <c r="K686" s="26"/>
      <c r="L686" s="28"/>
    </row>
    <row r="687" ht="10.5" customHeight="1"/>
    <row r="688" ht="10.5" customHeight="1">
      <c r="C688" s="40" t="s">
        <v>38</v>
      </c>
    </row>
    <row r="689" spans="1:12" ht="10.5" customHeight="1">
      <c r="A689" s="371" t="s">
        <v>74</v>
      </c>
      <c r="B689" s="371"/>
      <c r="C689" s="371"/>
      <c r="D689" s="371"/>
      <c r="E689" s="371"/>
      <c r="F689" s="371"/>
      <c r="G689" s="371"/>
      <c r="H689" s="371"/>
      <c r="I689" s="371"/>
      <c r="J689" s="371"/>
      <c r="K689" s="371"/>
      <c r="L689" s="371"/>
    </row>
    <row r="690" spans="1:12" ht="10.5" customHeight="1">
      <c r="A690" s="2"/>
      <c r="B690" s="2"/>
      <c r="C690" s="2"/>
      <c r="D690" s="2"/>
      <c r="E690" s="3"/>
      <c r="F690" s="3"/>
      <c r="G690" s="3"/>
      <c r="H690" s="3"/>
      <c r="I690" s="3"/>
      <c r="J690" s="1"/>
      <c r="K690" s="1"/>
      <c r="L690" s="4"/>
    </row>
    <row r="691" spans="1:12" ht="10.5" customHeight="1">
      <c r="A691" s="371" t="s">
        <v>1</v>
      </c>
      <c r="B691" s="371"/>
      <c r="C691" s="371"/>
      <c r="D691" s="371"/>
      <c r="E691" s="371"/>
      <c r="F691" s="371"/>
      <c r="G691" s="371"/>
      <c r="H691" s="371"/>
      <c r="I691" s="371"/>
      <c r="J691" s="371"/>
      <c r="K691" s="371"/>
      <c r="L691" s="371"/>
    </row>
    <row r="692" spans="1:12" ht="10.5" customHeight="1">
      <c r="A692" s="371" t="s">
        <v>2</v>
      </c>
      <c r="B692" s="371"/>
      <c r="C692" s="371"/>
      <c r="D692" s="371"/>
      <c r="E692" s="371"/>
      <c r="F692" s="371"/>
      <c r="G692" s="371"/>
      <c r="H692" s="371"/>
      <c r="I692" s="371"/>
      <c r="J692" s="371"/>
      <c r="K692" s="371"/>
      <c r="L692" s="371"/>
    </row>
    <row r="693" spans="1:12" s="8" customFormat="1" ht="18" customHeight="1">
      <c r="A693" s="5"/>
      <c r="B693" s="5"/>
      <c r="C693" s="5"/>
      <c r="D693" s="5"/>
      <c r="E693" s="6"/>
      <c r="F693" s="6"/>
      <c r="G693" s="6"/>
      <c r="H693" s="6"/>
      <c r="I693" s="6"/>
      <c r="J693" s="52"/>
      <c r="K693" s="7"/>
      <c r="L693" s="4"/>
    </row>
    <row r="694" spans="2:12" ht="15" customHeight="1">
      <c r="B694" s="363" t="s">
        <v>3</v>
      </c>
      <c r="C694" s="348" t="s">
        <v>4</v>
      </c>
      <c r="D694" s="357" t="s">
        <v>5</v>
      </c>
      <c r="E694" s="357" t="s">
        <v>6</v>
      </c>
      <c r="F694" s="348" t="s">
        <v>7</v>
      </c>
      <c r="G694" s="348" t="s">
        <v>8</v>
      </c>
      <c r="H694" s="348" t="s">
        <v>9</v>
      </c>
      <c r="I694" s="359" t="s">
        <v>10</v>
      </c>
      <c r="J694" s="367"/>
      <c r="K694" s="360"/>
      <c r="L694" s="368" t="s">
        <v>11</v>
      </c>
    </row>
    <row r="695" spans="2:12" ht="15" customHeight="1">
      <c r="B695" s="364"/>
      <c r="C695" s="349"/>
      <c r="D695" s="366"/>
      <c r="E695" s="366"/>
      <c r="F695" s="349"/>
      <c r="G695" s="349"/>
      <c r="H695" s="349"/>
      <c r="I695" s="348" t="s">
        <v>12</v>
      </c>
      <c r="J695" s="359" t="s">
        <v>13</v>
      </c>
      <c r="K695" s="360"/>
      <c r="L695" s="369"/>
    </row>
    <row r="696" spans="2:12" ht="21" customHeight="1">
      <c r="B696" s="364"/>
      <c r="C696" s="349"/>
      <c r="D696" s="366"/>
      <c r="E696" s="358"/>
      <c r="F696" s="350"/>
      <c r="G696" s="350"/>
      <c r="H696" s="350"/>
      <c r="I696" s="350"/>
      <c r="J696" s="9" t="s">
        <v>14</v>
      </c>
      <c r="K696" s="10" t="s">
        <v>15</v>
      </c>
      <c r="L696" s="370"/>
    </row>
    <row r="697" spans="2:12" ht="10.5" customHeight="1">
      <c r="B697" s="365"/>
      <c r="C697" s="350"/>
      <c r="D697" s="358"/>
      <c r="E697" s="11" t="s">
        <v>16</v>
      </c>
      <c r="F697" s="11" t="s">
        <v>17</v>
      </c>
      <c r="G697" s="12" t="s">
        <v>18</v>
      </c>
      <c r="H697" s="359" t="s">
        <v>19</v>
      </c>
      <c r="I697" s="367"/>
      <c r="J697" s="367"/>
      <c r="K697" s="360"/>
      <c r="L697" s="13" t="s">
        <v>20</v>
      </c>
    </row>
    <row r="698" spans="2:4" ht="10.5" customHeight="1">
      <c r="B698" s="14"/>
      <c r="C698" s="15"/>
      <c r="D698" s="15"/>
    </row>
    <row r="699" spans="2:12" ht="10.5" customHeight="1">
      <c r="B699" s="16">
        <v>22</v>
      </c>
      <c r="C699" s="17" t="s">
        <v>75</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76</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182</v>
      </c>
      <c r="E705" s="26">
        <v>96</v>
      </c>
      <c r="F705" s="26">
        <v>14354</v>
      </c>
      <c r="G705" s="26">
        <v>3991.324</v>
      </c>
      <c r="H705" s="26">
        <v>66263.518</v>
      </c>
      <c r="I705" s="26">
        <v>416505.727</v>
      </c>
      <c r="J705" s="26">
        <v>152837.538</v>
      </c>
      <c r="K705" s="26">
        <v>81706.568</v>
      </c>
      <c r="L705" s="28">
        <v>36.6951828251812</v>
      </c>
    </row>
    <row r="706" spans="2:12" ht="6" customHeight="1">
      <c r="B706" s="23"/>
      <c r="C706" s="23"/>
      <c r="D706" s="30"/>
      <c r="E706" s="26"/>
      <c r="F706" s="26"/>
      <c r="G706" s="26"/>
      <c r="H706" s="26"/>
      <c r="I706" s="26"/>
      <c r="J706" s="27"/>
      <c r="K706" s="26"/>
      <c r="L706" s="28"/>
    </row>
    <row r="707" spans="2:12" ht="10.5" customHeight="1">
      <c r="B707" s="23"/>
      <c r="C707" s="23"/>
      <c r="D707" s="31" t="s">
        <v>24</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25</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26</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27</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28</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29</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30</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31</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32</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33</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34</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35</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182</v>
      </c>
      <c r="E721" s="26">
        <v>97.5</v>
      </c>
      <c r="F721" s="26">
        <v>15052</v>
      </c>
      <c r="G721" s="26">
        <v>4195.239</v>
      </c>
      <c r="H721" s="26">
        <v>70581.268</v>
      </c>
      <c r="I721" s="26">
        <v>426437.495</v>
      </c>
      <c r="J721" s="26">
        <v>157696.058</v>
      </c>
      <c r="K721" s="26">
        <v>87565.489</v>
      </c>
      <c r="L721" s="28">
        <v>36.9798762653364</v>
      </c>
    </row>
    <row r="722" spans="2:12" ht="6" customHeight="1">
      <c r="B722" s="23"/>
      <c r="C722" s="23"/>
      <c r="D722" s="30"/>
      <c r="E722" s="26"/>
      <c r="F722" s="26"/>
      <c r="G722" s="26"/>
      <c r="H722" s="26"/>
      <c r="I722" s="26"/>
      <c r="J722" s="27"/>
      <c r="K722" s="26"/>
      <c r="L722" s="28"/>
    </row>
    <row r="723" spans="2:12" ht="10.5" customHeight="1">
      <c r="B723" s="23"/>
      <c r="C723" s="23"/>
      <c r="D723" s="31" t="s">
        <v>24</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25</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26</v>
      </c>
      <c r="E725" s="26"/>
      <c r="F725" s="26"/>
      <c r="G725" s="26"/>
      <c r="H725" s="26"/>
      <c r="I725" s="26"/>
      <c r="J725" s="26"/>
      <c r="K725" s="26"/>
      <c r="L725" s="28"/>
    </row>
    <row r="726" spans="2:12" ht="10.5" customHeight="1">
      <c r="B726" s="23"/>
      <c r="C726" s="23"/>
      <c r="D726" s="31" t="s">
        <v>27</v>
      </c>
      <c r="E726" s="26"/>
      <c r="F726" s="26"/>
      <c r="G726" s="26"/>
      <c r="H726" s="26"/>
      <c r="I726" s="26"/>
      <c r="J726" s="26"/>
      <c r="K726" s="26"/>
      <c r="L726" s="28"/>
    </row>
    <row r="727" spans="2:12" ht="10.5" customHeight="1">
      <c r="B727" s="23"/>
      <c r="C727" s="23"/>
      <c r="D727" s="32" t="s">
        <v>28</v>
      </c>
      <c r="E727" s="26"/>
      <c r="F727" s="26"/>
      <c r="G727" s="26"/>
      <c r="H727" s="26"/>
      <c r="I727" s="26"/>
      <c r="J727" s="26"/>
      <c r="K727" s="26"/>
      <c r="L727" s="28"/>
    </row>
    <row r="728" spans="2:12" ht="10.5" customHeight="1">
      <c r="B728" s="23"/>
      <c r="C728" s="23"/>
      <c r="D728" s="31" t="s">
        <v>29</v>
      </c>
      <c r="E728" s="26"/>
      <c r="F728" s="26"/>
      <c r="G728" s="26"/>
      <c r="H728" s="26"/>
      <c r="I728" s="26"/>
      <c r="J728" s="26"/>
      <c r="K728" s="26"/>
      <c r="L728" s="28"/>
    </row>
    <row r="729" spans="2:12" ht="10.5" customHeight="1">
      <c r="B729" s="23"/>
      <c r="C729" s="23"/>
      <c r="D729" s="31" t="s">
        <v>30</v>
      </c>
      <c r="E729" s="26"/>
      <c r="F729" s="26"/>
      <c r="G729" s="26"/>
      <c r="H729" s="26"/>
      <c r="I729" s="26"/>
      <c r="J729" s="26"/>
      <c r="K729" s="26"/>
      <c r="L729" s="28"/>
    </row>
    <row r="730" spans="2:12" ht="10.5" customHeight="1">
      <c r="B730" s="23"/>
      <c r="C730" s="23"/>
      <c r="D730" s="31" t="s">
        <v>31</v>
      </c>
      <c r="E730" s="26"/>
      <c r="F730" s="26"/>
      <c r="G730" s="26"/>
      <c r="H730" s="26"/>
      <c r="I730" s="26"/>
      <c r="J730" s="26"/>
      <c r="K730" s="26"/>
      <c r="L730" s="28"/>
    </row>
    <row r="731" spans="2:12" ht="10.5" customHeight="1">
      <c r="B731" s="23"/>
      <c r="C731" s="23"/>
      <c r="D731" s="31" t="s">
        <v>32</v>
      </c>
      <c r="E731" s="34"/>
      <c r="F731" s="34"/>
      <c r="G731" s="34"/>
      <c r="H731" s="34"/>
      <c r="I731" s="34"/>
      <c r="J731" s="26"/>
      <c r="K731" s="26"/>
      <c r="L731" s="28"/>
    </row>
    <row r="732" spans="2:12" ht="10.5" customHeight="1">
      <c r="B732" s="23"/>
      <c r="C732" s="23"/>
      <c r="D732" s="31" t="s">
        <v>33</v>
      </c>
      <c r="E732" s="26"/>
      <c r="F732" s="26"/>
      <c r="G732" s="26"/>
      <c r="H732" s="26"/>
      <c r="I732" s="26"/>
      <c r="J732" s="26"/>
      <c r="K732" s="26"/>
      <c r="L732" s="28"/>
    </row>
    <row r="733" spans="2:12" ht="10.5" customHeight="1">
      <c r="B733" s="23"/>
      <c r="C733" s="23"/>
      <c r="D733" s="31" t="s">
        <v>34</v>
      </c>
      <c r="E733" s="26"/>
      <c r="F733" s="26"/>
      <c r="G733" s="26"/>
      <c r="H733" s="26"/>
      <c r="I733" s="26"/>
      <c r="J733" s="26"/>
      <c r="K733" s="26"/>
      <c r="L733" s="28"/>
    </row>
    <row r="734" spans="2:12" ht="10.5" customHeight="1">
      <c r="B734" s="23"/>
      <c r="C734" s="23"/>
      <c r="D734" s="31" t="s">
        <v>35</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77</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78</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79</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80</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182</v>
      </c>
      <c r="E743" s="26">
        <v>58</v>
      </c>
      <c r="F743" s="26">
        <v>7459</v>
      </c>
      <c r="G743" s="26">
        <v>1958.285</v>
      </c>
      <c r="H743" s="26">
        <v>36799.352</v>
      </c>
      <c r="I743" s="26">
        <v>164640.212</v>
      </c>
      <c r="J743" s="26">
        <v>55371.236</v>
      </c>
      <c r="K743" s="26">
        <v>37238.186</v>
      </c>
      <c r="L743" s="28">
        <v>33.6316598037422</v>
      </c>
    </row>
    <row r="744" spans="2:12" ht="6" customHeight="1">
      <c r="B744" s="23"/>
      <c r="C744" s="24"/>
      <c r="D744" s="30"/>
      <c r="E744" s="26"/>
      <c r="F744" s="26"/>
      <c r="G744" s="26"/>
      <c r="H744" s="26"/>
      <c r="I744" s="26"/>
      <c r="J744" s="27"/>
      <c r="K744" s="26"/>
      <c r="L744" s="28"/>
    </row>
    <row r="745" spans="2:12" ht="10.5" customHeight="1">
      <c r="B745" s="23"/>
      <c r="C745" s="24"/>
      <c r="D745" s="31" t="s">
        <v>24</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25</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26</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27</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28</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29</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30</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31</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32</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33</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34</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35</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182</v>
      </c>
      <c r="E759" s="26">
        <v>59.5</v>
      </c>
      <c r="F759" s="26">
        <v>7580</v>
      </c>
      <c r="G759" s="26">
        <v>2032.315</v>
      </c>
      <c r="H759" s="26">
        <v>38762.839</v>
      </c>
      <c r="I759" s="26">
        <v>174731.722</v>
      </c>
      <c r="J759" s="26">
        <v>62887.516</v>
      </c>
      <c r="K759" s="26">
        <v>37866.183</v>
      </c>
      <c r="L759" s="28">
        <v>35.9908980923338</v>
      </c>
    </row>
    <row r="760" spans="2:12" ht="6" customHeight="1">
      <c r="B760" s="23"/>
      <c r="C760" s="24"/>
      <c r="D760" s="30"/>
      <c r="E760" s="26"/>
      <c r="F760" s="26"/>
      <c r="G760" s="26"/>
      <c r="H760" s="26"/>
      <c r="I760" s="26"/>
      <c r="J760" s="27"/>
      <c r="K760" s="26"/>
      <c r="L760" s="28"/>
    </row>
    <row r="761" spans="2:12" ht="10.5" customHeight="1">
      <c r="B761" s="23"/>
      <c r="C761" s="24"/>
      <c r="D761" s="31" t="s">
        <v>24</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25</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26</v>
      </c>
      <c r="E763" s="26"/>
      <c r="F763" s="26"/>
      <c r="G763" s="26"/>
      <c r="H763" s="26"/>
      <c r="I763" s="26"/>
      <c r="J763" s="26"/>
      <c r="K763" s="26"/>
      <c r="L763" s="28"/>
    </row>
    <row r="764" spans="2:12" ht="10.5" customHeight="1">
      <c r="B764" s="23"/>
      <c r="C764" s="24"/>
      <c r="D764" s="31" t="s">
        <v>27</v>
      </c>
      <c r="E764" s="26"/>
      <c r="F764" s="26"/>
      <c r="G764" s="26"/>
      <c r="H764" s="26"/>
      <c r="I764" s="26"/>
      <c r="J764" s="26"/>
      <c r="K764" s="26"/>
      <c r="L764" s="28"/>
    </row>
    <row r="765" spans="2:12" ht="10.5" customHeight="1">
      <c r="B765" s="23"/>
      <c r="C765" s="24"/>
      <c r="D765" s="32" t="s">
        <v>28</v>
      </c>
      <c r="E765" s="26"/>
      <c r="F765" s="26"/>
      <c r="G765" s="26"/>
      <c r="H765" s="26"/>
      <c r="I765" s="26"/>
      <c r="J765" s="26"/>
      <c r="K765" s="26"/>
      <c r="L765" s="28"/>
    </row>
    <row r="766" spans="2:12" ht="10.5" customHeight="1">
      <c r="B766" s="23"/>
      <c r="C766" s="24"/>
      <c r="D766" s="31" t="s">
        <v>29</v>
      </c>
      <c r="E766" s="26"/>
      <c r="F766" s="26"/>
      <c r="G766" s="26"/>
      <c r="H766" s="26"/>
      <c r="I766" s="26"/>
      <c r="J766" s="26"/>
      <c r="K766" s="26"/>
      <c r="L766" s="28"/>
    </row>
    <row r="767" spans="2:12" ht="10.5" customHeight="1">
      <c r="B767" s="23"/>
      <c r="C767" s="24"/>
      <c r="D767" s="31" t="s">
        <v>30</v>
      </c>
      <c r="E767" s="26"/>
      <c r="F767" s="26"/>
      <c r="G767" s="26"/>
      <c r="H767" s="26"/>
      <c r="I767" s="26"/>
      <c r="J767" s="26"/>
      <c r="K767" s="26"/>
      <c r="L767" s="28"/>
    </row>
    <row r="768" spans="2:12" ht="10.5" customHeight="1">
      <c r="B768" s="23"/>
      <c r="C768" s="24"/>
      <c r="D768" s="31" t="s">
        <v>31</v>
      </c>
      <c r="E768" s="26"/>
      <c r="F768" s="26"/>
      <c r="G768" s="26"/>
      <c r="H768" s="26"/>
      <c r="I768" s="26"/>
      <c r="J768" s="26"/>
      <c r="K768" s="26"/>
      <c r="L768" s="28"/>
    </row>
    <row r="769" spans="2:12" ht="10.5" customHeight="1">
      <c r="B769" s="23"/>
      <c r="C769" s="24"/>
      <c r="D769" s="31" t="s">
        <v>32</v>
      </c>
      <c r="E769" s="34"/>
      <c r="F769" s="34"/>
      <c r="G769" s="34"/>
      <c r="H769" s="34"/>
      <c r="I769" s="34"/>
      <c r="J769" s="26"/>
      <c r="K769" s="26"/>
      <c r="L769" s="28"/>
    </row>
    <row r="770" spans="2:12" ht="10.5" customHeight="1">
      <c r="B770" s="23"/>
      <c r="C770" s="24"/>
      <c r="D770" s="31" t="s">
        <v>33</v>
      </c>
      <c r="E770" s="26"/>
      <c r="F770" s="26"/>
      <c r="G770" s="26"/>
      <c r="H770" s="26"/>
      <c r="I770" s="26"/>
      <c r="J770" s="26"/>
      <c r="K770" s="26"/>
      <c r="L770" s="28"/>
    </row>
    <row r="771" spans="2:12" ht="10.5" customHeight="1">
      <c r="B771" s="23"/>
      <c r="C771" s="24"/>
      <c r="D771" s="31" t="s">
        <v>34</v>
      </c>
      <c r="E771" s="26"/>
      <c r="F771" s="26"/>
      <c r="G771" s="26"/>
      <c r="H771" s="26"/>
      <c r="I771" s="26"/>
      <c r="J771" s="26"/>
      <c r="K771" s="26"/>
      <c r="L771" s="28"/>
    </row>
    <row r="772" spans="2:12" ht="10.5" customHeight="1">
      <c r="B772" s="23"/>
      <c r="C772" s="24"/>
      <c r="D772" s="31" t="s">
        <v>35</v>
      </c>
      <c r="E772" s="26"/>
      <c r="F772" s="26"/>
      <c r="G772" s="26"/>
      <c r="H772" s="26"/>
      <c r="I772" s="26"/>
      <c r="J772" s="26"/>
      <c r="K772" s="26"/>
      <c r="L772" s="28"/>
    </row>
    <row r="773" ht="10.5" customHeight="1"/>
    <row r="774" ht="10.5" customHeight="1">
      <c r="C774" s="40" t="s">
        <v>38</v>
      </c>
    </row>
    <row r="775" spans="1:12" ht="10.5" customHeight="1">
      <c r="A775" s="371" t="s">
        <v>81</v>
      </c>
      <c r="B775" s="371"/>
      <c r="C775" s="371"/>
      <c r="D775" s="371"/>
      <c r="E775" s="371"/>
      <c r="F775" s="371"/>
      <c r="G775" s="371"/>
      <c r="H775" s="371"/>
      <c r="I775" s="371"/>
      <c r="J775" s="371"/>
      <c r="K775" s="371"/>
      <c r="L775" s="371"/>
    </row>
    <row r="776" spans="1:12" ht="10.5" customHeight="1">
      <c r="A776" s="2"/>
      <c r="B776" s="2"/>
      <c r="C776" s="2"/>
      <c r="D776" s="2"/>
      <c r="E776" s="3"/>
      <c r="F776" s="3"/>
      <c r="G776" s="3"/>
      <c r="H776" s="3"/>
      <c r="I776" s="3"/>
      <c r="J776" s="1"/>
      <c r="K776" s="1"/>
      <c r="L776" s="4"/>
    </row>
    <row r="777" spans="1:12" ht="10.5" customHeight="1">
      <c r="A777" s="371" t="s">
        <v>1</v>
      </c>
      <c r="B777" s="371"/>
      <c r="C777" s="371"/>
      <c r="D777" s="371"/>
      <c r="E777" s="371"/>
      <c r="F777" s="371"/>
      <c r="G777" s="371"/>
      <c r="H777" s="371"/>
      <c r="I777" s="371"/>
      <c r="J777" s="371"/>
      <c r="K777" s="371"/>
      <c r="L777" s="371"/>
    </row>
    <row r="778" spans="1:12" ht="10.5" customHeight="1">
      <c r="A778" s="371" t="s">
        <v>2</v>
      </c>
      <c r="B778" s="371"/>
      <c r="C778" s="371"/>
      <c r="D778" s="371"/>
      <c r="E778" s="371"/>
      <c r="F778" s="371"/>
      <c r="G778" s="371"/>
      <c r="H778" s="371"/>
      <c r="I778" s="371"/>
      <c r="J778" s="371"/>
      <c r="K778" s="371"/>
      <c r="L778" s="371"/>
    </row>
    <row r="779" spans="1:12" s="8" customFormat="1" ht="18" customHeight="1">
      <c r="A779" s="5"/>
      <c r="B779" s="5"/>
      <c r="C779" s="5"/>
      <c r="D779" s="5"/>
      <c r="E779" s="6"/>
      <c r="F779" s="6"/>
      <c r="G779" s="6"/>
      <c r="H779" s="6"/>
      <c r="I779" s="6"/>
      <c r="J779" s="1"/>
      <c r="K779" s="7"/>
      <c r="L779" s="4"/>
    </row>
    <row r="780" spans="2:12" ht="15" customHeight="1">
      <c r="B780" s="363" t="s">
        <v>3</v>
      </c>
      <c r="C780" s="348" t="s">
        <v>4</v>
      </c>
      <c r="D780" s="357" t="s">
        <v>5</v>
      </c>
      <c r="E780" s="357" t="s">
        <v>6</v>
      </c>
      <c r="F780" s="348" t="s">
        <v>7</v>
      </c>
      <c r="G780" s="348" t="s">
        <v>8</v>
      </c>
      <c r="H780" s="348" t="s">
        <v>9</v>
      </c>
      <c r="I780" s="359" t="s">
        <v>10</v>
      </c>
      <c r="J780" s="367"/>
      <c r="K780" s="360"/>
      <c r="L780" s="368" t="s">
        <v>11</v>
      </c>
    </row>
    <row r="781" spans="2:12" ht="15" customHeight="1">
      <c r="B781" s="364"/>
      <c r="C781" s="349"/>
      <c r="D781" s="366"/>
      <c r="E781" s="366"/>
      <c r="F781" s="349"/>
      <c r="G781" s="349"/>
      <c r="H781" s="349"/>
      <c r="I781" s="348" t="s">
        <v>12</v>
      </c>
      <c r="J781" s="359" t="s">
        <v>13</v>
      </c>
      <c r="K781" s="360"/>
      <c r="L781" s="369"/>
    </row>
    <row r="782" spans="2:12" ht="21" customHeight="1">
      <c r="B782" s="364"/>
      <c r="C782" s="349"/>
      <c r="D782" s="366"/>
      <c r="E782" s="358"/>
      <c r="F782" s="350"/>
      <c r="G782" s="350"/>
      <c r="H782" s="350"/>
      <c r="I782" s="350"/>
      <c r="J782" s="9" t="s">
        <v>14</v>
      </c>
      <c r="K782" s="10" t="s">
        <v>15</v>
      </c>
      <c r="L782" s="370"/>
    </row>
    <row r="783" spans="2:12" ht="10.5" customHeight="1">
      <c r="B783" s="365"/>
      <c r="C783" s="350"/>
      <c r="D783" s="358"/>
      <c r="E783" s="11" t="s">
        <v>16</v>
      </c>
      <c r="F783" s="11" t="s">
        <v>17</v>
      </c>
      <c r="G783" s="12" t="s">
        <v>18</v>
      </c>
      <c r="H783" s="359" t="s">
        <v>19</v>
      </c>
      <c r="I783" s="367"/>
      <c r="J783" s="367"/>
      <c r="K783" s="360"/>
      <c r="L783" s="13" t="s">
        <v>20</v>
      </c>
    </row>
    <row r="784" spans="2:4" ht="10.5" customHeight="1">
      <c r="B784" s="14"/>
      <c r="C784" s="15"/>
      <c r="D784" s="15"/>
    </row>
    <row r="785" spans="2:12" ht="10.5" customHeight="1">
      <c r="B785" s="16">
        <v>24</v>
      </c>
      <c r="C785" s="17" t="s">
        <v>82</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83</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182</v>
      </c>
      <c r="E791" s="26">
        <v>18</v>
      </c>
      <c r="F791" s="26">
        <v>4460.5</v>
      </c>
      <c r="G791" s="26">
        <v>1146.956</v>
      </c>
      <c r="H791" s="26">
        <v>25190.507</v>
      </c>
      <c r="I791" s="26">
        <v>173557.143</v>
      </c>
      <c r="J791" s="26">
        <v>79000.552</v>
      </c>
      <c r="K791" s="26">
        <v>38623.616</v>
      </c>
      <c r="L791" s="28">
        <v>45.5184676553474</v>
      </c>
    </row>
    <row r="792" spans="2:12" ht="6" customHeight="1">
      <c r="B792" s="23"/>
      <c r="C792" s="23"/>
      <c r="D792" s="30"/>
      <c r="E792" s="26"/>
      <c r="F792" s="26"/>
      <c r="G792" s="26"/>
      <c r="H792" s="26"/>
      <c r="I792" s="26"/>
      <c r="J792" s="27"/>
      <c r="K792" s="26"/>
      <c r="L792" s="28"/>
    </row>
    <row r="793" spans="2:12" ht="10.5" customHeight="1">
      <c r="B793" s="23"/>
      <c r="C793" s="23"/>
      <c r="D793" s="31" t="s">
        <v>24</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25</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26</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27</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28</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29</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30</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31</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32</v>
      </c>
      <c r="E801" s="26">
        <v>18</v>
      </c>
      <c r="F801" s="26">
        <v>4526</v>
      </c>
      <c r="G801" s="26">
        <v>584.07</v>
      </c>
      <c r="H801" s="26">
        <v>13271.92</v>
      </c>
      <c r="I801" s="26">
        <v>93694.706</v>
      </c>
      <c r="J801" s="26">
        <v>33745.57</v>
      </c>
      <c r="K801" s="26">
        <v>25687.898</v>
      </c>
      <c r="L801" s="28">
        <v>36.016517304617</v>
      </c>
    </row>
    <row r="802" spans="2:12" ht="10.5" customHeight="1">
      <c r="B802" s="23"/>
      <c r="C802" s="23"/>
      <c r="D802" s="31" t="s">
        <v>33</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34</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35</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182</v>
      </c>
      <c r="E807" s="26">
        <v>17</v>
      </c>
      <c r="F807" s="26">
        <v>4449.5</v>
      </c>
      <c r="G807" s="26">
        <v>1189.397</v>
      </c>
      <c r="H807" s="26">
        <v>25744.247</v>
      </c>
      <c r="I807" s="26">
        <v>171235.234</v>
      </c>
      <c r="J807" s="26">
        <v>69782.671</v>
      </c>
      <c r="K807" s="26">
        <v>47413.578</v>
      </c>
      <c r="L807" s="28">
        <v>40.7525188420042</v>
      </c>
    </row>
    <row r="808" spans="2:12" ht="6" customHeight="1">
      <c r="B808" s="23"/>
      <c r="C808" s="23"/>
      <c r="D808" s="30"/>
      <c r="E808" s="26"/>
      <c r="F808" s="26"/>
      <c r="G808" s="26"/>
      <c r="H808" s="26"/>
      <c r="I808" s="26"/>
      <c r="J808" s="27"/>
      <c r="K808" s="26"/>
      <c r="L808" s="28"/>
    </row>
    <row r="809" spans="2:12" ht="10.5" customHeight="1">
      <c r="B809" s="23"/>
      <c r="C809" s="23"/>
      <c r="D809" s="31" t="s">
        <v>24</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25</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26</v>
      </c>
      <c r="E811" s="26"/>
      <c r="F811" s="26"/>
      <c r="G811" s="26"/>
      <c r="H811" s="26"/>
      <c r="I811" s="26"/>
      <c r="J811" s="26"/>
      <c r="K811" s="26"/>
      <c r="L811" s="28"/>
    </row>
    <row r="812" spans="2:12" ht="10.5" customHeight="1">
      <c r="B812" s="23"/>
      <c r="C812" s="23"/>
      <c r="D812" s="31" t="s">
        <v>27</v>
      </c>
      <c r="E812" s="26"/>
      <c r="F812" s="26"/>
      <c r="G812" s="26"/>
      <c r="H812" s="26"/>
      <c r="I812" s="26"/>
      <c r="J812" s="26"/>
      <c r="K812" s="26"/>
      <c r="L812" s="28"/>
    </row>
    <row r="813" spans="2:12" ht="10.5" customHeight="1">
      <c r="B813" s="23"/>
      <c r="C813" s="23"/>
      <c r="D813" s="32" t="s">
        <v>28</v>
      </c>
      <c r="E813" s="26"/>
      <c r="F813" s="26"/>
      <c r="G813" s="26"/>
      <c r="H813" s="26"/>
      <c r="I813" s="26"/>
      <c r="J813" s="26"/>
      <c r="K813" s="26"/>
      <c r="L813" s="28"/>
    </row>
    <row r="814" spans="2:12" ht="10.5" customHeight="1">
      <c r="B814" s="23"/>
      <c r="C814" s="23"/>
      <c r="D814" s="31" t="s">
        <v>29</v>
      </c>
      <c r="E814" s="26"/>
      <c r="F814" s="26"/>
      <c r="G814" s="26"/>
      <c r="H814" s="26"/>
      <c r="I814" s="26"/>
      <c r="J814" s="26"/>
      <c r="K814" s="26"/>
      <c r="L814" s="28"/>
    </row>
    <row r="815" spans="2:12" ht="10.5" customHeight="1">
      <c r="B815" s="23"/>
      <c r="C815" s="23"/>
      <c r="D815" s="31" t="s">
        <v>30</v>
      </c>
      <c r="E815" s="26"/>
      <c r="F815" s="26"/>
      <c r="G815" s="26"/>
      <c r="H815" s="26"/>
      <c r="I815" s="26"/>
      <c r="J815" s="26"/>
      <c r="K815" s="26"/>
      <c r="L815" s="28"/>
    </row>
    <row r="816" spans="2:12" ht="10.5" customHeight="1">
      <c r="B816" s="23"/>
      <c r="C816" s="23"/>
      <c r="D816" s="31" t="s">
        <v>31</v>
      </c>
      <c r="E816" s="26"/>
      <c r="F816" s="26"/>
      <c r="G816" s="26"/>
      <c r="H816" s="26"/>
      <c r="I816" s="26"/>
      <c r="J816" s="26"/>
      <c r="K816" s="26"/>
      <c r="L816" s="28"/>
    </row>
    <row r="817" spans="2:12" ht="10.5" customHeight="1">
      <c r="B817" s="23"/>
      <c r="C817" s="23"/>
      <c r="D817" s="31" t="s">
        <v>32</v>
      </c>
      <c r="E817" s="34"/>
      <c r="F817" s="34"/>
      <c r="G817" s="34"/>
      <c r="H817" s="34"/>
      <c r="I817" s="34"/>
      <c r="J817" s="26"/>
      <c r="K817" s="26"/>
      <c r="L817" s="28"/>
    </row>
    <row r="818" spans="2:12" ht="10.5" customHeight="1">
      <c r="B818" s="23"/>
      <c r="C818" s="23"/>
      <c r="D818" s="31" t="s">
        <v>33</v>
      </c>
      <c r="E818" s="26"/>
      <c r="F818" s="26"/>
      <c r="G818" s="26"/>
      <c r="H818" s="26"/>
      <c r="I818" s="26"/>
      <c r="J818" s="26"/>
      <c r="K818" s="26"/>
      <c r="L818" s="28"/>
    </row>
    <row r="819" spans="2:12" ht="10.5" customHeight="1">
      <c r="B819" s="23"/>
      <c r="C819" s="23"/>
      <c r="D819" s="31" t="s">
        <v>34</v>
      </c>
      <c r="E819" s="26"/>
      <c r="F819" s="26"/>
      <c r="G819" s="26"/>
      <c r="H819" s="26"/>
      <c r="I819" s="26"/>
      <c r="J819" s="26"/>
      <c r="K819" s="26"/>
      <c r="L819" s="28"/>
    </row>
    <row r="820" spans="2:12" ht="10.5" customHeight="1">
      <c r="B820" s="23"/>
      <c r="C820" s="23"/>
      <c r="D820" s="31" t="s">
        <v>35</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46</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84</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182</v>
      </c>
      <c r="E829" s="26">
        <v>144.5</v>
      </c>
      <c r="F829" s="26">
        <v>20030.5</v>
      </c>
      <c r="G829" s="26">
        <v>5603.612</v>
      </c>
      <c r="H829" s="26">
        <v>98669.017</v>
      </c>
      <c r="I829" s="26">
        <v>544643.719</v>
      </c>
      <c r="J829" s="26">
        <v>162166.754</v>
      </c>
      <c r="K829" s="26">
        <v>107795.097</v>
      </c>
      <c r="L829" s="28">
        <v>29.7748323064752</v>
      </c>
    </row>
    <row r="830" spans="2:12" ht="6" customHeight="1">
      <c r="B830" s="23"/>
      <c r="C830" s="24"/>
      <c r="D830" s="30"/>
      <c r="E830" s="26"/>
      <c r="F830" s="26"/>
      <c r="G830" s="26"/>
      <c r="H830" s="26"/>
      <c r="I830" s="26"/>
      <c r="J830" s="27"/>
      <c r="K830" s="26"/>
      <c r="L830" s="28"/>
    </row>
    <row r="831" spans="2:12" ht="10.5" customHeight="1">
      <c r="B831" s="23"/>
      <c r="C831" s="24"/>
      <c r="D831" s="31" t="s">
        <v>24</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25</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26</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27</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28</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29</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30</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31</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32</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33</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34</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35</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182</v>
      </c>
      <c r="E845" s="26">
        <v>149</v>
      </c>
      <c r="F845" s="26">
        <v>21479</v>
      </c>
      <c r="G845" s="26">
        <v>5986.98</v>
      </c>
      <c r="H845" s="26">
        <v>108921.928</v>
      </c>
      <c r="I845" s="26">
        <v>550257.871</v>
      </c>
      <c r="J845" s="26">
        <v>166665.335</v>
      </c>
      <c r="K845" s="26">
        <v>102730.671</v>
      </c>
      <c r="L845" s="28">
        <v>30.288587184971</v>
      </c>
    </row>
    <row r="846" spans="2:12" ht="6" customHeight="1">
      <c r="B846" s="23"/>
      <c r="C846" s="24"/>
      <c r="D846" s="30"/>
      <c r="E846" s="26"/>
      <c r="F846" s="26"/>
      <c r="G846" s="26"/>
      <c r="H846" s="26"/>
      <c r="I846" s="26"/>
      <c r="J846" s="27"/>
      <c r="K846" s="26"/>
      <c r="L846" s="28"/>
    </row>
    <row r="847" spans="2:12" ht="10.5" customHeight="1">
      <c r="B847" s="23"/>
      <c r="C847" s="24"/>
      <c r="D847" s="31" t="s">
        <v>24</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25</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26</v>
      </c>
      <c r="E849" s="26"/>
      <c r="F849" s="26"/>
      <c r="G849" s="26"/>
      <c r="H849" s="26"/>
      <c r="I849" s="26"/>
      <c r="J849" s="26"/>
      <c r="K849" s="26"/>
      <c r="L849" s="28"/>
    </row>
    <row r="850" spans="2:12" ht="10.5" customHeight="1">
      <c r="B850" s="23"/>
      <c r="C850" s="24"/>
      <c r="D850" s="31" t="s">
        <v>27</v>
      </c>
      <c r="E850" s="26"/>
      <c r="F850" s="26"/>
      <c r="G850" s="26"/>
      <c r="H850" s="26"/>
      <c r="I850" s="26"/>
      <c r="J850" s="26"/>
      <c r="K850" s="26"/>
      <c r="L850" s="28"/>
    </row>
    <row r="851" spans="2:12" ht="10.5" customHeight="1">
      <c r="B851" s="23"/>
      <c r="C851" s="24"/>
      <c r="D851" s="32" t="s">
        <v>28</v>
      </c>
      <c r="E851" s="26"/>
      <c r="F851" s="26"/>
      <c r="G851" s="26"/>
      <c r="H851" s="26"/>
      <c r="I851" s="26"/>
      <c r="J851" s="26"/>
      <c r="K851" s="26"/>
      <c r="L851" s="28"/>
    </row>
    <row r="852" spans="2:12" ht="10.5" customHeight="1">
      <c r="B852" s="23"/>
      <c r="C852" s="24"/>
      <c r="D852" s="31" t="s">
        <v>29</v>
      </c>
      <c r="E852" s="26"/>
      <c r="F852" s="26"/>
      <c r="G852" s="26"/>
      <c r="H852" s="26"/>
      <c r="I852" s="26"/>
      <c r="J852" s="26"/>
      <c r="K852" s="26"/>
      <c r="L852" s="28"/>
    </row>
    <row r="853" spans="2:12" ht="10.5" customHeight="1">
      <c r="B853" s="23"/>
      <c r="C853" s="24"/>
      <c r="D853" s="31" t="s">
        <v>30</v>
      </c>
      <c r="E853" s="26"/>
      <c r="F853" s="26"/>
      <c r="G853" s="26"/>
      <c r="H853" s="26"/>
      <c r="I853" s="26"/>
      <c r="J853" s="26"/>
      <c r="K853" s="26"/>
      <c r="L853" s="28"/>
    </row>
    <row r="854" spans="2:12" ht="10.5" customHeight="1">
      <c r="B854" s="23"/>
      <c r="C854" s="24"/>
      <c r="D854" s="31" t="s">
        <v>31</v>
      </c>
      <c r="E854" s="26"/>
      <c r="F854" s="26"/>
      <c r="G854" s="26"/>
      <c r="H854" s="26"/>
      <c r="I854" s="26"/>
      <c r="J854" s="26"/>
      <c r="K854" s="26"/>
      <c r="L854" s="28"/>
    </row>
    <row r="855" spans="2:12" ht="10.5" customHeight="1">
      <c r="B855" s="23"/>
      <c r="C855" s="24"/>
      <c r="D855" s="31" t="s">
        <v>32</v>
      </c>
      <c r="E855" s="34"/>
      <c r="F855" s="34"/>
      <c r="G855" s="34"/>
      <c r="H855" s="34"/>
      <c r="I855" s="34"/>
      <c r="J855" s="26"/>
      <c r="K855" s="26"/>
      <c r="L855" s="28"/>
    </row>
    <row r="856" spans="2:12" ht="10.5" customHeight="1">
      <c r="B856" s="23"/>
      <c r="C856" s="24"/>
      <c r="D856" s="31" t="s">
        <v>33</v>
      </c>
      <c r="E856" s="26"/>
      <c r="F856" s="26"/>
      <c r="G856" s="26"/>
      <c r="H856" s="26"/>
      <c r="I856" s="26"/>
      <c r="J856" s="26"/>
      <c r="K856" s="26"/>
      <c r="L856" s="28"/>
    </row>
    <row r="857" spans="2:12" ht="10.5" customHeight="1">
      <c r="B857" s="23"/>
      <c r="C857" s="24"/>
      <c r="D857" s="31" t="s">
        <v>34</v>
      </c>
      <c r="E857" s="26"/>
      <c r="F857" s="26"/>
      <c r="G857" s="26"/>
      <c r="H857" s="26"/>
      <c r="I857" s="26"/>
      <c r="J857" s="26"/>
      <c r="K857" s="26"/>
      <c r="L857" s="28"/>
    </row>
    <row r="858" spans="2:12" ht="10.5" customHeight="1">
      <c r="B858" s="23"/>
      <c r="C858" s="24"/>
      <c r="D858" s="31" t="s">
        <v>35</v>
      </c>
      <c r="E858" s="26"/>
      <c r="F858" s="26"/>
      <c r="G858" s="26"/>
      <c r="H858" s="26"/>
      <c r="I858" s="26"/>
      <c r="J858" s="26"/>
      <c r="K858" s="26"/>
      <c r="L858" s="28"/>
    </row>
    <row r="859" ht="10.5" customHeight="1"/>
    <row r="860" ht="10.5" customHeight="1">
      <c r="C860" s="40" t="s">
        <v>38</v>
      </c>
    </row>
    <row r="861" spans="1:12" ht="10.5" customHeight="1">
      <c r="A861" s="371" t="s">
        <v>85</v>
      </c>
      <c r="B861" s="371"/>
      <c r="C861" s="371"/>
      <c r="D861" s="371"/>
      <c r="E861" s="371"/>
      <c r="F861" s="371"/>
      <c r="G861" s="371"/>
      <c r="H861" s="371"/>
      <c r="I861" s="371"/>
      <c r="J861" s="371"/>
      <c r="K861" s="371"/>
      <c r="L861" s="371"/>
    </row>
    <row r="862" spans="1:12" ht="10.5" customHeight="1">
      <c r="A862" s="2"/>
      <c r="B862" s="2"/>
      <c r="C862" s="2"/>
      <c r="D862" s="2"/>
      <c r="E862" s="3"/>
      <c r="F862" s="3"/>
      <c r="G862" s="3"/>
      <c r="H862" s="3"/>
      <c r="I862" s="3"/>
      <c r="J862" s="1"/>
      <c r="K862" s="1"/>
      <c r="L862" s="4"/>
    </row>
    <row r="863" spans="1:12" ht="10.5" customHeight="1">
      <c r="A863" s="371" t="s">
        <v>1</v>
      </c>
      <c r="B863" s="371"/>
      <c r="C863" s="371"/>
      <c r="D863" s="371"/>
      <c r="E863" s="371"/>
      <c r="F863" s="371"/>
      <c r="G863" s="371"/>
      <c r="H863" s="371"/>
      <c r="I863" s="371"/>
      <c r="J863" s="371"/>
      <c r="K863" s="371"/>
      <c r="L863" s="371"/>
    </row>
    <row r="864" spans="1:12" ht="10.5" customHeight="1">
      <c r="A864" s="371" t="s">
        <v>2</v>
      </c>
      <c r="B864" s="371"/>
      <c r="C864" s="371"/>
      <c r="D864" s="371"/>
      <c r="E864" s="371"/>
      <c r="F864" s="371"/>
      <c r="G864" s="371"/>
      <c r="H864" s="371"/>
      <c r="I864" s="371"/>
      <c r="J864" s="371"/>
      <c r="K864" s="371"/>
      <c r="L864" s="371"/>
    </row>
    <row r="865" spans="1:12" s="8" customFormat="1" ht="18" customHeight="1">
      <c r="A865" s="5"/>
      <c r="B865" s="5"/>
      <c r="C865" s="5"/>
      <c r="D865" s="5"/>
      <c r="E865" s="6"/>
      <c r="F865" s="6"/>
      <c r="G865" s="6"/>
      <c r="H865" s="6"/>
      <c r="I865" s="6"/>
      <c r="J865" s="1"/>
      <c r="K865" s="7"/>
      <c r="L865" s="4"/>
    </row>
    <row r="866" spans="2:12" ht="15" customHeight="1">
      <c r="B866" s="363" t="s">
        <v>3</v>
      </c>
      <c r="C866" s="348" t="s">
        <v>4</v>
      </c>
      <c r="D866" s="357" t="s">
        <v>5</v>
      </c>
      <c r="E866" s="357" t="s">
        <v>6</v>
      </c>
      <c r="F866" s="348" t="s">
        <v>7</v>
      </c>
      <c r="G866" s="348" t="s">
        <v>8</v>
      </c>
      <c r="H866" s="348" t="s">
        <v>9</v>
      </c>
      <c r="I866" s="359" t="s">
        <v>10</v>
      </c>
      <c r="J866" s="367"/>
      <c r="K866" s="360"/>
      <c r="L866" s="368" t="s">
        <v>11</v>
      </c>
    </row>
    <row r="867" spans="2:12" ht="15" customHeight="1">
      <c r="B867" s="364"/>
      <c r="C867" s="349"/>
      <c r="D867" s="366"/>
      <c r="E867" s="366"/>
      <c r="F867" s="349"/>
      <c r="G867" s="349"/>
      <c r="H867" s="349"/>
      <c r="I867" s="348" t="s">
        <v>12</v>
      </c>
      <c r="J867" s="359" t="s">
        <v>13</v>
      </c>
      <c r="K867" s="360"/>
      <c r="L867" s="369"/>
    </row>
    <row r="868" spans="2:12" ht="21" customHeight="1">
      <c r="B868" s="364"/>
      <c r="C868" s="349"/>
      <c r="D868" s="366"/>
      <c r="E868" s="358"/>
      <c r="F868" s="350"/>
      <c r="G868" s="350"/>
      <c r="H868" s="350"/>
      <c r="I868" s="350"/>
      <c r="J868" s="9" t="s">
        <v>14</v>
      </c>
      <c r="K868" s="10" t="s">
        <v>15</v>
      </c>
      <c r="L868" s="370"/>
    </row>
    <row r="869" spans="2:12" ht="10.5" customHeight="1">
      <c r="B869" s="365"/>
      <c r="C869" s="350"/>
      <c r="D869" s="358"/>
      <c r="E869" s="11" t="s">
        <v>16</v>
      </c>
      <c r="F869" s="11" t="s">
        <v>17</v>
      </c>
      <c r="G869" s="12" t="s">
        <v>18</v>
      </c>
      <c r="H869" s="359" t="s">
        <v>19</v>
      </c>
      <c r="I869" s="367"/>
      <c r="J869" s="367"/>
      <c r="K869" s="360"/>
      <c r="L869" s="13" t="s">
        <v>20</v>
      </c>
    </row>
    <row r="870" spans="2:4" ht="10.5" customHeight="1">
      <c r="B870" s="14"/>
      <c r="C870" s="15"/>
      <c r="D870" s="15"/>
    </row>
    <row r="871" spans="2:12" ht="10.5" customHeight="1">
      <c r="B871" s="16">
        <v>26</v>
      </c>
      <c r="C871" s="17" t="s">
        <v>46</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86</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87</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88</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182</v>
      </c>
      <c r="E877" s="26">
        <v>70</v>
      </c>
      <c r="F877" s="26">
        <v>12223</v>
      </c>
      <c r="G877" s="26">
        <v>3261.983</v>
      </c>
      <c r="H877" s="26">
        <v>76122.152</v>
      </c>
      <c r="I877" s="26">
        <v>384856.408</v>
      </c>
      <c r="J877" s="26">
        <v>157470.651</v>
      </c>
      <c r="K877" s="26">
        <v>56733.969</v>
      </c>
      <c r="L877" s="28">
        <v>40.9167283502786</v>
      </c>
    </row>
    <row r="878" spans="2:12" ht="6" customHeight="1">
      <c r="B878" s="23"/>
      <c r="C878" s="23"/>
      <c r="D878" s="30"/>
      <c r="E878" s="26"/>
      <c r="F878" s="26"/>
      <c r="G878" s="26"/>
      <c r="H878" s="26"/>
      <c r="I878" s="26"/>
      <c r="J878" s="27"/>
      <c r="K878" s="26"/>
      <c r="L878" s="28"/>
    </row>
    <row r="879" spans="2:12" ht="10.5" customHeight="1">
      <c r="B879" s="23"/>
      <c r="C879" s="23"/>
      <c r="D879" s="31" t="s">
        <v>24</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25</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26</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27</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28</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29</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30</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31</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32</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33</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34</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35</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182</v>
      </c>
      <c r="E893" s="26">
        <v>70.5</v>
      </c>
      <c r="F893" s="26">
        <v>12121.5</v>
      </c>
      <c r="G893" s="26">
        <v>3364.672</v>
      </c>
      <c r="H893" s="26">
        <v>76835.657</v>
      </c>
      <c r="I893" s="26">
        <v>418163.361</v>
      </c>
      <c r="J893" s="26">
        <v>158705.996</v>
      </c>
      <c r="K893" s="26">
        <v>57568.182</v>
      </c>
      <c r="L893" s="28">
        <v>37.953108952556</v>
      </c>
    </row>
    <row r="894" spans="2:12" ht="6" customHeight="1">
      <c r="B894" s="23"/>
      <c r="C894" s="23"/>
      <c r="D894" s="30"/>
      <c r="E894" s="26"/>
      <c r="F894" s="26"/>
      <c r="G894" s="26"/>
      <c r="H894" s="26"/>
      <c r="I894" s="26"/>
      <c r="J894" s="27"/>
      <c r="K894" s="26"/>
      <c r="L894" s="28"/>
    </row>
    <row r="895" spans="2:12" ht="10.5" customHeight="1">
      <c r="B895" s="23"/>
      <c r="C895" s="23"/>
      <c r="D895" s="31" t="s">
        <v>24</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25</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26</v>
      </c>
      <c r="E897" s="26"/>
      <c r="F897" s="26"/>
      <c r="G897" s="26"/>
      <c r="H897" s="26"/>
      <c r="I897" s="26"/>
      <c r="J897" s="26"/>
      <c r="K897" s="26"/>
      <c r="L897" s="28"/>
    </row>
    <row r="898" spans="2:12" ht="10.5" customHeight="1">
      <c r="B898" s="23"/>
      <c r="C898" s="23"/>
      <c r="D898" s="31" t="s">
        <v>27</v>
      </c>
      <c r="E898" s="26"/>
      <c r="F898" s="26"/>
      <c r="G898" s="26"/>
      <c r="H898" s="26"/>
      <c r="I898" s="26"/>
      <c r="J898" s="26"/>
      <c r="K898" s="26"/>
      <c r="L898" s="28"/>
    </row>
    <row r="899" spans="2:12" ht="10.5" customHeight="1">
      <c r="B899" s="23"/>
      <c r="C899" s="23"/>
      <c r="D899" s="32" t="s">
        <v>28</v>
      </c>
      <c r="E899" s="26"/>
      <c r="F899" s="26"/>
      <c r="G899" s="26"/>
      <c r="H899" s="26"/>
      <c r="I899" s="26"/>
      <c r="J899" s="26"/>
      <c r="K899" s="26"/>
      <c r="L899" s="28"/>
    </row>
    <row r="900" spans="2:12" ht="10.5" customHeight="1">
      <c r="B900" s="23"/>
      <c r="C900" s="23"/>
      <c r="D900" s="31" t="s">
        <v>29</v>
      </c>
      <c r="E900" s="26"/>
      <c r="F900" s="26"/>
      <c r="G900" s="26"/>
      <c r="H900" s="26"/>
      <c r="I900" s="26"/>
      <c r="J900" s="26"/>
      <c r="K900" s="26"/>
      <c r="L900" s="28"/>
    </row>
    <row r="901" spans="2:12" ht="10.5" customHeight="1">
      <c r="B901" s="23"/>
      <c r="C901" s="23"/>
      <c r="D901" s="31" t="s">
        <v>30</v>
      </c>
      <c r="E901" s="26"/>
      <c r="F901" s="26"/>
      <c r="G901" s="26"/>
      <c r="H901" s="26"/>
      <c r="I901" s="26"/>
      <c r="J901" s="26"/>
      <c r="K901" s="26"/>
      <c r="L901" s="28"/>
    </row>
    <row r="902" spans="2:12" ht="10.5" customHeight="1">
      <c r="B902" s="23"/>
      <c r="C902" s="23"/>
      <c r="D902" s="31" t="s">
        <v>31</v>
      </c>
      <c r="E902" s="26"/>
      <c r="F902" s="26"/>
      <c r="G902" s="26"/>
      <c r="H902" s="26"/>
      <c r="I902" s="26"/>
      <c r="J902" s="26"/>
      <c r="K902" s="26"/>
      <c r="L902" s="28"/>
    </row>
    <row r="903" spans="2:12" ht="10.5" customHeight="1">
      <c r="B903" s="23"/>
      <c r="C903" s="23"/>
      <c r="D903" s="31" t="s">
        <v>32</v>
      </c>
      <c r="E903" s="34"/>
      <c r="F903" s="34"/>
      <c r="G903" s="34"/>
      <c r="H903" s="34"/>
      <c r="I903" s="34"/>
      <c r="J903" s="26"/>
      <c r="K903" s="26"/>
      <c r="L903" s="28"/>
    </row>
    <row r="904" spans="2:12" ht="10.5" customHeight="1">
      <c r="B904" s="23"/>
      <c r="C904" s="23"/>
      <c r="D904" s="31" t="s">
        <v>33</v>
      </c>
      <c r="E904" s="26"/>
      <c r="F904" s="26"/>
      <c r="G904" s="26"/>
      <c r="H904" s="26"/>
      <c r="I904" s="26"/>
      <c r="J904" s="26"/>
      <c r="K904" s="26"/>
      <c r="L904" s="28"/>
    </row>
    <row r="905" spans="2:12" ht="10.5" customHeight="1">
      <c r="B905" s="23"/>
      <c r="C905" s="23"/>
      <c r="D905" s="31" t="s">
        <v>34</v>
      </c>
      <c r="E905" s="26"/>
      <c r="F905" s="26"/>
      <c r="G905" s="26"/>
      <c r="H905" s="26"/>
      <c r="I905" s="26"/>
      <c r="J905" s="26"/>
      <c r="K905" s="26"/>
      <c r="L905" s="28"/>
    </row>
    <row r="906" spans="2:12" ht="10.5" customHeight="1">
      <c r="B906" s="23"/>
      <c r="C906" s="23"/>
      <c r="D906" s="31" t="s">
        <v>35</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46</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89</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90</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182</v>
      </c>
      <c r="E915" s="26">
        <v>48</v>
      </c>
      <c r="F915" s="26">
        <v>8962</v>
      </c>
      <c r="G915" s="26">
        <v>2403.806</v>
      </c>
      <c r="H915" s="26">
        <v>49467.951</v>
      </c>
      <c r="I915" s="26">
        <v>284717.383</v>
      </c>
      <c r="J915" s="26">
        <v>89862.642</v>
      </c>
      <c r="K915" s="26">
        <v>35469.784</v>
      </c>
      <c r="L915" s="28">
        <v>31.5620497256397</v>
      </c>
    </row>
    <row r="916" spans="2:12" ht="6" customHeight="1">
      <c r="B916" s="23"/>
      <c r="C916" s="24"/>
      <c r="D916" s="30"/>
      <c r="E916" s="26"/>
      <c r="F916" s="26"/>
      <c r="G916" s="26"/>
      <c r="H916" s="26"/>
      <c r="I916" s="26"/>
      <c r="J916" s="27"/>
      <c r="K916" s="26"/>
      <c r="L916" s="28"/>
    </row>
    <row r="917" spans="2:12" ht="10.5" customHeight="1">
      <c r="B917" s="23"/>
      <c r="C917" s="24"/>
      <c r="D917" s="31" t="s">
        <v>24</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25</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26</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27</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28</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29</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30</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31</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32</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33</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34</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35</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182</v>
      </c>
      <c r="E931" s="26">
        <v>45.5</v>
      </c>
      <c r="F931" s="26">
        <v>8398</v>
      </c>
      <c r="G931" s="26">
        <v>2295.47</v>
      </c>
      <c r="H931" s="26">
        <v>49608.194</v>
      </c>
      <c r="I931" s="26">
        <v>291498.228</v>
      </c>
      <c r="J931" s="26">
        <v>99410.149</v>
      </c>
      <c r="K931" s="26">
        <v>31355.792</v>
      </c>
      <c r="L931" s="28">
        <v>34.1031743767581</v>
      </c>
    </row>
    <row r="932" spans="2:12" ht="6" customHeight="1">
      <c r="B932" s="23"/>
      <c r="C932" s="24"/>
      <c r="D932" s="30"/>
      <c r="E932" s="26"/>
      <c r="F932" s="26"/>
      <c r="G932" s="26"/>
      <c r="H932" s="26"/>
      <c r="I932" s="26"/>
      <c r="J932" s="27"/>
      <c r="K932" s="26"/>
      <c r="L932" s="28"/>
    </row>
    <row r="933" spans="2:12" ht="10.5" customHeight="1">
      <c r="B933" s="23"/>
      <c r="C933" s="24"/>
      <c r="D933" s="31" t="s">
        <v>24</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25</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26</v>
      </c>
      <c r="E935" s="26"/>
      <c r="F935" s="26"/>
      <c r="G935" s="26"/>
      <c r="H935" s="26"/>
      <c r="I935" s="26"/>
      <c r="J935" s="26"/>
      <c r="K935" s="26"/>
      <c r="L935" s="28"/>
    </row>
    <row r="936" spans="2:12" ht="10.5" customHeight="1">
      <c r="B936" s="23"/>
      <c r="C936" s="24"/>
      <c r="D936" s="31" t="s">
        <v>27</v>
      </c>
      <c r="E936" s="26"/>
      <c r="F936" s="26"/>
      <c r="G936" s="26"/>
      <c r="H936" s="26"/>
      <c r="I936" s="26"/>
      <c r="J936" s="26"/>
      <c r="K936" s="26"/>
      <c r="L936" s="28"/>
    </row>
    <row r="937" spans="2:12" ht="10.5" customHeight="1">
      <c r="B937" s="23"/>
      <c r="C937" s="24"/>
      <c r="D937" s="32" t="s">
        <v>28</v>
      </c>
      <c r="E937" s="26"/>
      <c r="F937" s="26"/>
      <c r="G937" s="26"/>
      <c r="H937" s="26"/>
      <c r="I937" s="26"/>
      <c r="J937" s="26"/>
      <c r="K937" s="26"/>
      <c r="L937" s="28"/>
    </row>
    <row r="938" spans="2:12" ht="10.5" customHeight="1">
      <c r="B938" s="23"/>
      <c r="C938" s="24"/>
      <c r="D938" s="31" t="s">
        <v>29</v>
      </c>
      <c r="E938" s="26"/>
      <c r="F938" s="26"/>
      <c r="G938" s="26"/>
      <c r="H938" s="26"/>
      <c r="I938" s="26"/>
      <c r="J938" s="26"/>
      <c r="K938" s="26"/>
      <c r="L938" s="28"/>
    </row>
    <row r="939" spans="2:12" ht="10.5" customHeight="1">
      <c r="B939" s="23"/>
      <c r="C939" s="24"/>
      <c r="D939" s="31" t="s">
        <v>30</v>
      </c>
      <c r="E939" s="26"/>
      <c r="F939" s="26"/>
      <c r="G939" s="26"/>
      <c r="H939" s="26"/>
      <c r="I939" s="26"/>
      <c r="J939" s="26"/>
      <c r="K939" s="26"/>
      <c r="L939" s="28"/>
    </row>
    <row r="940" spans="2:12" ht="10.5" customHeight="1">
      <c r="B940" s="23"/>
      <c r="C940" s="24"/>
      <c r="D940" s="31" t="s">
        <v>31</v>
      </c>
      <c r="E940" s="26"/>
      <c r="F940" s="26"/>
      <c r="G940" s="26"/>
      <c r="H940" s="26"/>
      <c r="I940" s="26"/>
      <c r="J940" s="26"/>
      <c r="K940" s="26"/>
      <c r="L940" s="28"/>
    </row>
    <row r="941" spans="2:12" ht="10.5" customHeight="1">
      <c r="B941" s="23"/>
      <c r="C941" s="24"/>
      <c r="D941" s="31" t="s">
        <v>32</v>
      </c>
      <c r="E941" s="34"/>
      <c r="F941" s="34"/>
      <c r="G941" s="34"/>
      <c r="H941" s="34"/>
      <c r="I941" s="34"/>
      <c r="J941" s="26"/>
      <c r="K941" s="26"/>
      <c r="L941" s="28"/>
    </row>
    <row r="942" spans="2:12" ht="10.5" customHeight="1">
      <c r="B942" s="23"/>
      <c r="C942" s="24"/>
      <c r="D942" s="31" t="s">
        <v>33</v>
      </c>
      <c r="E942" s="26"/>
      <c r="F942" s="26"/>
      <c r="G942" s="26"/>
      <c r="H942" s="26"/>
      <c r="I942" s="26"/>
      <c r="J942" s="26"/>
      <c r="K942" s="26"/>
      <c r="L942" s="28"/>
    </row>
    <row r="943" spans="2:12" ht="10.5" customHeight="1">
      <c r="B943" s="23"/>
      <c r="C943" s="24"/>
      <c r="D943" s="31" t="s">
        <v>34</v>
      </c>
      <c r="E943" s="26"/>
      <c r="F943" s="26"/>
      <c r="G943" s="26"/>
      <c r="H943" s="26"/>
      <c r="I943" s="26"/>
      <c r="J943" s="26"/>
      <c r="K943" s="26"/>
      <c r="L943" s="28"/>
    </row>
    <row r="944" spans="2:12" ht="10.5" customHeight="1">
      <c r="B944" s="23"/>
      <c r="C944" s="24"/>
      <c r="D944" s="31" t="s">
        <v>35</v>
      </c>
      <c r="E944" s="26"/>
      <c r="F944" s="26"/>
      <c r="G944" s="26"/>
      <c r="H944" s="26"/>
      <c r="I944" s="26"/>
      <c r="J944" s="26"/>
      <c r="K944" s="26"/>
      <c r="L944" s="28"/>
    </row>
    <row r="945" ht="10.5" customHeight="1"/>
    <row r="946" ht="10.5" customHeight="1">
      <c r="C946" s="40" t="s">
        <v>38</v>
      </c>
    </row>
    <row r="947" spans="1:12" ht="10.5" customHeight="1">
      <c r="A947" s="371" t="s">
        <v>91</v>
      </c>
      <c r="B947" s="371"/>
      <c r="C947" s="371"/>
      <c r="D947" s="371"/>
      <c r="E947" s="371"/>
      <c r="F947" s="371"/>
      <c r="G947" s="371"/>
      <c r="H947" s="371"/>
      <c r="I947" s="371"/>
      <c r="J947" s="371"/>
      <c r="K947" s="371"/>
      <c r="L947" s="371"/>
    </row>
    <row r="948" spans="1:12" ht="10.5" customHeight="1">
      <c r="A948" s="2"/>
      <c r="B948" s="2"/>
      <c r="C948" s="2"/>
      <c r="D948" s="2"/>
      <c r="E948" s="3"/>
      <c r="F948" s="3"/>
      <c r="G948" s="3"/>
      <c r="H948" s="3"/>
      <c r="I948" s="3"/>
      <c r="J948" s="1"/>
      <c r="K948" s="1"/>
      <c r="L948" s="4"/>
    </row>
    <row r="949" spans="1:12" ht="10.5" customHeight="1">
      <c r="A949" s="371" t="s">
        <v>1</v>
      </c>
      <c r="B949" s="371"/>
      <c r="C949" s="371"/>
      <c r="D949" s="371"/>
      <c r="E949" s="371"/>
      <c r="F949" s="371"/>
      <c r="G949" s="371"/>
      <c r="H949" s="371"/>
      <c r="I949" s="371"/>
      <c r="J949" s="371"/>
      <c r="K949" s="371"/>
      <c r="L949" s="371"/>
    </row>
    <row r="950" spans="1:12" ht="10.5" customHeight="1">
      <c r="A950" s="371" t="s">
        <v>2</v>
      </c>
      <c r="B950" s="371"/>
      <c r="C950" s="371"/>
      <c r="D950" s="371"/>
      <c r="E950" s="371"/>
      <c r="F950" s="371"/>
      <c r="G950" s="371"/>
      <c r="H950" s="371"/>
      <c r="I950" s="371"/>
      <c r="J950" s="371"/>
      <c r="K950" s="371"/>
      <c r="L950" s="371"/>
    </row>
    <row r="951" spans="1:12" s="8" customFormat="1" ht="18" customHeight="1">
      <c r="A951" s="5"/>
      <c r="B951" s="5"/>
      <c r="C951" s="5"/>
      <c r="D951" s="5"/>
      <c r="E951" s="6"/>
      <c r="F951" s="6"/>
      <c r="G951" s="6"/>
      <c r="H951" s="6"/>
      <c r="I951" s="6"/>
      <c r="J951" s="1"/>
      <c r="K951" s="7"/>
      <c r="L951" s="4"/>
    </row>
    <row r="952" spans="2:12" ht="15" customHeight="1">
      <c r="B952" s="363" t="s">
        <v>3</v>
      </c>
      <c r="C952" s="348" t="s">
        <v>4</v>
      </c>
      <c r="D952" s="357" t="s">
        <v>5</v>
      </c>
      <c r="E952" s="357" t="s">
        <v>6</v>
      </c>
      <c r="F952" s="348" t="s">
        <v>7</v>
      </c>
      <c r="G952" s="348" t="s">
        <v>8</v>
      </c>
      <c r="H952" s="348" t="s">
        <v>9</v>
      </c>
      <c r="I952" s="359" t="s">
        <v>10</v>
      </c>
      <c r="J952" s="367"/>
      <c r="K952" s="360"/>
      <c r="L952" s="368" t="s">
        <v>11</v>
      </c>
    </row>
    <row r="953" spans="2:12" ht="15" customHeight="1">
      <c r="B953" s="364"/>
      <c r="C953" s="349"/>
      <c r="D953" s="366"/>
      <c r="E953" s="366"/>
      <c r="F953" s="349"/>
      <c r="G953" s="349"/>
      <c r="H953" s="349"/>
      <c r="I953" s="348" t="s">
        <v>12</v>
      </c>
      <c r="J953" s="359" t="s">
        <v>13</v>
      </c>
      <c r="K953" s="360"/>
      <c r="L953" s="369"/>
    </row>
    <row r="954" spans="2:12" ht="21" customHeight="1">
      <c r="B954" s="364"/>
      <c r="C954" s="349"/>
      <c r="D954" s="366"/>
      <c r="E954" s="358"/>
      <c r="F954" s="350"/>
      <c r="G954" s="350"/>
      <c r="H954" s="350"/>
      <c r="I954" s="350"/>
      <c r="J954" s="9" t="s">
        <v>14</v>
      </c>
      <c r="K954" s="10" t="s">
        <v>15</v>
      </c>
      <c r="L954" s="370"/>
    </row>
    <row r="955" spans="2:12" ht="10.5" customHeight="1">
      <c r="B955" s="365"/>
      <c r="C955" s="350"/>
      <c r="D955" s="358"/>
      <c r="E955" s="11" t="s">
        <v>16</v>
      </c>
      <c r="F955" s="11" t="s">
        <v>17</v>
      </c>
      <c r="G955" s="12" t="s">
        <v>18</v>
      </c>
      <c r="H955" s="359" t="s">
        <v>19</v>
      </c>
      <c r="I955" s="367"/>
      <c r="J955" s="367"/>
      <c r="K955" s="360"/>
      <c r="L955" s="13" t="s">
        <v>20</v>
      </c>
    </row>
    <row r="956" spans="2:4" ht="10.5" customHeight="1">
      <c r="B956" s="14"/>
      <c r="C956" s="15"/>
      <c r="D956" s="15"/>
    </row>
    <row r="957" spans="2:12" ht="10.5" customHeight="1">
      <c r="B957" s="16">
        <v>28</v>
      </c>
      <c r="C957" s="17" t="s">
        <v>92</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182</v>
      </c>
      <c r="E963" s="26">
        <v>99</v>
      </c>
      <c r="F963" s="26">
        <v>15336</v>
      </c>
      <c r="G963" s="26">
        <v>4212.111</v>
      </c>
      <c r="H963" s="26">
        <v>86282.506</v>
      </c>
      <c r="I963" s="26">
        <v>387732.277</v>
      </c>
      <c r="J963" s="26">
        <v>147637.184</v>
      </c>
      <c r="K963" s="26">
        <v>65342.087</v>
      </c>
      <c r="L963" s="28">
        <v>38.0770941079017</v>
      </c>
    </row>
    <row r="964" spans="2:12" ht="6" customHeight="1">
      <c r="B964" s="23"/>
      <c r="C964" s="23"/>
      <c r="D964" s="30"/>
      <c r="E964" s="26"/>
      <c r="F964" s="26"/>
      <c r="G964" s="26"/>
      <c r="H964" s="26"/>
      <c r="I964" s="26"/>
      <c r="J964" s="27"/>
      <c r="K964" s="26"/>
      <c r="L964" s="28"/>
    </row>
    <row r="965" spans="2:12" ht="10.5" customHeight="1">
      <c r="B965" s="23"/>
      <c r="C965" s="23"/>
      <c r="D965" s="31" t="s">
        <v>24</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25</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26</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27</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28</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29</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30</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31</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32</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33</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34</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35</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182</v>
      </c>
      <c r="E979" s="26">
        <v>96.5</v>
      </c>
      <c r="F979" s="26">
        <v>15309.5</v>
      </c>
      <c r="G979" s="26">
        <v>4260.068</v>
      </c>
      <c r="H979" s="26">
        <v>89634.913</v>
      </c>
      <c r="I979" s="26">
        <v>386501.715</v>
      </c>
      <c r="J979" s="26">
        <v>156727.927</v>
      </c>
      <c r="K979" s="26">
        <v>74251.17</v>
      </c>
      <c r="L979" s="28">
        <v>40.5503833275358</v>
      </c>
    </row>
    <row r="980" spans="2:12" ht="6" customHeight="1">
      <c r="B980" s="23"/>
      <c r="C980" s="23"/>
      <c r="D980" s="30"/>
      <c r="E980" s="26"/>
      <c r="F980" s="26"/>
      <c r="G980" s="26"/>
      <c r="H980" s="26"/>
      <c r="I980" s="26"/>
      <c r="J980" s="27"/>
      <c r="K980" s="26"/>
      <c r="L980" s="28"/>
    </row>
    <row r="981" spans="2:12" ht="10.5" customHeight="1">
      <c r="B981" s="23"/>
      <c r="C981" s="23"/>
      <c r="D981" s="31" t="s">
        <v>24</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25</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26</v>
      </c>
      <c r="E983" s="26"/>
      <c r="F983" s="26"/>
      <c r="G983" s="26"/>
      <c r="H983" s="26"/>
      <c r="I983" s="26"/>
      <c r="J983" s="26"/>
      <c r="K983" s="26"/>
      <c r="L983" s="28"/>
    </row>
    <row r="984" spans="2:12" ht="10.5" customHeight="1">
      <c r="B984" s="23"/>
      <c r="C984" s="23"/>
      <c r="D984" s="31" t="s">
        <v>27</v>
      </c>
      <c r="E984" s="26"/>
      <c r="F984" s="26"/>
      <c r="G984" s="26"/>
      <c r="H984" s="26"/>
      <c r="I984" s="26"/>
      <c r="J984" s="26"/>
      <c r="K984" s="26"/>
      <c r="L984" s="28"/>
    </row>
    <row r="985" spans="2:12" ht="10.5" customHeight="1">
      <c r="B985" s="23"/>
      <c r="C985" s="23"/>
      <c r="D985" s="32" t="s">
        <v>28</v>
      </c>
      <c r="E985" s="26"/>
      <c r="F985" s="26"/>
      <c r="G985" s="26"/>
      <c r="H985" s="26"/>
      <c r="I985" s="26"/>
      <c r="J985" s="26"/>
      <c r="K985" s="26"/>
      <c r="L985" s="28"/>
    </row>
    <row r="986" spans="2:12" ht="10.5" customHeight="1">
      <c r="B986" s="23"/>
      <c r="C986" s="23"/>
      <c r="D986" s="31" t="s">
        <v>29</v>
      </c>
      <c r="E986" s="26"/>
      <c r="F986" s="26"/>
      <c r="G986" s="26"/>
      <c r="H986" s="26"/>
      <c r="I986" s="26"/>
      <c r="J986" s="26"/>
      <c r="K986" s="26"/>
      <c r="L986" s="28"/>
    </row>
    <row r="987" spans="2:12" ht="10.5" customHeight="1">
      <c r="B987" s="23"/>
      <c r="C987" s="23"/>
      <c r="D987" s="31" t="s">
        <v>30</v>
      </c>
      <c r="E987" s="26"/>
      <c r="F987" s="26"/>
      <c r="G987" s="26"/>
      <c r="H987" s="26"/>
      <c r="I987" s="26"/>
      <c r="J987" s="26"/>
      <c r="K987" s="26"/>
      <c r="L987" s="28"/>
    </row>
    <row r="988" spans="2:12" ht="10.5" customHeight="1">
      <c r="B988" s="23"/>
      <c r="C988" s="23"/>
      <c r="D988" s="31" t="s">
        <v>31</v>
      </c>
      <c r="E988" s="26"/>
      <c r="F988" s="26"/>
      <c r="G988" s="26"/>
      <c r="H988" s="26"/>
      <c r="I988" s="26"/>
      <c r="J988" s="26"/>
      <c r="K988" s="26"/>
      <c r="L988" s="28"/>
    </row>
    <row r="989" spans="2:12" ht="10.5" customHeight="1">
      <c r="B989" s="23"/>
      <c r="C989" s="23"/>
      <c r="D989" s="31" t="s">
        <v>32</v>
      </c>
      <c r="E989" s="34"/>
      <c r="F989" s="34"/>
      <c r="G989" s="34"/>
      <c r="H989" s="34"/>
      <c r="I989" s="34"/>
      <c r="J989" s="26"/>
      <c r="K989" s="26"/>
      <c r="L989" s="28"/>
    </row>
    <row r="990" spans="2:12" ht="10.5" customHeight="1">
      <c r="B990" s="23"/>
      <c r="C990" s="23"/>
      <c r="D990" s="31" t="s">
        <v>33</v>
      </c>
      <c r="E990" s="26"/>
      <c r="F990" s="26"/>
      <c r="G990" s="26"/>
      <c r="H990" s="26"/>
      <c r="I990" s="26"/>
      <c r="J990" s="26"/>
      <c r="K990" s="26"/>
      <c r="L990" s="28"/>
    </row>
    <row r="991" spans="2:12" ht="10.5" customHeight="1">
      <c r="B991" s="23"/>
      <c r="C991" s="23"/>
      <c r="D991" s="31" t="s">
        <v>34</v>
      </c>
      <c r="E991" s="26"/>
      <c r="F991" s="26"/>
      <c r="G991" s="26"/>
      <c r="H991" s="26"/>
      <c r="I991" s="26"/>
      <c r="J991" s="26"/>
      <c r="K991" s="26"/>
      <c r="L991" s="28"/>
    </row>
    <row r="992" spans="2:12" ht="10.5" customHeight="1">
      <c r="B992" s="23"/>
      <c r="C992" s="23"/>
      <c r="D992" s="31" t="s">
        <v>35</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46</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93</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94</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182</v>
      </c>
      <c r="E1001" s="26">
        <v>52</v>
      </c>
      <c r="F1001" s="26">
        <v>15866</v>
      </c>
      <c r="G1001" s="26">
        <v>4311.327</v>
      </c>
      <c r="H1001" s="26">
        <v>92787.902</v>
      </c>
      <c r="I1001" s="26">
        <v>775073.695</v>
      </c>
      <c r="J1001" s="26">
        <v>254307.858</v>
      </c>
      <c r="K1001" s="26">
        <v>132477.668</v>
      </c>
      <c r="L1001" s="28">
        <v>32.8107971720031</v>
      </c>
    </row>
    <row r="1002" spans="2:12" ht="6" customHeight="1">
      <c r="B1002" s="23"/>
      <c r="C1002" s="24"/>
      <c r="D1002" s="30"/>
      <c r="E1002" s="26"/>
      <c r="F1002" s="26"/>
      <c r="G1002" s="26"/>
      <c r="H1002" s="26"/>
      <c r="I1002" s="26"/>
      <c r="J1002" s="27"/>
      <c r="K1002" s="26"/>
      <c r="L1002" s="28"/>
    </row>
    <row r="1003" spans="2:12" ht="10.5" customHeight="1">
      <c r="B1003" s="23"/>
      <c r="C1003" s="24"/>
      <c r="D1003" s="31" t="s">
        <v>24</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25</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26</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27</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28</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29</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30</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31</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32</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33</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34</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35</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182</v>
      </c>
      <c r="E1017" s="26">
        <v>51.5</v>
      </c>
      <c r="F1017" s="26">
        <v>16397.5</v>
      </c>
      <c r="G1017" s="26">
        <v>4497.107</v>
      </c>
      <c r="H1017" s="26">
        <v>100369.234</v>
      </c>
      <c r="I1017" s="26">
        <v>831975.36</v>
      </c>
      <c r="J1017" s="26">
        <v>285315.855</v>
      </c>
      <c r="K1017" s="26">
        <v>152484.239</v>
      </c>
      <c r="L1017" s="28">
        <v>34.2937866573356</v>
      </c>
    </row>
    <row r="1018" spans="2:12" ht="6" customHeight="1">
      <c r="B1018" s="23"/>
      <c r="C1018" s="24"/>
      <c r="D1018" s="30"/>
      <c r="E1018" s="26"/>
      <c r="F1018" s="26"/>
      <c r="G1018" s="26"/>
      <c r="H1018" s="26"/>
      <c r="I1018" s="26"/>
      <c r="J1018" s="27"/>
      <c r="K1018" s="26"/>
      <c r="L1018" s="28"/>
    </row>
    <row r="1019" spans="2:12" ht="10.5" customHeight="1">
      <c r="B1019" s="23"/>
      <c r="C1019" s="24"/>
      <c r="D1019" s="31" t="s">
        <v>24</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25</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26</v>
      </c>
      <c r="E1021" s="26"/>
      <c r="F1021" s="26"/>
      <c r="G1021" s="26"/>
      <c r="H1021" s="26"/>
      <c r="I1021" s="26"/>
      <c r="J1021" s="26"/>
      <c r="K1021" s="26"/>
      <c r="L1021" s="28"/>
    </row>
    <row r="1022" spans="2:12" ht="10.5" customHeight="1">
      <c r="B1022" s="23"/>
      <c r="C1022" s="24"/>
      <c r="D1022" s="31" t="s">
        <v>27</v>
      </c>
      <c r="E1022" s="26"/>
      <c r="F1022" s="26"/>
      <c r="G1022" s="26"/>
      <c r="H1022" s="26"/>
      <c r="I1022" s="26"/>
      <c r="J1022" s="26"/>
      <c r="K1022" s="26"/>
      <c r="L1022" s="28"/>
    </row>
    <row r="1023" spans="2:12" ht="10.5" customHeight="1">
      <c r="B1023" s="23"/>
      <c r="C1023" s="24"/>
      <c r="D1023" s="32" t="s">
        <v>28</v>
      </c>
      <c r="E1023" s="26"/>
      <c r="F1023" s="26"/>
      <c r="G1023" s="26"/>
      <c r="H1023" s="26"/>
      <c r="I1023" s="26"/>
      <c r="J1023" s="26"/>
      <c r="K1023" s="26"/>
      <c r="L1023" s="28"/>
    </row>
    <row r="1024" spans="2:12" ht="10.5" customHeight="1">
      <c r="B1024" s="23"/>
      <c r="C1024" s="24"/>
      <c r="D1024" s="31" t="s">
        <v>29</v>
      </c>
      <c r="E1024" s="26"/>
      <c r="F1024" s="26"/>
      <c r="G1024" s="26"/>
      <c r="H1024" s="26"/>
      <c r="I1024" s="26"/>
      <c r="J1024" s="26"/>
      <c r="K1024" s="26"/>
      <c r="L1024" s="28"/>
    </row>
    <row r="1025" spans="2:12" ht="10.5" customHeight="1">
      <c r="B1025" s="23"/>
      <c r="C1025" s="24"/>
      <c r="D1025" s="31" t="s">
        <v>30</v>
      </c>
      <c r="E1025" s="26"/>
      <c r="F1025" s="26"/>
      <c r="G1025" s="26"/>
      <c r="H1025" s="26"/>
      <c r="I1025" s="26"/>
      <c r="J1025" s="26"/>
      <c r="K1025" s="26"/>
      <c r="L1025" s="28"/>
    </row>
    <row r="1026" spans="2:12" ht="10.5" customHeight="1">
      <c r="B1026" s="23"/>
      <c r="C1026" s="24"/>
      <c r="D1026" s="31" t="s">
        <v>31</v>
      </c>
      <c r="E1026" s="26"/>
      <c r="F1026" s="26"/>
      <c r="G1026" s="26"/>
      <c r="H1026" s="26"/>
      <c r="I1026" s="26"/>
      <c r="J1026" s="26"/>
      <c r="K1026" s="26"/>
      <c r="L1026" s="28"/>
    </row>
    <row r="1027" spans="2:12" ht="10.5" customHeight="1">
      <c r="B1027" s="23"/>
      <c r="C1027" s="24"/>
      <c r="D1027" s="31" t="s">
        <v>32</v>
      </c>
      <c r="E1027" s="34"/>
      <c r="F1027" s="34"/>
      <c r="G1027" s="34"/>
      <c r="H1027" s="34"/>
      <c r="I1027" s="34"/>
      <c r="J1027" s="26"/>
      <c r="K1027" s="26"/>
      <c r="L1027" s="28"/>
    </row>
    <row r="1028" spans="2:12" ht="10.5" customHeight="1">
      <c r="B1028" s="23"/>
      <c r="C1028" s="24"/>
      <c r="D1028" s="31" t="s">
        <v>33</v>
      </c>
      <c r="E1028" s="26"/>
      <c r="F1028" s="26"/>
      <c r="G1028" s="26"/>
      <c r="H1028" s="26"/>
      <c r="I1028" s="26"/>
      <c r="J1028" s="26"/>
      <c r="K1028" s="26"/>
      <c r="L1028" s="28"/>
    </row>
    <row r="1029" spans="2:12" ht="10.5" customHeight="1">
      <c r="B1029" s="23"/>
      <c r="C1029" s="24"/>
      <c r="D1029" s="31" t="s">
        <v>34</v>
      </c>
      <c r="E1029" s="26"/>
      <c r="F1029" s="26"/>
      <c r="G1029" s="26"/>
      <c r="H1029" s="26"/>
      <c r="I1029" s="26"/>
      <c r="J1029" s="26"/>
      <c r="K1029" s="26"/>
      <c r="L1029" s="28"/>
    </row>
    <row r="1030" spans="2:12" ht="10.5" customHeight="1">
      <c r="B1030" s="23"/>
      <c r="C1030" s="24"/>
      <c r="D1030" s="31" t="s">
        <v>35</v>
      </c>
      <c r="E1030" s="26"/>
      <c r="F1030" s="26"/>
      <c r="G1030" s="26"/>
      <c r="H1030" s="26"/>
      <c r="I1030" s="26"/>
      <c r="J1030" s="26"/>
      <c r="K1030" s="26"/>
      <c r="L1030" s="28"/>
    </row>
    <row r="1031" ht="10.5" customHeight="1"/>
    <row r="1032" ht="10.5" customHeight="1">
      <c r="C1032" s="40" t="s">
        <v>38</v>
      </c>
    </row>
    <row r="1033" spans="1:12" ht="10.5" customHeight="1">
      <c r="A1033" s="371" t="s">
        <v>95</v>
      </c>
      <c r="B1033" s="371"/>
      <c r="C1033" s="371"/>
      <c r="D1033" s="371"/>
      <c r="E1033" s="371"/>
      <c r="F1033" s="371"/>
      <c r="G1033" s="371"/>
      <c r="H1033" s="371"/>
      <c r="I1033" s="371"/>
      <c r="J1033" s="371"/>
      <c r="K1033" s="371"/>
      <c r="L1033" s="371"/>
    </row>
    <row r="1034" spans="1:12" ht="10.5" customHeight="1">
      <c r="A1034" s="2"/>
      <c r="B1034" s="2"/>
      <c r="C1034" s="2"/>
      <c r="D1034" s="2"/>
      <c r="E1034" s="3"/>
      <c r="F1034" s="3"/>
      <c r="G1034" s="3"/>
      <c r="H1034" s="3"/>
      <c r="I1034" s="3"/>
      <c r="J1034" s="1"/>
      <c r="K1034" s="1"/>
      <c r="L1034" s="4"/>
    </row>
    <row r="1035" spans="1:12" ht="10.5" customHeight="1">
      <c r="A1035" s="371" t="s">
        <v>1</v>
      </c>
      <c r="B1035" s="371"/>
      <c r="C1035" s="371"/>
      <c r="D1035" s="371"/>
      <c r="E1035" s="371"/>
      <c r="F1035" s="371"/>
      <c r="G1035" s="371"/>
      <c r="H1035" s="371"/>
      <c r="I1035" s="371"/>
      <c r="J1035" s="371"/>
      <c r="K1035" s="371"/>
      <c r="L1035" s="371"/>
    </row>
    <row r="1036" spans="1:12" ht="10.5" customHeight="1">
      <c r="A1036" s="371" t="s">
        <v>2</v>
      </c>
      <c r="B1036" s="371"/>
      <c r="C1036" s="371"/>
      <c r="D1036" s="371"/>
      <c r="E1036" s="371"/>
      <c r="F1036" s="371"/>
      <c r="G1036" s="371"/>
      <c r="H1036" s="371"/>
      <c r="I1036" s="371"/>
      <c r="J1036" s="371"/>
      <c r="K1036" s="371"/>
      <c r="L1036" s="371"/>
    </row>
    <row r="1037" spans="1:12" s="8" customFormat="1" ht="18" customHeight="1">
      <c r="A1037" s="5"/>
      <c r="B1037" s="5"/>
      <c r="C1037" s="5"/>
      <c r="D1037" s="5"/>
      <c r="E1037" s="6"/>
      <c r="F1037" s="6"/>
      <c r="G1037" s="6"/>
      <c r="H1037" s="6"/>
      <c r="I1037" s="6"/>
      <c r="J1037" s="1"/>
      <c r="K1037" s="7"/>
      <c r="L1037" s="4"/>
    </row>
    <row r="1038" spans="2:12" ht="15" customHeight="1">
      <c r="B1038" s="363" t="s">
        <v>3</v>
      </c>
      <c r="C1038" s="348" t="s">
        <v>4</v>
      </c>
      <c r="D1038" s="357" t="s">
        <v>5</v>
      </c>
      <c r="E1038" s="357" t="s">
        <v>6</v>
      </c>
      <c r="F1038" s="348" t="s">
        <v>7</v>
      </c>
      <c r="G1038" s="348" t="s">
        <v>8</v>
      </c>
      <c r="H1038" s="348" t="s">
        <v>9</v>
      </c>
      <c r="I1038" s="359" t="s">
        <v>10</v>
      </c>
      <c r="J1038" s="367"/>
      <c r="K1038" s="360"/>
      <c r="L1038" s="368" t="s">
        <v>11</v>
      </c>
    </row>
    <row r="1039" spans="2:12" ht="15" customHeight="1">
      <c r="B1039" s="364"/>
      <c r="C1039" s="349"/>
      <c r="D1039" s="366"/>
      <c r="E1039" s="366"/>
      <c r="F1039" s="349"/>
      <c r="G1039" s="349"/>
      <c r="H1039" s="349"/>
      <c r="I1039" s="348" t="s">
        <v>12</v>
      </c>
      <c r="J1039" s="359" t="s">
        <v>13</v>
      </c>
      <c r="K1039" s="360"/>
      <c r="L1039" s="369"/>
    </row>
    <row r="1040" spans="2:12" ht="21" customHeight="1">
      <c r="B1040" s="364"/>
      <c r="C1040" s="349"/>
      <c r="D1040" s="366"/>
      <c r="E1040" s="358"/>
      <c r="F1040" s="350"/>
      <c r="G1040" s="350"/>
      <c r="H1040" s="350"/>
      <c r="I1040" s="350"/>
      <c r="J1040" s="9" t="s">
        <v>14</v>
      </c>
      <c r="K1040" s="10" t="s">
        <v>15</v>
      </c>
      <c r="L1040" s="370"/>
    </row>
    <row r="1041" spans="2:12" ht="10.5" customHeight="1">
      <c r="B1041" s="365"/>
      <c r="C1041" s="350"/>
      <c r="D1041" s="358"/>
      <c r="E1041" s="11" t="s">
        <v>16</v>
      </c>
      <c r="F1041" s="11" t="s">
        <v>17</v>
      </c>
      <c r="G1041" s="12" t="s">
        <v>18</v>
      </c>
      <c r="H1041" s="359" t="s">
        <v>19</v>
      </c>
      <c r="I1041" s="367"/>
      <c r="J1041" s="367"/>
      <c r="K1041" s="360"/>
      <c r="L1041" s="13" t="s">
        <v>20</v>
      </c>
    </row>
    <row r="1042" spans="2:4" ht="10.5" customHeight="1">
      <c r="B1042" s="14"/>
      <c r="C1042" s="15"/>
      <c r="D1042" s="15"/>
    </row>
    <row r="1043" spans="2:12" ht="10.5" customHeight="1">
      <c r="B1043" s="16">
        <v>30</v>
      </c>
      <c r="C1043" s="42" t="s">
        <v>96</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182</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24</v>
      </c>
      <c r="E1051" s="19">
        <v>2</v>
      </c>
      <c r="F1051" s="41" t="s">
        <v>21</v>
      </c>
      <c r="G1051" s="41" t="s">
        <v>21</v>
      </c>
      <c r="H1051" s="41" t="s">
        <v>21</v>
      </c>
      <c r="I1051" s="41" t="s">
        <v>21</v>
      </c>
      <c r="J1051" s="41" t="s">
        <v>21</v>
      </c>
      <c r="K1051" s="41" t="s">
        <v>21</v>
      </c>
      <c r="L1051" s="41" t="s">
        <v>21</v>
      </c>
    </row>
    <row r="1052" spans="2:12" ht="10.5" customHeight="1">
      <c r="B1052" s="23"/>
      <c r="C1052" s="23"/>
      <c r="D1052" s="31" t="s">
        <v>25</v>
      </c>
      <c r="E1052" s="19">
        <v>2</v>
      </c>
      <c r="F1052" s="41" t="s">
        <v>21</v>
      </c>
      <c r="G1052" s="41" t="s">
        <v>21</v>
      </c>
      <c r="H1052" s="41" t="s">
        <v>21</v>
      </c>
      <c r="I1052" s="41" t="s">
        <v>21</v>
      </c>
      <c r="J1052" s="41" t="s">
        <v>21</v>
      </c>
      <c r="K1052" s="41" t="s">
        <v>21</v>
      </c>
      <c r="L1052" s="41" t="s">
        <v>21</v>
      </c>
    </row>
    <row r="1053" spans="2:12" ht="10.5" customHeight="1">
      <c r="B1053" s="23"/>
      <c r="C1053" s="23"/>
      <c r="D1053" s="31" t="s">
        <v>26</v>
      </c>
      <c r="E1053" s="19">
        <v>2</v>
      </c>
      <c r="F1053" s="41" t="s">
        <v>21</v>
      </c>
      <c r="G1053" s="41" t="s">
        <v>21</v>
      </c>
      <c r="H1053" s="41" t="s">
        <v>21</v>
      </c>
      <c r="I1053" s="41" t="s">
        <v>21</v>
      </c>
      <c r="J1053" s="41" t="s">
        <v>21</v>
      </c>
      <c r="K1053" s="41" t="s">
        <v>21</v>
      </c>
      <c r="L1053" s="41" t="s">
        <v>21</v>
      </c>
    </row>
    <row r="1054" spans="2:12" ht="10.5" customHeight="1">
      <c r="B1054" s="23"/>
      <c r="C1054" s="23"/>
      <c r="D1054" s="31" t="s">
        <v>27</v>
      </c>
      <c r="E1054" s="19">
        <v>2</v>
      </c>
      <c r="F1054" s="41" t="s">
        <v>21</v>
      </c>
      <c r="G1054" s="41" t="s">
        <v>21</v>
      </c>
      <c r="H1054" s="41" t="s">
        <v>21</v>
      </c>
      <c r="I1054" s="41" t="s">
        <v>21</v>
      </c>
      <c r="J1054" s="41" t="s">
        <v>21</v>
      </c>
      <c r="K1054" s="41" t="s">
        <v>21</v>
      </c>
      <c r="L1054" s="41" t="s">
        <v>21</v>
      </c>
    </row>
    <row r="1055" spans="2:12" ht="10.5" customHeight="1">
      <c r="B1055" s="23"/>
      <c r="C1055" s="23"/>
      <c r="D1055" s="32" t="s">
        <v>28</v>
      </c>
      <c r="E1055" s="19">
        <v>2</v>
      </c>
      <c r="F1055" s="41" t="s">
        <v>21</v>
      </c>
      <c r="G1055" s="41" t="s">
        <v>21</v>
      </c>
      <c r="H1055" s="41" t="s">
        <v>21</v>
      </c>
      <c r="I1055" s="41" t="s">
        <v>21</v>
      </c>
      <c r="J1055" s="41" t="s">
        <v>21</v>
      </c>
      <c r="K1055" s="41" t="s">
        <v>21</v>
      </c>
      <c r="L1055" s="41" t="s">
        <v>21</v>
      </c>
    </row>
    <row r="1056" spans="2:12" ht="10.5" customHeight="1">
      <c r="B1056" s="23"/>
      <c r="C1056" s="23"/>
      <c r="D1056" s="31" t="s">
        <v>29</v>
      </c>
      <c r="E1056" s="19">
        <v>2</v>
      </c>
      <c r="F1056" s="41" t="s">
        <v>21</v>
      </c>
      <c r="G1056" s="41" t="s">
        <v>21</v>
      </c>
      <c r="H1056" s="41" t="s">
        <v>21</v>
      </c>
      <c r="I1056" s="41" t="s">
        <v>21</v>
      </c>
      <c r="J1056" s="41" t="s">
        <v>21</v>
      </c>
      <c r="K1056" s="41" t="s">
        <v>21</v>
      </c>
      <c r="L1056" s="41" t="s">
        <v>21</v>
      </c>
    </row>
    <row r="1057" spans="2:12" ht="10.5" customHeight="1">
      <c r="B1057" s="23"/>
      <c r="C1057" s="23"/>
      <c r="D1057" s="31" t="s">
        <v>30</v>
      </c>
      <c r="E1057" s="19">
        <v>2</v>
      </c>
      <c r="F1057" s="41" t="s">
        <v>21</v>
      </c>
      <c r="G1057" s="41" t="s">
        <v>21</v>
      </c>
      <c r="H1057" s="41" t="s">
        <v>21</v>
      </c>
      <c r="I1057" s="41" t="s">
        <v>21</v>
      </c>
      <c r="J1057" s="41" t="s">
        <v>21</v>
      </c>
      <c r="K1057" s="41" t="s">
        <v>21</v>
      </c>
      <c r="L1057" s="41" t="s">
        <v>21</v>
      </c>
    </row>
    <row r="1058" spans="2:12" ht="10.5" customHeight="1">
      <c r="B1058" s="23"/>
      <c r="C1058" s="23"/>
      <c r="D1058" s="31" t="s">
        <v>31</v>
      </c>
      <c r="E1058" s="19">
        <v>2</v>
      </c>
      <c r="F1058" s="41" t="s">
        <v>21</v>
      </c>
      <c r="G1058" s="41" t="s">
        <v>21</v>
      </c>
      <c r="H1058" s="41" t="s">
        <v>21</v>
      </c>
      <c r="I1058" s="41" t="s">
        <v>21</v>
      </c>
      <c r="J1058" s="41" t="s">
        <v>21</v>
      </c>
      <c r="K1058" s="41" t="s">
        <v>21</v>
      </c>
      <c r="L1058" s="41" t="s">
        <v>21</v>
      </c>
    </row>
    <row r="1059" spans="2:12" ht="10.5" customHeight="1">
      <c r="B1059" s="23"/>
      <c r="C1059" s="23"/>
      <c r="D1059" s="31" t="s">
        <v>32</v>
      </c>
      <c r="E1059" s="19">
        <v>2</v>
      </c>
      <c r="F1059" s="41" t="s">
        <v>21</v>
      </c>
      <c r="G1059" s="41" t="s">
        <v>21</v>
      </c>
      <c r="H1059" s="41" t="s">
        <v>21</v>
      </c>
      <c r="I1059" s="41" t="s">
        <v>21</v>
      </c>
      <c r="J1059" s="41" t="s">
        <v>21</v>
      </c>
      <c r="K1059" s="41" t="s">
        <v>21</v>
      </c>
      <c r="L1059" s="41" t="s">
        <v>21</v>
      </c>
    </row>
    <row r="1060" spans="2:12" ht="10.5" customHeight="1">
      <c r="B1060" s="23"/>
      <c r="C1060" s="23"/>
      <c r="D1060" s="31" t="s">
        <v>33</v>
      </c>
      <c r="E1060" s="19">
        <v>2</v>
      </c>
      <c r="F1060" s="41" t="s">
        <v>21</v>
      </c>
      <c r="G1060" s="41" t="s">
        <v>21</v>
      </c>
      <c r="H1060" s="41" t="s">
        <v>21</v>
      </c>
      <c r="I1060" s="41" t="s">
        <v>21</v>
      </c>
      <c r="J1060" s="41" t="s">
        <v>21</v>
      </c>
      <c r="K1060" s="41" t="s">
        <v>21</v>
      </c>
      <c r="L1060" s="41" t="s">
        <v>21</v>
      </c>
    </row>
    <row r="1061" spans="2:12" ht="10.5" customHeight="1">
      <c r="B1061" s="23"/>
      <c r="C1061" s="23"/>
      <c r="D1061" s="31" t="s">
        <v>34</v>
      </c>
      <c r="E1061" s="19">
        <v>2</v>
      </c>
      <c r="F1061" s="41" t="s">
        <v>21</v>
      </c>
      <c r="G1061" s="41" t="s">
        <v>21</v>
      </c>
      <c r="H1061" s="41" t="s">
        <v>21</v>
      </c>
      <c r="I1061" s="41" t="s">
        <v>21</v>
      </c>
      <c r="J1061" s="41" t="s">
        <v>21</v>
      </c>
      <c r="K1061" s="41" t="s">
        <v>21</v>
      </c>
      <c r="L1061" s="41" t="s">
        <v>21</v>
      </c>
    </row>
    <row r="1062" spans="2:12" ht="10.5" customHeight="1">
      <c r="B1062" s="23"/>
      <c r="C1062" s="23"/>
      <c r="D1062" s="31" t="s">
        <v>35</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182</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24</v>
      </c>
      <c r="E1067" s="26">
        <v>1</v>
      </c>
      <c r="F1067" s="41" t="s">
        <v>21</v>
      </c>
      <c r="G1067" s="41" t="s">
        <v>21</v>
      </c>
      <c r="H1067" s="41" t="s">
        <v>21</v>
      </c>
      <c r="I1067" s="41" t="s">
        <v>21</v>
      </c>
      <c r="J1067" s="41" t="s">
        <v>21</v>
      </c>
      <c r="K1067" s="41" t="s">
        <v>21</v>
      </c>
      <c r="L1067" s="41" t="s">
        <v>21</v>
      </c>
    </row>
    <row r="1068" spans="2:12" ht="10.5" customHeight="1">
      <c r="B1068" s="23"/>
      <c r="C1068" s="23"/>
      <c r="D1068" s="31" t="s">
        <v>25</v>
      </c>
      <c r="E1068" s="26">
        <v>1</v>
      </c>
      <c r="F1068" s="41" t="s">
        <v>21</v>
      </c>
      <c r="G1068" s="41" t="s">
        <v>21</v>
      </c>
      <c r="H1068" s="41" t="s">
        <v>21</v>
      </c>
      <c r="I1068" s="41" t="s">
        <v>21</v>
      </c>
      <c r="J1068" s="41" t="s">
        <v>21</v>
      </c>
      <c r="K1068" s="41" t="s">
        <v>21</v>
      </c>
      <c r="L1068" s="41" t="s">
        <v>21</v>
      </c>
    </row>
    <row r="1069" spans="2:12" ht="10.5" customHeight="1">
      <c r="B1069" s="23"/>
      <c r="C1069" s="23"/>
      <c r="D1069" s="31" t="s">
        <v>26</v>
      </c>
      <c r="E1069" s="26"/>
      <c r="F1069" s="26"/>
      <c r="G1069" s="26"/>
      <c r="H1069" s="26"/>
      <c r="I1069" s="26"/>
      <c r="J1069" s="26"/>
      <c r="K1069" s="26"/>
      <c r="L1069" s="28"/>
    </row>
    <row r="1070" spans="2:12" ht="10.5" customHeight="1">
      <c r="B1070" s="23"/>
      <c r="C1070" s="23"/>
      <c r="D1070" s="31" t="s">
        <v>27</v>
      </c>
      <c r="E1070" s="26"/>
      <c r="F1070" s="26"/>
      <c r="G1070" s="26"/>
      <c r="H1070" s="26"/>
      <c r="I1070" s="26"/>
      <c r="J1070" s="26"/>
      <c r="K1070" s="26"/>
      <c r="L1070" s="28"/>
    </row>
    <row r="1071" spans="2:12" ht="10.5" customHeight="1">
      <c r="B1071" s="23"/>
      <c r="C1071" s="23"/>
      <c r="D1071" s="32" t="s">
        <v>28</v>
      </c>
      <c r="E1071" s="26"/>
      <c r="F1071" s="26"/>
      <c r="G1071" s="26"/>
      <c r="H1071" s="26"/>
      <c r="I1071" s="26"/>
      <c r="J1071" s="26"/>
      <c r="K1071" s="26"/>
      <c r="L1071" s="28"/>
    </row>
    <row r="1072" spans="2:12" ht="10.5" customHeight="1">
      <c r="B1072" s="23"/>
      <c r="C1072" s="23"/>
      <c r="D1072" s="31" t="s">
        <v>29</v>
      </c>
      <c r="E1072" s="26"/>
      <c r="F1072" s="26"/>
      <c r="G1072" s="26"/>
      <c r="H1072" s="26"/>
      <c r="I1072" s="26"/>
      <c r="J1072" s="26"/>
      <c r="K1072" s="26"/>
      <c r="L1072" s="28"/>
    </row>
    <row r="1073" spans="2:12" ht="10.5" customHeight="1">
      <c r="B1073" s="23"/>
      <c r="C1073" s="23"/>
      <c r="D1073" s="31" t="s">
        <v>30</v>
      </c>
      <c r="E1073" s="26"/>
      <c r="F1073" s="26"/>
      <c r="G1073" s="26"/>
      <c r="H1073" s="26"/>
      <c r="I1073" s="26"/>
      <c r="J1073" s="26"/>
      <c r="K1073" s="26"/>
      <c r="L1073" s="28"/>
    </row>
    <row r="1074" spans="2:12" ht="10.5" customHeight="1">
      <c r="B1074" s="23"/>
      <c r="C1074" s="23"/>
      <c r="D1074" s="31" t="s">
        <v>31</v>
      </c>
      <c r="E1074" s="26"/>
      <c r="F1074" s="26"/>
      <c r="G1074" s="26"/>
      <c r="H1074" s="26"/>
      <c r="I1074" s="26"/>
      <c r="J1074" s="26"/>
      <c r="K1074" s="26"/>
      <c r="L1074" s="28"/>
    </row>
    <row r="1075" spans="2:12" ht="10.5" customHeight="1">
      <c r="B1075" s="23"/>
      <c r="C1075" s="23"/>
      <c r="D1075" s="31" t="s">
        <v>32</v>
      </c>
      <c r="E1075" s="34"/>
      <c r="F1075" s="34"/>
      <c r="G1075" s="34"/>
      <c r="H1075" s="34"/>
      <c r="I1075" s="34"/>
      <c r="J1075" s="26"/>
      <c r="K1075" s="26"/>
      <c r="L1075" s="28"/>
    </row>
    <row r="1076" spans="2:12" ht="10.5" customHeight="1">
      <c r="B1076" s="23"/>
      <c r="C1076" s="23"/>
      <c r="D1076" s="31" t="s">
        <v>33</v>
      </c>
      <c r="E1076" s="26"/>
      <c r="F1076" s="26"/>
      <c r="G1076" s="26"/>
      <c r="H1076" s="26"/>
      <c r="I1076" s="26"/>
      <c r="J1076" s="26"/>
      <c r="K1076" s="26"/>
      <c r="L1076" s="28"/>
    </row>
    <row r="1077" spans="2:12" ht="10.5" customHeight="1">
      <c r="B1077" s="23"/>
      <c r="C1077" s="23"/>
      <c r="D1077" s="31" t="s">
        <v>34</v>
      </c>
      <c r="E1077" s="26"/>
      <c r="F1077" s="26"/>
      <c r="G1077" s="26"/>
      <c r="H1077" s="26"/>
      <c r="I1077" s="26"/>
      <c r="J1077" s="26"/>
      <c r="K1077" s="26"/>
      <c r="L1077" s="28"/>
    </row>
    <row r="1078" spans="2:12" ht="10.5" customHeight="1">
      <c r="B1078" s="23"/>
      <c r="C1078" s="23"/>
      <c r="D1078" s="31" t="s">
        <v>35</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97</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182</v>
      </c>
      <c r="E1087" s="26">
        <v>15</v>
      </c>
      <c r="F1087" s="26">
        <v>1745.5</v>
      </c>
      <c r="G1087" s="26">
        <v>469.448</v>
      </c>
      <c r="H1087" s="26">
        <v>7103.084</v>
      </c>
      <c r="I1087" s="26">
        <v>40080.769</v>
      </c>
      <c r="J1087" s="26">
        <v>4845.356</v>
      </c>
      <c r="K1087" s="26">
        <v>3831.189</v>
      </c>
      <c r="L1087" s="28">
        <v>12.0889796301064</v>
      </c>
    </row>
    <row r="1088" spans="2:12" ht="6" customHeight="1">
      <c r="B1088" s="23"/>
      <c r="C1088" s="24"/>
      <c r="D1088" s="30"/>
      <c r="E1088" s="26"/>
      <c r="F1088" s="26"/>
      <c r="G1088" s="26"/>
      <c r="H1088" s="26"/>
      <c r="I1088" s="26"/>
      <c r="J1088" s="27"/>
      <c r="K1088" s="26"/>
      <c r="L1088" s="28"/>
    </row>
    <row r="1089" spans="2:12" ht="10.5" customHeight="1">
      <c r="B1089" s="23"/>
      <c r="C1089" s="24"/>
      <c r="D1089" s="31" t="s">
        <v>24</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25</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26</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27</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28</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29</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30</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31</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32</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33</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34</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35</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182</v>
      </c>
      <c r="E1103" s="26">
        <v>14</v>
      </c>
      <c r="F1103" s="26">
        <v>1791</v>
      </c>
      <c r="G1103" s="26">
        <v>496.678</v>
      </c>
      <c r="H1103" s="26">
        <v>7102.72</v>
      </c>
      <c r="I1103" s="26">
        <v>43908.291</v>
      </c>
      <c r="J1103" s="26">
        <v>4036.2</v>
      </c>
      <c r="K1103" s="41" t="s">
        <v>21</v>
      </c>
      <c r="L1103" s="28">
        <v>9.19234137352328</v>
      </c>
    </row>
    <row r="1104" spans="2:12" ht="6" customHeight="1">
      <c r="B1104" s="23"/>
      <c r="C1104" s="24"/>
      <c r="D1104" s="30"/>
      <c r="E1104" s="26"/>
      <c r="F1104" s="26"/>
      <c r="G1104" s="26"/>
      <c r="H1104" s="26"/>
      <c r="I1104" s="26"/>
      <c r="J1104" s="27"/>
      <c r="K1104" s="26"/>
      <c r="L1104" s="28"/>
    </row>
    <row r="1105" spans="2:12" ht="10.5" customHeight="1">
      <c r="B1105" s="23"/>
      <c r="C1105" s="24"/>
      <c r="D1105" s="31" t="s">
        <v>24</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25</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26</v>
      </c>
      <c r="E1107" s="26"/>
      <c r="F1107" s="26"/>
      <c r="G1107" s="26"/>
      <c r="H1107" s="26"/>
      <c r="I1107" s="26"/>
      <c r="J1107" s="26"/>
      <c r="K1107" s="26"/>
      <c r="L1107" s="28"/>
    </row>
    <row r="1108" spans="2:12" ht="10.5" customHeight="1">
      <c r="B1108" s="23"/>
      <c r="C1108" s="24"/>
      <c r="D1108" s="31" t="s">
        <v>27</v>
      </c>
      <c r="E1108" s="26"/>
      <c r="F1108" s="26"/>
      <c r="G1108" s="26"/>
      <c r="H1108" s="26"/>
      <c r="I1108" s="26"/>
      <c r="J1108" s="26"/>
      <c r="K1108" s="26"/>
      <c r="L1108" s="28"/>
    </row>
    <row r="1109" spans="2:12" ht="10.5" customHeight="1">
      <c r="B1109" s="23"/>
      <c r="C1109" s="24"/>
      <c r="D1109" s="32" t="s">
        <v>28</v>
      </c>
      <c r="E1109" s="26"/>
      <c r="F1109" s="26"/>
      <c r="G1109" s="26"/>
      <c r="H1109" s="26"/>
      <c r="I1109" s="26"/>
      <c r="J1109" s="26"/>
      <c r="K1109" s="26"/>
      <c r="L1109" s="28"/>
    </row>
    <row r="1110" spans="2:12" ht="10.5" customHeight="1">
      <c r="B1110" s="23"/>
      <c r="C1110" s="24"/>
      <c r="D1110" s="31" t="s">
        <v>29</v>
      </c>
      <c r="E1110" s="26"/>
      <c r="F1110" s="26"/>
      <c r="G1110" s="26"/>
      <c r="H1110" s="26"/>
      <c r="I1110" s="26"/>
      <c r="J1110" s="26"/>
      <c r="K1110" s="26"/>
      <c r="L1110" s="28"/>
    </row>
    <row r="1111" spans="2:12" ht="10.5" customHeight="1">
      <c r="B1111" s="23"/>
      <c r="C1111" s="24"/>
      <c r="D1111" s="31" t="s">
        <v>30</v>
      </c>
      <c r="E1111" s="26"/>
      <c r="F1111" s="26"/>
      <c r="G1111" s="26"/>
      <c r="H1111" s="26"/>
      <c r="I1111" s="26"/>
      <c r="J1111" s="26"/>
      <c r="K1111" s="26"/>
      <c r="L1111" s="28"/>
    </row>
    <row r="1112" spans="2:12" ht="10.5" customHeight="1">
      <c r="B1112" s="23"/>
      <c r="C1112" s="24"/>
      <c r="D1112" s="31" t="s">
        <v>31</v>
      </c>
      <c r="E1112" s="26"/>
      <c r="F1112" s="26"/>
      <c r="G1112" s="26"/>
      <c r="H1112" s="26"/>
      <c r="I1112" s="26"/>
      <c r="J1112" s="26"/>
      <c r="K1112" s="26"/>
      <c r="L1112" s="28"/>
    </row>
    <row r="1113" spans="2:12" ht="10.5" customHeight="1">
      <c r="B1113" s="23"/>
      <c r="C1113" s="24"/>
      <c r="D1113" s="31" t="s">
        <v>32</v>
      </c>
      <c r="E1113" s="34"/>
      <c r="F1113" s="34"/>
      <c r="G1113" s="34"/>
      <c r="H1113" s="34"/>
      <c r="I1113" s="34"/>
      <c r="J1113" s="26"/>
      <c r="K1113" s="26"/>
      <c r="L1113" s="28"/>
    </row>
    <row r="1114" spans="2:12" ht="10.5" customHeight="1">
      <c r="B1114" s="23"/>
      <c r="C1114" s="24"/>
      <c r="D1114" s="31" t="s">
        <v>33</v>
      </c>
      <c r="E1114" s="26"/>
      <c r="F1114" s="26"/>
      <c r="G1114" s="26"/>
      <c r="H1114" s="26"/>
      <c r="I1114" s="26"/>
      <c r="J1114" s="26"/>
      <c r="K1114" s="26"/>
      <c r="L1114" s="28"/>
    </row>
    <row r="1115" spans="2:12" ht="10.5" customHeight="1">
      <c r="B1115" s="23"/>
      <c r="C1115" s="24"/>
      <c r="D1115" s="31" t="s">
        <v>34</v>
      </c>
      <c r="E1115" s="26"/>
      <c r="F1115" s="26"/>
      <c r="G1115" s="26"/>
      <c r="H1115" s="26"/>
      <c r="I1115" s="26"/>
      <c r="J1115" s="26"/>
      <c r="K1115" s="26"/>
      <c r="L1115" s="28"/>
    </row>
    <row r="1116" spans="2:12" ht="10.5" customHeight="1">
      <c r="B1116" s="23"/>
      <c r="C1116" s="24"/>
      <c r="D1116" s="31" t="s">
        <v>35</v>
      </c>
      <c r="E1116" s="26"/>
      <c r="F1116" s="26"/>
      <c r="G1116" s="26"/>
      <c r="H1116" s="26"/>
      <c r="I1116" s="26"/>
      <c r="J1116" s="26"/>
      <c r="K1116" s="26"/>
      <c r="L1116" s="28"/>
    </row>
    <row r="1117" ht="10.5" customHeight="1"/>
    <row r="1118" ht="10.5" customHeight="1">
      <c r="C1118" s="40" t="s">
        <v>38</v>
      </c>
    </row>
    <row r="1119" spans="1:12" ht="10.5" customHeight="1">
      <c r="A1119" s="371" t="s">
        <v>98</v>
      </c>
      <c r="B1119" s="371"/>
      <c r="C1119" s="371"/>
      <c r="D1119" s="371"/>
      <c r="E1119" s="371"/>
      <c r="F1119" s="371"/>
      <c r="G1119" s="371"/>
      <c r="H1119" s="371"/>
      <c r="I1119" s="371"/>
      <c r="J1119" s="371"/>
      <c r="K1119" s="371"/>
      <c r="L1119" s="371"/>
    </row>
    <row r="1120" spans="1:12" ht="10.5" customHeight="1">
      <c r="A1120" s="2"/>
      <c r="B1120" s="2"/>
      <c r="C1120" s="2"/>
      <c r="D1120" s="2"/>
      <c r="E1120" s="3"/>
      <c r="F1120" s="3"/>
      <c r="G1120" s="3"/>
      <c r="H1120" s="3"/>
      <c r="I1120" s="3"/>
      <c r="J1120" s="1"/>
      <c r="K1120" s="1"/>
      <c r="L1120" s="4"/>
    </row>
    <row r="1121" spans="1:12" ht="10.5" customHeight="1">
      <c r="A1121" s="371" t="s">
        <v>1</v>
      </c>
      <c r="B1121" s="371"/>
      <c r="C1121" s="371"/>
      <c r="D1121" s="371"/>
      <c r="E1121" s="371"/>
      <c r="F1121" s="371"/>
      <c r="G1121" s="371"/>
      <c r="H1121" s="371"/>
      <c r="I1121" s="371"/>
      <c r="J1121" s="371"/>
      <c r="K1121" s="371"/>
      <c r="L1121" s="371"/>
    </row>
    <row r="1122" spans="1:12" ht="10.5" customHeight="1">
      <c r="A1122" s="371" t="s">
        <v>2</v>
      </c>
      <c r="B1122" s="371"/>
      <c r="C1122" s="371"/>
      <c r="D1122" s="371"/>
      <c r="E1122" s="371"/>
      <c r="F1122" s="371"/>
      <c r="G1122" s="371"/>
      <c r="H1122" s="371"/>
      <c r="I1122" s="371"/>
      <c r="J1122" s="371"/>
      <c r="K1122" s="371"/>
      <c r="L1122" s="371"/>
    </row>
    <row r="1123" spans="1:12" s="8" customFormat="1" ht="18" customHeight="1">
      <c r="A1123" s="5"/>
      <c r="B1123" s="5"/>
      <c r="C1123" s="5"/>
      <c r="D1123" s="5"/>
      <c r="E1123" s="6"/>
      <c r="F1123" s="6"/>
      <c r="G1123" s="6"/>
      <c r="H1123" s="6"/>
      <c r="I1123" s="6"/>
      <c r="J1123" s="1"/>
      <c r="K1123" s="7"/>
      <c r="L1123" s="4"/>
    </row>
    <row r="1124" spans="2:12" ht="15" customHeight="1">
      <c r="B1124" s="363" t="s">
        <v>3</v>
      </c>
      <c r="C1124" s="348" t="s">
        <v>4</v>
      </c>
      <c r="D1124" s="357" t="s">
        <v>5</v>
      </c>
      <c r="E1124" s="357" t="s">
        <v>6</v>
      </c>
      <c r="F1124" s="348" t="s">
        <v>7</v>
      </c>
      <c r="G1124" s="348" t="s">
        <v>8</v>
      </c>
      <c r="H1124" s="348" t="s">
        <v>9</v>
      </c>
      <c r="I1124" s="359" t="s">
        <v>10</v>
      </c>
      <c r="J1124" s="367"/>
      <c r="K1124" s="360"/>
      <c r="L1124" s="368" t="s">
        <v>11</v>
      </c>
    </row>
    <row r="1125" spans="2:12" ht="15" customHeight="1">
      <c r="B1125" s="364"/>
      <c r="C1125" s="349"/>
      <c r="D1125" s="366"/>
      <c r="E1125" s="366"/>
      <c r="F1125" s="349"/>
      <c r="G1125" s="349"/>
      <c r="H1125" s="349"/>
      <c r="I1125" s="348" t="s">
        <v>12</v>
      </c>
      <c r="J1125" s="359" t="s">
        <v>13</v>
      </c>
      <c r="K1125" s="360"/>
      <c r="L1125" s="369"/>
    </row>
    <row r="1126" spans="2:12" ht="21" customHeight="1">
      <c r="B1126" s="364"/>
      <c r="C1126" s="349"/>
      <c r="D1126" s="366"/>
      <c r="E1126" s="358"/>
      <c r="F1126" s="350"/>
      <c r="G1126" s="350"/>
      <c r="H1126" s="350"/>
      <c r="I1126" s="350"/>
      <c r="J1126" s="9" t="s">
        <v>14</v>
      </c>
      <c r="K1126" s="10" t="s">
        <v>15</v>
      </c>
      <c r="L1126" s="370"/>
    </row>
    <row r="1127" spans="2:12" ht="10.5" customHeight="1">
      <c r="B1127" s="365"/>
      <c r="C1127" s="350"/>
      <c r="D1127" s="358"/>
      <c r="E1127" s="11" t="s">
        <v>16</v>
      </c>
      <c r="F1127" s="11" t="s">
        <v>17</v>
      </c>
      <c r="G1127" s="12" t="s">
        <v>18</v>
      </c>
      <c r="H1127" s="359" t="s">
        <v>19</v>
      </c>
      <c r="I1127" s="367"/>
      <c r="J1127" s="367"/>
      <c r="K1127" s="360"/>
      <c r="L1127" s="13" t="s">
        <v>20</v>
      </c>
    </row>
    <row r="1128" spans="2:4" ht="10.5" customHeight="1">
      <c r="B1128" s="14"/>
      <c r="C1128" s="15"/>
      <c r="D1128" s="15"/>
    </row>
    <row r="1129" spans="2:12" ht="10.5" customHeight="1">
      <c r="B1129" s="16">
        <v>32</v>
      </c>
      <c r="C1129" s="42" t="s">
        <v>46</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99</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182</v>
      </c>
      <c r="E1135" s="26">
        <v>29</v>
      </c>
      <c r="F1135" s="26">
        <v>4226.5</v>
      </c>
      <c r="G1135" s="26">
        <v>1124.706</v>
      </c>
      <c r="H1135" s="26">
        <v>23195.477</v>
      </c>
      <c r="I1135" s="26">
        <v>108209.787</v>
      </c>
      <c r="J1135" s="26">
        <v>59673.486</v>
      </c>
      <c r="K1135" s="26">
        <v>15909.444</v>
      </c>
      <c r="L1135" s="28">
        <v>55.1461079948342</v>
      </c>
    </row>
    <row r="1136" spans="2:12" ht="6" customHeight="1">
      <c r="B1136" s="23"/>
      <c r="C1136" s="23"/>
      <c r="D1136" s="30"/>
      <c r="E1136" s="26"/>
      <c r="F1136" s="26"/>
      <c r="G1136" s="26"/>
      <c r="H1136" s="26"/>
      <c r="I1136" s="26"/>
      <c r="J1136" s="27"/>
      <c r="K1136" s="26"/>
      <c r="L1136" s="28"/>
    </row>
    <row r="1137" spans="2:12" ht="10.5" customHeight="1">
      <c r="B1137" s="23"/>
      <c r="C1137" s="23"/>
      <c r="D1137" s="31" t="s">
        <v>24</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25</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26</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27</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28</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29</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30</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31</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32</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33</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34</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35</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182</v>
      </c>
      <c r="E1151" s="26">
        <v>29.5</v>
      </c>
      <c r="F1151" s="26">
        <v>4221.5</v>
      </c>
      <c r="G1151" s="26">
        <v>1154.264</v>
      </c>
      <c r="H1151" s="26">
        <v>24665.719</v>
      </c>
      <c r="I1151" s="26">
        <v>115781.637</v>
      </c>
      <c r="J1151" s="26">
        <v>65643.894</v>
      </c>
      <c r="K1151" s="26">
        <v>16659.281</v>
      </c>
      <c r="L1151" s="28">
        <v>56.6962911398463</v>
      </c>
    </row>
    <row r="1152" spans="2:12" ht="6" customHeight="1">
      <c r="B1152" s="23"/>
      <c r="C1152" s="23"/>
      <c r="D1152" s="30"/>
      <c r="E1152" s="26"/>
      <c r="F1152" s="26"/>
      <c r="G1152" s="26"/>
      <c r="H1152" s="26"/>
      <c r="I1152" s="26"/>
      <c r="J1152" s="27"/>
      <c r="K1152" s="26"/>
      <c r="L1152" s="28"/>
    </row>
    <row r="1153" spans="2:12" ht="10.5" customHeight="1">
      <c r="B1153" s="23"/>
      <c r="C1153" s="23"/>
      <c r="D1153" s="31" t="s">
        <v>24</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25</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26</v>
      </c>
      <c r="E1155" s="26"/>
      <c r="F1155" s="26"/>
      <c r="G1155" s="26"/>
      <c r="H1155" s="26"/>
      <c r="I1155" s="26"/>
      <c r="J1155" s="26"/>
      <c r="K1155" s="26"/>
      <c r="L1155" s="28"/>
    </row>
    <row r="1156" spans="2:12" ht="10.5" customHeight="1">
      <c r="B1156" s="23"/>
      <c r="C1156" s="23"/>
      <c r="D1156" s="31" t="s">
        <v>27</v>
      </c>
      <c r="E1156" s="26"/>
      <c r="F1156" s="26"/>
      <c r="G1156" s="26"/>
      <c r="H1156" s="26"/>
      <c r="I1156" s="26"/>
      <c r="J1156" s="26"/>
      <c r="K1156" s="26"/>
      <c r="L1156" s="28"/>
    </row>
    <row r="1157" spans="2:12" ht="10.5" customHeight="1">
      <c r="B1157" s="23"/>
      <c r="C1157" s="23"/>
      <c r="D1157" s="32" t="s">
        <v>28</v>
      </c>
      <c r="E1157" s="26"/>
      <c r="F1157" s="26"/>
      <c r="G1157" s="26"/>
      <c r="H1157" s="26"/>
      <c r="I1157" s="26"/>
      <c r="J1157" s="26"/>
      <c r="K1157" s="26"/>
      <c r="L1157" s="28"/>
    </row>
    <row r="1158" spans="2:12" ht="10.5" customHeight="1">
      <c r="B1158" s="23"/>
      <c r="C1158" s="23"/>
      <c r="D1158" s="31" t="s">
        <v>29</v>
      </c>
      <c r="E1158" s="26"/>
      <c r="F1158" s="26"/>
      <c r="G1158" s="26"/>
      <c r="H1158" s="26"/>
      <c r="I1158" s="26"/>
      <c r="J1158" s="26"/>
      <c r="K1158" s="26"/>
      <c r="L1158" s="28"/>
    </row>
    <row r="1159" spans="2:12" ht="10.5" customHeight="1">
      <c r="B1159" s="23"/>
      <c r="C1159" s="23"/>
      <c r="D1159" s="31" t="s">
        <v>30</v>
      </c>
      <c r="E1159" s="26"/>
      <c r="F1159" s="26"/>
      <c r="G1159" s="26"/>
      <c r="H1159" s="26"/>
      <c r="I1159" s="26"/>
      <c r="J1159" s="26"/>
      <c r="K1159" s="26"/>
      <c r="L1159" s="28"/>
    </row>
    <row r="1160" spans="2:12" ht="10.5" customHeight="1">
      <c r="B1160" s="23"/>
      <c r="C1160" s="23"/>
      <c r="D1160" s="31" t="s">
        <v>31</v>
      </c>
      <c r="E1160" s="26"/>
      <c r="F1160" s="26"/>
      <c r="G1160" s="26"/>
      <c r="H1160" s="26"/>
      <c r="I1160" s="26"/>
      <c r="J1160" s="26"/>
      <c r="K1160" s="26"/>
      <c r="L1160" s="28"/>
    </row>
    <row r="1161" spans="2:12" ht="10.5" customHeight="1">
      <c r="B1161" s="23"/>
      <c r="C1161" s="23"/>
      <c r="D1161" s="31" t="s">
        <v>32</v>
      </c>
      <c r="E1161" s="34"/>
      <c r="F1161" s="34"/>
      <c r="G1161" s="34"/>
      <c r="H1161" s="34"/>
      <c r="I1161" s="34"/>
      <c r="J1161" s="26"/>
      <c r="K1161" s="26"/>
      <c r="L1161" s="28"/>
    </row>
    <row r="1162" spans="2:12" ht="10.5" customHeight="1">
      <c r="B1162" s="23"/>
      <c r="C1162" s="23"/>
      <c r="D1162" s="31" t="s">
        <v>33</v>
      </c>
      <c r="E1162" s="26"/>
      <c r="F1162" s="26"/>
      <c r="G1162" s="26"/>
      <c r="H1162" s="26"/>
      <c r="I1162" s="26"/>
      <c r="J1162" s="26"/>
      <c r="K1162" s="26"/>
      <c r="L1162" s="28"/>
    </row>
    <row r="1163" spans="2:12" ht="10.5" customHeight="1">
      <c r="B1163" s="23"/>
      <c r="C1163" s="23"/>
      <c r="D1163" s="31" t="s">
        <v>34</v>
      </c>
      <c r="E1163" s="26"/>
      <c r="F1163" s="26"/>
      <c r="G1163" s="26"/>
      <c r="H1163" s="26"/>
      <c r="I1163" s="26"/>
      <c r="J1163" s="26"/>
      <c r="K1163" s="26"/>
      <c r="L1163" s="28"/>
    </row>
    <row r="1164" spans="2:12" ht="10.5" customHeight="1">
      <c r="B1164" s="23"/>
      <c r="C1164" s="23"/>
      <c r="D1164" s="31" t="s">
        <v>35</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100</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101</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102</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182</v>
      </c>
      <c r="E1173" s="26">
        <v>20</v>
      </c>
      <c r="F1173" s="26">
        <v>3939.5</v>
      </c>
      <c r="G1173" s="26">
        <v>1120.552</v>
      </c>
      <c r="H1173" s="26">
        <v>22029.631</v>
      </c>
      <c r="I1173" s="26">
        <v>100728.167</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24</v>
      </c>
      <c r="E1175" s="26">
        <v>20</v>
      </c>
      <c r="F1175" s="26">
        <v>3937</v>
      </c>
      <c r="G1175" s="26">
        <v>571.018</v>
      </c>
      <c r="H1175" s="26">
        <v>11099.638</v>
      </c>
      <c r="I1175" s="26">
        <v>44222.566</v>
      </c>
      <c r="J1175" s="41" t="s">
        <v>21</v>
      </c>
      <c r="K1175" s="41" t="s">
        <v>21</v>
      </c>
      <c r="L1175" s="41" t="s">
        <v>21</v>
      </c>
    </row>
    <row r="1176" spans="2:12" ht="10.5" customHeight="1">
      <c r="B1176" s="23"/>
      <c r="C1176" s="24"/>
      <c r="D1176" s="31" t="s">
        <v>25</v>
      </c>
      <c r="E1176" s="26">
        <v>20</v>
      </c>
      <c r="F1176" s="26">
        <v>3942</v>
      </c>
      <c r="G1176" s="26">
        <v>549.534</v>
      </c>
      <c r="H1176" s="26">
        <v>10929.993</v>
      </c>
      <c r="I1176" s="26">
        <v>56505.601</v>
      </c>
      <c r="J1176" s="41" t="s">
        <v>21</v>
      </c>
      <c r="K1176" s="41" t="s">
        <v>21</v>
      </c>
      <c r="L1176" s="41" t="s">
        <v>21</v>
      </c>
    </row>
    <row r="1177" spans="2:12" ht="10.5" customHeight="1">
      <c r="B1177" s="23"/>
      <c r="C1177" s="24"/>
      <c r="D1177" s="31" t="s">
        <v>26</v>
      </c>
      <c r="E1177" s="26">
        <v>20</v>
      </c>
      <c r="F1177" s="26">
        <v>3959</v>
      </c>
      <c r="G1177" s="26">
        <v>593.677</v>
      </c>
      <c r="H1177" s="26">
        <v>12417.025</v>
      </c>
      <c r="I1177" s="26">
        <v>91795.071</v>
      </c>
      <c r="J1177" s="41" t="s">
        <v>21</v>
      </c>
      <c r="K1177" s="41" t="s">
        <v>21</v>
      </c>
      <c r="L1177" s="41" t="s">
        <v>21</v>
      </c>
    </row>
    <row r="1178" spans="2:12" ht="10.5" customHeight="1">
      <c r="B1178" s="23"/>
      <c r="C1178" s="24"/>
      <c r="D1178" s="31" t="s">
        <v>27</v>
      </c>
      <c r="E1178" s="26">
        <v>20</v>
      </c>
      <c r="F1178" s="26">
        <v>3961</v>
      </c>
      <c r="G1178" s="26">
        <v>556.277</v>
      </c>
      <c r="H1178" s="26">
        <v>11240.713</v>
      </c>
      <c r="I1178" s="26">
        <v>71647.653</v>
      </c>
      <c r="J1178" s="41" t="s">
        <v>21</v>
      </c>
      <c r="K1178" s="41" t="s">
        <v>21</v>
      </c>
      <c r="L1178" s="41" t="s">
        <v>21</v>
      </c>
    </row>
    <row r="1179" spans="2:12" ht="10.5" customHeight="1">
      <c r="B1179" s="23"/>
      <c r="C1179" s="24"/>
      <c r="D1179" s="32" t="s">
        <v>28</v>
      </c>
      <c r="E1179" s="26">
        <v>20</v>
      </c>
      <c r="F1179" s="26">
        <v>3950</v>
      </c>
      <c r="G1179" s="26">
        <v>506.119</v>
      </c>
      <c r="H1179" s="26">
        <v>13069.313</v>
      </c>
      <c r="I1179" s="26">
        <v>68994.033</v>
      </c>
      <c r="J1179" s="41" t="s">
        <v>21</v>
      </c>
      <c r="K1179" s="41" t="s">
        <v>21</v>
      </c>
      <c r="L1179" s="41" t="s">
        <v>21</v>
      </c>
    </row>
    <row r="1180" spans="2:12" ht="10.5" customHeight="1">
      <c r="B1180" s="23"/>
      <c r="C1180" s="24"/>
      <c r="D1180" s="31" t="s">
        <v>29</v>
      </c>
      <c r="E1180" s="26">
        <v>20</v>
      </c>
      <c r="F1180" s="26">
        <v>3945</v>
      </c>
      <c r="G1180" s="26">
        <v>593.264</v>
      </c>
      <c r="H1180" s="26">
        <v>11909.812</v>
      </c>
      <c r="I1180" s="26">
        <v>60720.265</v>
      </c>
      <c r="J1180" s="41" t="s">
        <v>21</v>
      </c>
      <c r="K1180" s="41" t="s">
        <v>21</v>
      </c>
      <c r="L1180" s="41" t="s">
        <v>21</v>
      </c>
    </row>
    <row r="1181" spans="2:12" ht="10.5" customHeight="1">
      <c r="B1181" s="23"/>
      <c r="C1181" s="24"/>
      <c r="D1181" s="31" t="s">
        <v>30</v>
      </c>
      <c r="E1181" s="26">
        <v>20</v>
      </c>
      <c r="F1181" s="26">
        <v>3934</v>
      </c>
      <c r="G1181" s="26">
        <v>578.83</v>
      </c>
      <c r="H1181" s="26">
        <v>11285.105</v>
      </c>
      <c r="I1181" s="26">
        <v>94388.751</v>
      </c>
      <c r="J1181" s="41" t="s">
        <v>21</v>
      </c>
      <c r="K1181" s="41" t="s">
        <v>21</v>
      </c>
      <c r="L1181" s="41" t="s">
        <v>21</v>
      </c>
    </row>
    <row r="1182" spans="2:12" ht="10.5" customHeight="1">
      <c r="B1182" s="23"/>
      <c r="C1182" s="24"/>
      <c r="D1182" s="31" t="s">
        <v>31</v>
      </c>
      <c r="E1182" s="26">
        <v>20</v>
      </c>
      <c r="F1182" s="26">
        <v>4034</v>
      </c>
      <c r="G1182" s="26">
        <v>551.177</v>
      </c>
      <c r="H1182" s="26">
        <v>11527.58</v>
      </c>
      <c r="I1182" s="26">
        <v>71744.119</v>
      </c>
      <c r="J1182" s="41" t="s">
        <v>21</v>
      </c>
      <c r="K1182" s="41" t="s">
        <v>21</v>
      </c>
      <c r="L1182" s="41" t="s">
        <v>21</v>
      </c>
    </row>
    <row r="1183" spans="2:12" ht="10.5" customHeight="1">
      <c r="B1183" s="23"/>
      <c r="C1183" s="24"/>
      <c r="D1183" s="31" t="s">
        <v>32</v>
      </c>
      <c r="E1183" s="26">
        <v>20</v>
      </c>
      <c r="F1183" s="26">
        <v>4050</v>
      </c>
      <c r="G1183" s="26">
        <v>597.155</v>
      </c>
      <c r="H1183" s="26">
        <v>11377.025</v>
      </c>
      <c r="I1183" s="26">
        <v>79806.625</v>
      </c>
      <c r="J1183" s="41" t="s">
        <v>21</v>
      </c>
      <c r="K1183" s="41" t="s">
        <v>21</v>
      </c>
      <c r="L1183" s="41" t="s">
        <v>21</v>
      </c>
    </row>
    <row r="1184" spans="2:12" ht="10.5" customHeight="1">
      <c r="B1184" s="23"/>
      <c r="C1184" s="24"/>
      <c r="D1184" s="31" t="s">
        <v>33</v>
      </c>
      <c r="E1184" s="26">
        <v>20</v>
      </c>
      <c r="F1184" s="26">
        <v>4057</v>
      </c>
      <c r="G1184" s="26">
        <v>602.17</v>
      </c>
      <c r="H1184" s="26">
        <v>11314.413</v>
      </c>
      <c r="I1184" s="26">
        <v>49693.879</v>
      </c>
      <c r="J1184" s="41" t="s">
        <v>21</v>
      </c>
      <c r="K1184" s="41" t="s">
        <v>21</v>
      </c>
      <c r="L1184" s="41" t="s">
        <v>21</v>
      </c>
    </row>
    <row r="1185" spans="2:12" ht="10.5" customHeight="1">
      <c r="B1185" s="23"/>
      <c r="C1185" s="24"/>
      <c r="D1185" s="31" t="s">
        <v>34</v>
      </c>
      <c r="E1185" s="26">
        <v>20</v>
      </c>
      <c r="F1185" s="26">
        <v>4043</v>
      </c>
      <c r="G1185" s="26">
        <v>596.982</v>
      </c>
      <c r="H1185" s="26">
        <v>15289.107</v>
      </c>
      <c r="I1185" s="26">
        <v>44751.072</v>
      </c>
      <c r="J1185" s="41" t="s">
        <v>21</v>
      </c>
      <c r="K1185" s="41" t="s">
        <v>21</v>
      </c>
      <c r="L1185" s="41" t="s">
        <v>21</v>
      </c>
    </row>
    <row r="1186" spans="2:12" ht="10.5" customHeight="1">
      <c r="B1186" s="23"/>
      <c r="C1186" s="24"/>
      <c r="D1186" s="31" t="s">
        <v>35</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182</v>
      </c>
      <c r="E1189" s="26">
        <v>19</v>
      </c>
      <c r="F1189" s="26">
        <v>3244.5</v>
      </c>
      <c r="G1189" s="26">
        <v>949.76</v>
      </c>
      <c r="H1189" s="26">
        <v>18501.418</v>
      </c>
      <c r="I1189" s="26">
        <v>120849.293</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24</v>
      </c>
      <c r="E1191" s="26">
        <v>19</v>
      </c>
      <c r="F1191" s="26">
        <v>3250</v>
      </c>
      <c r="G1191" s="26">
        <v>464.023</v>
      </c>
      <c r="H1191" s="26">
        <v>9414.428</v>
      </c>
      <c r="I1191" s="26">
        <v>60690.471</v>
      </c>
      <c r="J1191" s="41" t="s">
        <v>21</v>
      </c>
      <c r="K1191" s="41" t="s">
        <v>21</v>
      </c>
      <c r="L1191" s="41" t="s">
        <v>21</v>
      </c>
    </row>
    <row r="1192" spans="2:12" ht="10.5" customHeight="1">
      <c r="B1192" s="23"/>
      <c r="C1192" s="24"/>
      <c r="D1192" s="31" t="s">
        <v>25</v>
      </c>
      <c r="E1192" s="26">
        <v>19</v>
      </c>
      <c r="F1192" s="26">
        <v>3239</v>
      </c>
      <c r="G1192" s="26">
        <v>485.737</v>
      </c>
      <c r="H1192" s="26">
        <v>9086.99</v>
      </c>
      <c r="I1192" s="26">
        <v>60158.822</v>
      </c>
      <c r="J1192" s="41" t="s">
        <v>21</v>
      </c>
      <c r="K1192" s="41" t="s">
        <v>21</v>
      </c>
      <c r="L1192" s="41" t="s">
        <v>21</v>
      </c>
    </row>
    <row r="1193" spans="2:12" ht="10.5" customHeight="1">
      <c r="B1193" s="23"/>
      <c r="C1193" s="24"/>
      <c r="D1193" s="31" t="s">
        <v>26</v>
      </c>
      <c r="E1193" s="26"/>
      <c r="F1193" s="26"/>
      <c r="G1193" s="26"/>
      <c r="H1193" s="26"/>
      <c r="I1193" s="26"/>
      <c r="J1193" s="26"/>
      <c r="K1193" s="26"/>
      <c r="L1193" s="28"/>
    </row>
    <row r="1194" spans="2:12" ht="10.5" customHeight="1">
      <c r="B1194" s="23"/>
      <c r="C1194" s="24"/>
      <c r="D1194" s="31" t="s">
        <v>27</v>
      </c>
      <c r="E1194" s="26"/>
      <c r="F1194" s="26"/>
      <c r="G1194" s="26"/>
      <c r="H1194" s="26"/>
      <c r="I1194" s="26"/>
      <c r="J1194" s="26"/>
      <c r="K1194" s="26"/>
      <c r="L1194" s="28"/>
    </row>
    <row r="1195" spans="2:12" ht="10.5" customHeight="1">
      <c r="B1195" s="23"/>
      <c r="C1195" s="24"/>
      <c r="D1195" s="32" t="s">
        <v>28</v>
      </c>
      <c r="E1195" s="26"/>
      <c r="F1195" s="26"/>
      <c r="G1195" s="26"/>
      <c r="H1195" s="26"/>
      <c r="I1195" s="26"/>
      <c r="J1195" s="26"/>
      <c r="K1195" s="26"/>
      <c r="L1195" s="28"/>
    </row>
    <row r="1196" spans="2:12" ht="10.5" customHeight="1">
      <c r="B1196" s="23"/>
      <c r="C1196" s="24"/>
      <c r="D1196" s="31" t="s">
        <v>29</v>
      </c>
      <c r="E1196" s="26"/>
      <c r="F1196" s="26"/>
      <c r="G1196" s="26"/>
      <c r="H1196" s="26"/>
      <c r="I1196" s="26"/>
      <c r="J1196" s="26"/>
      <c r="K1196" s="26"/>
      <c r="L1196" s="28"/>
    </row>
    <row r="1197" spans="2:12" ht="10.5" customHeight="1">
      <c r="B1197" s="23"/>
      <c r="C1197" s="24"/>
      <c r="D1197" s="31" t="s">
        <v>30</v>
      </c>
      <c r="E1197" s="26"/>
      <c r="F1197" s="26"/>
      <c r="G1197" s="26"/>
      <c r="H1197" s="26"/>
      <c r="I1197" s="26"/>
      <c r="J1197" s="26"/>
      <c r="K1197" s="26"/>
      <c r="L1197" s="28"/>
    </row>
    <row r="1198" spans="2:12" ht="10.5" customHeight="1">
      <c r="B1198" s="23"/>
      <c r="C1198" s="24"/>
      <c r="D1198" s="31" t="s">
        <v>31</v>
      </c>
      <c r="E1198" s="26"/>
      <c r="F1198" s="26"/>
      <c r="G1198" s="26"/>
      <c r="H1198" s="26"/>
      <c r="I1198" s="26"/>
      <c r="J1198" s="26"/>
      <c r="K1198" s="26"/>
      <c r="L1198" s="28"/>
    </row>
    <row r="1199" spans="2:12" ht="10.5" customHeight="1">
      <c r="B1199" s="23"/>
      <c r="C1199" s="24"/>
      <c r="D1199" s="31" t="s">
        <v>32</v>
      </c>
      <c r="E1199" s="34"/>
      <c r="F1199" s="34"/>
      <c r="G1199" s="34"/>
      <c r="H1199" s="34"/>
      <c r="I1199" s="34"/>
      <c r="J1199" s="26"/>
      <c r="K1199" s="26"/>
      <c r="L1199" s="28"/>
    </row>
    <row r="1200" spans="2:12" ht="10.5" customHeight="1">
      <c r="B1200" s="23"/>
      <c r="C1200" s="24"/>
      <c r="D1200" s="31" t="s">
        <v>33</v>
      </c>
      <c r="E1200" s="26"/>
      <c r="F1200" s="26"/>
      <c r="G1200" s="26"/>
      <c r="H1200" s="26"/>
      <c r="I1200" s="26"/>
      <c r="J1200" s="26"/>
      <c r="K1200" s="26"/>
      <c r="L1200" s="28"/>
    </row>
    <row r="1201" spans="2:12" ht="10.5" customHeight="1">
      <c r="B1201" s="23"/>
      <c r="C1201" s="24"/>
      <c r="D1201" s="31" t="s">
        <v>34</v>
      </c>
      <c r="E1201" s="26"/>
      <c r="F1201" s="26"/>
      <c r="G1201" s="26"/>
      <c r="H1201" s="26"/>
      <c r="I1201" s="26"/>
      <c r="J1201" s="26"/>
      <c r="K1201" s="26"/>
      <c r="L1201" s="28"/>
    </row>
    <row r="1202" spans="2:12" ht="10.5" customHeight="1">
      <c r="B1202" s="23"/>
      <c r="C1202" s="24"/>
      <c r="D1202" s="31" t="s">
        <v>35</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38</v>
      </c>
    </row>
    <row r="1205" ht="10.5" customHeight="1"/>
    <row r="1206" ht="10.5" customHeight="1">
      <c r="L1206" s="4"/>
    </row>
  </sheetData>
  <sheetProtection/>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5" activePane="bottomLeft" state="frozen"/>
      <selection pane="topLeft" activeCell="H42" sqref="H42"/>
      <selection pane="bottomLeft" activeCell="B15" sqref="B15"/>
    </sheetView>
  </sheetViews>
  <sheetFormatPr defaultColWidth="11.00390625" defaultRowHeight="12"/>
  <cols>
    <col min="1" max="1" width="5.7109375" style="158" customWidth="1"/>
    <col min="2" max="2" width="13.421875" style="158" customWidth="1"/>
    <col min="3" max="3" width="11.00390625" style="164" customWidth="1"/>
    <col min="4" max="4" width="14.140625" style="164" customWidth="1"/>
    <col min="5" max="5" width="11.00390625" style="158" customWidth="1"/>
    <col min="6" max="6" width="9.00390625" style="158" customWidth="1"/>
    <col min="7" max="16384" width="11.00390625" style="158" customWidth="1"/>
  </cols>
  <sheetData>
    <row r="1" spans="1:13" ht="43.5" customHeight="1">
      <c r="A1" s="154" t="s">
        <v>183</v>
      </c>
      <c r="B1" s="155" t="s">
        <v>184</v>
      </c>
      <c r="C1" s="156" t="s">
        <v>10</v>
      </c>
      <c r="D1" s="156" t="s">
        <v>185</v>
      </c>
      <c r="E1" s="157"/>
      <c r="I1" s="159" t="s">
        <v>186</v>
      </c>
      <c r="J1" s="159" t="s">
        <v>187</v>
      </c>
      <c r="K1" s="159" t="s">
        <v>188</v>
      </c>
      <c r="L1" s="159" t="s">
        <v>187</v>
      </c>
      <c r="M1" s="160" t="s">
        <v>189</v>
      </c>
    </row>
    <row r="2" spans="1:12" ht="12.75" customHeight="1">
      <c r="A2" s="161">
        <v>1</v>
      </c>
      <c r="B2" s="162">
        <v>118.667402801061</v>
      </c>
      <c r="C2" s="163">
        <v>105.12291550004674</v>
      </c>
      <c r="D2" s="164">
        <v>110.46154334759859</v>
      </c>
      <c r="F2" s="373" t="s">
        <v>190</v>
      </c>
      <c r="I2" s="165">
        <v>2226442.379</v>
      </c>
      <c r="J2" s="166">
        <f aca="true" t="shared" si="0" ref="J2:J25">I2*100/2117942</f>
        <v>105.12291550004674</v>
      </c>
      <c r="K2" s="165">
        <v>139123</v>
      </c>
      <c r="L2" s="166">
        <f aca="true" t="shared" si="1" ref="L2:L25">K2*100/125947</f>
        <v>110.46154334759859</v>
      </c>
    </row>
    <row r="3" spans="1:12" ht="12.75">
      <c r="A3" s="161">
        <v>2</v>
      </c>
      <c r="B3" s="162">
        <v>108.817006057838</v>
      </c>
      <c r="C3" s="163">
        <v>108.45019882508586</v>
      </c>
      <c r="D3" s="164">
        <v>110.58381700238989</v>
      </c>
      <c r="F3" s="373"/>
      <c r="I3" s="165">
        <v>2296912.31</v>
      </c>
      <c r="J3" s="166">
        <f t="shared" si="0"/>
        <v>108.45019882508586</v>
      </c>
      <c r="K3" s="165">
        <v>139277</v>
      </c>
      <c r="L3" s="166">
        <f t="shared" si="1"/>
        <v>110.58381700238989</v>
      </c>
    </row>
    <row r="4" spans="1:12" ht="12.75">
      <c r="A4" s="161">
        <v>3</v>
      </c>
      <c r="B4" s="162">
        <v>126.172939374683</v>
      </c>
      <c r="C4" s="163">
        <v>127.14941967249338</v>
      </c>
      <c r="D4" s="164">
        <v>110.63939593638594</v>
      </c>
      <c r="F4" s="373"/>
      <c r="I4" s="165">
        <v>2692950.962</v>
      </c>
      <c r="J4" s="166">
        <f t="shared" si="0"/>
        <v>127.14941967249338</v>
      </c>
      <c r="K4" s="165">
        <v>139347</v>
      </c>
      <c r="L4" s="166">
        <f t="shared" si="1"/>
        <v>110.63939593638594</v>
      </c>
    </row>
    <row r="5" spans="1:12" ht="12.75">
      <c r="A5" s="161">
        <v>4</v>
      </c>
      <c r="B5" s="162">
        <v>112.349792846183</v>
      </c>
      <c r="C5" s="163">
        <v>116.64826024508697</v>
      </c>
      <c r="D5" s="164">
        <v>110.76246357594862</v>
      </c>
      <c r="F5" s="373"/>
      <c r="I5" s="165">
        <v>2470542.496</v>
      </c>
      <c r="J5" s="166">
        <f t="shared" si="0"/>
        <v>116.64826024508697</v>
      </c>
      <c r="K5" s="165">
        <v>139502</v>
      </c>
      <c r="L5" s="166">
        <f t="shared" si="1"/>
        <v>110.76246357594862</v>
      </c>
    </row>
    <row r="6" spans="1:12" ht="12.75">
      <c r="A6" s="161">
        <v>5</v>
      </c>
      <c r="B6" s="162">
        <v>105.355005038779</v>
      </c>
      <c r="C6" s="163">
        <v>108.04116694413727</v>
      </c>
      <c r="D6" s="164">
        <v>110.95540187539203</v>
      </c>
      <c r="F6" s="373"/>
      <c r="I6" s="165">
        <v>2288249.252</v>
      </c>
      <c r="J6" s="166">
        <f t="shared" si="0"/>
        <v>108.04116694413727</v>
      </c>
      <c r="K6" s="165">
        <v>139745</v>
      </c>
      <c r="L6" s="166">
        <f t="shared" si="1"/>
        <v>110.95540187539203</v>
      </c>
    </row>
    <row r="7" spans="1:12" ht="12.75">
      <c r="A7" s="161">
        <v>6</v>
      </c>
      <c r="B7" s="162">
        <v>120.652343754466</v>
      </c>
      <c r="C7" s="163">
        <v>123.99588392883281</v>
      </c>
      <c r="D7" s="164">
        <v>111.17215971797661</v>
      </c>
      <c r="F7" s="373"/>
      <c r="I7" s="165">
        <v>2626160.904</v>
      </c>
      <c r="J7" s="166">
        <f t="shared" si="0"/>
        <v>123.99588392883281</v>
      </c>
      <c r="K7" s="165">
        <v>140018</v>
      </c>
      <c r="L7" s="166">
        <f t="shared" si="1"/>
        <v>111.17215971797661</v>
      </c>
    </row>
    <row r="8" spans="1:12" ht="12.75">
      <c r="A8" s="161">
        <v>7</v>
      </c>
      <c r="B8" s="162">
        <v>122.036103230107</v>
      </c>
      <c r="C8" s="163">
        <v>124.2670960772297</v>
      </c>
      <c r="D8" s="164">
        <v>111.66125433714181</v>
      </c>
      <c r="F8" s="373"/>
      <c r="I8" s="165">
        <v>2631905.02</v>
      </c>
      <c r="J8" s="166">
        <f t="shared" si="0"/>
        <v>124.2670960772297</v>
      </c>
      <c r="K8" s="165">
        <v>140634</v>
      </c>
      <c r="L8" s="166">
        <f t="shared" si="1"/>
        <v>111.66125433714181</v>
      </c>
    </row>
    <row r="9" spans="1:13" ht="12.75">
      <c r="A9" s="161">
        <v>8</v>
      </c>
      <c r="B9" s="162">
        <v>95.9374781568152</v>
      </c>
      <c r="C9" s="163">
        <v>103.04995618388038</v>
      </c>
      <c r="D9" s="164">
        <v>112.2813564435834</v>
      </c>
      <c r="F9" s="373"/>
      <c r="I9" s="165">
        <v>2182538.303</v>
      </c>
      <c r="J9" s="166">
        <f t="shared" si="0"/>
        <v>103.04995618388038</v>
      </c>
      <c r="K9" s="165">
        <v>141415</v>
      </c>
      <c r="L9" s="166">
        <f t="shared" si="1"/>
        <v>112.2813564435834</v>
      </c>
      <c r="M9" s="167"/>
    </row>
    <row r="10" spans="1:13" ht="12.75">
      <c r="A10" s="161">
        <v>9</v>
      </c>
      <c r="B10" s="162">
        <v>113.277646294005</v>
      </c>
      <c r="C10" s="163">
        <v>123.53534058062023</v>
      </c>
      <c r="D10" s="164">
        <v>112.69819844855375</v>
      </c>
      <c r="F10" s="373"/>
      <c r="G10" s="164"/>
      <c r="H10" s="164"/>
      <c r="I10" s="165">
        <v>2616406.863</v>
      </c>
      <c r="J10" s="166">
        <f t="shared" si="0"/>
        <v>123.53534058062023</v>
      </c>
      <c r="K10" s="165">
        <v>141940</v>
      </c>
      <c r="L10" s="166">
        <f t="shared" si="1"/>
        <v>112.69819844855375</v>
      </c>
      <c r="M10" s="167"/>
    </row>
    <row r="11" spans="1:12" ht="12.75">
      <c r="A11" s="161">
        <v>10</v>
      </c>
      <c r="B11" s="162">
        <v>119.947255895332</v>
      </c>
      <c r="C11" s="163">
        <v>119.6646556893437</v>
      </c>
      <c r="D11" s="164">
        <v>112.52828570748014</v>
      </c>
      <c r="F11" s="373"/>
      <c r="I11" s="165">
        <v>2534428.002</v>
      </c>
      <c r="J11" s="166">
        <f t="shared" si="0"/>
        <v>119.6646556893437</v>
      </c>
      <c r="K11" s="165">
        <v>141726</v>
      </c>
      <c r="L11" s="166">
        <f t="shared" si="1"/>
        <v>112.52828570748014</v>
      </c>
    </row>
    <row r="12" spans="1:12" ht="12.75">
      <c r="A12" s="161">
        <v>11</v>
      </c>
      <c r="B12" s="162">
        <v>117.783400535864</v>
      </c>
      <c r="C12" s="163">
        <v>120.34712886377436</v>
      </c>
      <c r="D12" s="164">
        <v>112.26309479384186</v>
      </c>
      <c r="F12" s="373"/>
      <c r="I12" s="165">
        <v>2548882.388</v>
      </c>
      <c r="J12" s="166">
        <f t="shared" si="0"/>
        <v>120.34712886377436</v>
      </c>
      <c r="K12" s="165">
        <v>141392</v>
      </c>
      <c r="L12" s="166">
        <f t="shared" si="1"/>
        <v>112.26309479384186</v>
      </c>
    </row>
    <row r="13" spans="1:12" ht="12.75">
      <c r="A13" s="161">
        <v>12</v>
      </c>
      <c r="B13" s="162">
        <v>102.163370263243</v>
      </c>
      <c r="C13" s="163">
        <v>100.12516192605841</v>
      </c>
      <c r="D13" s="164">
        <v>111.78352799193311</v>
      </c>
      <c r="F13" s="373"/>
      <c r="I13" s="165">
        <v>2120592.857</v>
      </c>
      <c r="J13" s="166">
        <f t="shared" si="0"/>
        <v>100.12516192605841</v>
      </c>
      <c r="K13" s="165">
        <v>140788</v>
      </c>
      <c r="L13" s="166">
        <f t="shared" si="1"/>
        <v>111.78352799193311</v>
      </c>
    </row>
    <row r="14" spans="1:12" ht="28.5" customHeight="1">
      <c r="A14" s="168">
        <v>1</v>
      </c>
      <c r="B14" s="164">
        <v>122.337863424643</v>
      </c>
      <c r="C14" s="164">
        <v>104.20203938540338</v>
      </c>
      <c r="D14" s="164">
        <v>111.30396119002438</v>
      </c>
      <c r="E14" s="169"/>
      <c r="F14" s="374" t="s">
        <v>191</v>
      </c>
      <c r="G14" s="169"/>
      <c r="I14" s="170">
        <v>2206938.757</v>
      </c>
      <c r="J14" s="171">
        <f t="shared" si="0"/>
        <v>104.20203938540338</v>
      </c>
      <c r="K14" s="170">
        <v>140184</v>
      </c>
      <c r="L14" s="171">
        <f t="shared" si="1"/>
        <v>111.30396119002438</v>
      </c>
    </row>
    <row r="15" spans="1:12" ht="12.75">
      <c r="A15" s="168">
        <v>2</v>
      </c>
      <c r="B15" s="164">
        <v>117.819821452806</v>
      </c>
      <c r="C15" s="164">
        <v>115.7058860913094</v>
      </c>
      <c r="D15" s="164">
        <v>112.67755484449808</v>
      </c>
      <c r="E15" s="169"/>
      <c r="F15" s="374"/>
      <c r="G15" s="169"/>
      <c r="I15" s="170">
        <v>2450583.558</v>
      </c>
      <c r="J15" s="166">
        <f t="shared" si="0"/>
        <v>115.7058860913094</v>
      </c>
      <c r="K15" s="170">
        <v>141914</v>
      </c>
      <c r="L15" s="166">
        <f t="shared" si="1"/>
        <v>112.67755484449808</v>
      </c>
    </row>
    <row r="16" spans="1:12" ht="12.75">
      <c r="A16" s="168">
        <v>3</v>
      </c>
      <c r="B16" s="164"/>
      <c r="E16" s="169"/>
      <c r="F16" s="374"/>
      <c r="G16" s="169"/>
      <c r="I16" s="170"/>
      <c r="J16" s="166">
        <f t="shared" si="0"/>
        <v>0</v>
      </c>
      <c r="K16" s="170"/>
      <c r="L16" s="166">
        <f t="shared" si="1"/>
        <v>0</v>
      </c>
    </row>
    <row r="17" spans="1:12" ht="12.75">
      <c r="A17" s="168">
        <v>4</v>
      </c>
      <c r="B17" s="164"/>
      <c r="F17" s="374"/>
      <c r="G17" s="169"/>
      <c r="I17" s="170"/>
      <c r="J17" s="166">
        <f t="shared" si="0"/>
        <v>0</v>
      </c>
      <c r="K17" s="170"/>
      <c r="L17" s="166">
        <f t="shared" si="1"/>
        <v>0</v>
      </c>
    </row>
    <row r="18" spans="1:16" ht="12.75">
      <c r="A18" s="168">
        <v>5</v>
      </c>
      <c r="B18" s="164"/>
      <c r="E18" s="172"/>
      <c r="F18" s="374"/>
      <c r="G18" s="169"/>
      <c r="I18" s="170"/>
      <c r="J18" s="166">
        <f t="shared" si="0"/>
        <v>0</v>
      </c>
      <c r="K18" s="170"/>
      <c r="L18" s="166">
        <f t="shared" si="1"/>
        <v>0</v>
      </c>
      <c r="N18" s="169"/>
      <c r="O18" s="169"/>
      <c r="P18" s="169"/>
    </row>
    <row r="19" spans="1:16" ht="14.25">
      <c r="A19" s="168">
        <v>6</v>
      </c>
      <c r="B19" s="164"/>
      <c r="E19" s="172"/>
      <c r="F19" s="374"/>
      <c r="G19" s="173"/>
      <c r="H19" s="173"/>
      <c r="I19" s="170"/>
      <c r="J19" s="166">
        <f t="shared" si="0"/>
        <v>0</v>
      </c>
      <c r="K19" s="170"/>
      <c r="L19" s="166">
        <f t="shared" si="1"/>
        <v>0</v>
      </c>
      <c r="N19" s="169"/>
      <c r="O19" s="169"/>
      <c r="P19" s="169"/>
    </row>
    <row r="20" spans="1:12" ht="14.25">
      <c r="A20" s="168">
        <v>7</v>
      </c>
      <c r="B20" s="164"/>
      <c r="E20" s="173"/>
      <c r="F20" s="374"/>
      <c r="G20" s="169"/>
      <c r="H20" s="173"/>
      <c r="I20" s="170"/>
      <c r="J20" s="166">
        <f t="shared" si="0"/>
        <v>0</v>
      </c>
      <c r="K20" s="170"/>
      <c r="L20" s="166">
        <f t="shared" si="1"/>
        <v>0</v>
      </c>
    </row>
    <row r="21" spans="1:12" ht="14.25">
      <c r="A21" s="168">
        <v>8</v>
      </c>
      <c r="B21" s="164"/>
      <c r="E21" s="173"/>
      <c r="F21" s="374"/>
      <c r="I21" s="170"/>
      <c r="J21" s="166">
        <f t="shared" si="0"/>
        <v>0</v>
      </c>
      <c r="K21" s="170"/>
      <c r="L21" s="166">
        <f t="shared" si="1"/>
        <v>0</v>
      </c>
    </row>
    <row r="22" spans="1:12" ht="14.25">
      <c r="A22" s="168">
        <v>9</v>
      </c>
      <c r="B22" s="164"/>
      <c r="E22" s="173"/>
      <c r="F22" s="374"/>
      <c r="I22" s="170"/>
      <c r="J22" s="166">
        <f t="shared" si="0"/>
        <v>0</v>
      </c>
      <c r="K22" s="170"/>
      <c r="L22" s="166">
        <f t="shared" si="1"/>
        <v>0</v>
      </c>
    </row>
    <row r="23" spans="1:18" ht="12.75">
      <c r="A23" s="168">
        <v>10</v>
      </c>
      <c r="B23" s="164"/>
      <c r="F23" s="374"/>
      <c r="I23" s="170"/>
      <c r="J23" s="166">
        <f t="shared" si="0"/>
        <v>0</v>
      </c>
      <c r="K23" s="170"/>
      <c r="L23" s="166">
        <f t="shared" si="1"/>
        <v>0</v>
      </c>
      <c r="Q23" s="174"/>
      <c r="R23" s="175"/>
    </row>
    <row r="24" spans="1:12" ht="12.75">
      <c r="A24" s="168">
        <v>11</v>
      </c>
      <c r="B24" s="164"/>
      <c r="F24" s="374"/>
      <c r="I24" s="170"/>
      <c r="J24" s="166">
        <f t="shared" si="0"/>
        <v>0</v>
      </c>
      <c r="K24" s="170"/>
      <c r="L24" s="166">
        <f t="shared" si="1"/>
        <v>0</v>
      </c>
    </row>
    <row r="25" spans="1:12" ht="12.75">
      <c r="A25" s="168">
        <v>12</v>
      </c>
      <c r="B25" s="164"/>
      <c r="F25" s="374"/>
      <c r="I25" s="170"/>
      <c r="J25" s="166">
        <f t="shared" si="0"/>
        <v>0</v>
      </c>
      <c r="K25" s="170"/>
      <c r="L25" s="166">
        <f t="shared" si="1"/>
        <v>0</v>
      </c>
    </row>
    <row r="26" spans="1:5" ht="42" customHeight="1">
      <c r="B26" s="173"/>
      <c r="C26" s="372" t="s">
        <v>192</v>
      </c>
      <c r="D26" s="372"/>
      <c r="E26" s="372"/>
    </row>
    <row r="27" spans="2:10" ht="14.25">
      <c r="B27" s="173"/>
      <c r="C27" s="375">
        <v>42401</v>
      </c>
      <c r="D27" s="375"/>
      <c r="E27" s="375"/>
      <c r="I27" s="372" t="s">
        <v>193</v>
      </c>
      <c r="J27" s="372"/>
    </row>
    <row r="28" spans="2:10" ht="12.75">
      <c r="B28" s="176" t="s">
        <v>194</v>
      </c>
      <c r="C28" s="177">
        <v>2015</v>
      </c>
      <c r="D28" s="178"/>
      <c r="E28" s="177">
        <v>2016</v>
      </c>
      <c r="H28" s="176" t="s">
        <v>195</v>
      </c>
      <c r="I28" s="176">
        <v>2015</v>
      </c>
      <c r="J28" s="176">
        <v>2016</v>
      </c>
    </row>
    <row r="29" spans="2:13" ht="14.25">
      <c r="B29" s="158" t="s">
        <v>196</v>
      </c>
      <c r="C29" s="179">
        <v>1016532.428</v>
      </c>
      <c r="D29" s="180"/>
      <c r="E29" s="179">
        <v>1073324.882</v>
      </c>
      <c r="H29" s="181" t="s">
        <v>197</v>
      </c>
      <c r="I29" s="162">
        <v>118.667402801061</v>
      </c>
      <c r="J29" s="164">
        <v>122.337863424643</v>
      </c>
      <c r="L29" s="182"/>
      <c r="M29" s="182"/>
    </row>
    <row r="30" spans="2:21" ht="14.25">
      <c r="B30" s="158" t="s">
        <v>198</v>
      </c>
      <c r="C30" s="179">
        <v>841559.224</v>
      </c>
      <c r="D30" s="180"/>
      <c r="E30" s="179">
        <v>912451.196</v>
      </c>
      <c r="H30" s="158" t="s">
        <v>199</v>
      </c>
      <c r="I30" s="162">
        <v>108.817006057838</v>
      </c>
      <c r="J30" s="164">
        <v>117.819821452806</v>
      </c>
      <c r="L30" s="182"/>
      <c r="M30" s="182"/>
      <c r="N30" s="182"/>
      <c r="O30" s="182"/>
      <c r="P30" s="182"/>
      <c r="Q30" s="182"/>
      <c r="R30" s="182"/>
      <c r="S30" s="182"/>
      <c r="T30" s="183"/>
      <c r="U30" s="183"/>
    </row>
    <row r="31" spans="2:12" ht="14.25">
      <c r="B31" s="158" t="s">
        <v>200</v>
      </c>
      <c r="C31" s="179">
        <v>90538.432</v>
      </c>
      <c r="D31" s="180"/>
      <c r="E31" s="179">
        <v>103717.013</v>
      </c>
      <c r="H31" s="158" t="s">
        <v>201</v>
      </c>
      <c r="I31" s="162">
        <v>126.172939374683</v>
      </c>
      <c r="J31" s="164"/>
      <c r="L31" s="182"/>
    </row>
    <row r="32" spans="2:12" ht="14.25">
      <c r="B32" s="158" t="s">
        <v>202</v>
      </c>
      <c r="C32" s="179">
        <v>348282.226</v>
      </c>
      <c r="D32" s="180"/>
      <c r="E32" s="184">
        <v>361090.467</v>
      </c>
      <c r="H32" s="158" t="s">
        <v>203</v>
      </c>
      <c r="I32" s="162">
        <v>112.349792846183</v>
      </c>
      <c r="J32" s="164"/>
      <c r="L32" s="182"/>
    </row>
    <row r="33" spans="3:12" ht="14.25">
      <c r="C33" s="185">
        <v>2296912.31</v>
      </c>
      <c r="D33" s="158"/>
      <c r="E33" s="186">
        <v>2450583.558</v>
      </c>
      <c r="H33" s="158" t="s">
        <v>28</v>
      </c>
      <c r="I33" s="162">
        <v>105.355005038779</v>
      </c>
      <c r="J33" s="164"/>
      <c r="L33" s="183"/>
    </row>
    <row r="34" spans="8:10" ht="12.75">
      <c r="H34" s="158" t="s">
        <v>204</v>
      </c>
      <c r="I34" s="162">
        <v>120.652343754466</v>
      </c>
      <c r="J34" s="164"/>
    </row>
    <row r="35" spans="8:10" ht="12.75">
      <c r="H35" s="158" t="s">
        <v>205</v>
      </c>
      <c r="I35" s="162">
        <v>122.036103230107</v>
      </c>
      <c r="J35" s="164"/>
    </row>
    <row r="36" spans="3:12" ht="14.25">
      <c r="C36" s="372" t="s">
        <v>206</v>
      </c>
      <c r="D36" s="372"/>
      <c r="H36" s="158" t="s">
        <v>207</v>
      </c>
      <c r="I36" s="162">
        <v>95.9374781568152</v>
      </c>
      <c r="J36" s="164"/>
      <c r="L36" s="182"/>
    </row>
    <row r="37" spans="2:12" ht="14.25">
      <c r="B37" s="176" t="s">
        <v>208</v>
      </c>
      <c r="C37" s="176">
        <v>2015</v>
      </c>
      <c r="D37" s="176">
        <v>2016</v>
      </c>
      <c r="H37" s="158" t="s">
        <v>209</v>
      </c>
      <c r="I37" s="162">
        <v>113.277646294005</v>
      </c>
      <c r="J37" s="164"/>
      <c r="L37" s="183"/>
    </row>
    <row r="38" spans="2:12" ht="14.25">
      <c r="B38" s="158" t="s">
        <v>197</v>
      </c>
      <c r="C38" s="187">
        <v>2226.442379</v>
      </c>
      <c r="D38" s="187">
        <v>2206.9387570000004</v>
      </c>
      <c r="E38" s="188">
        <f>I14/1000</f>
        <v>2206.9387570000004</v>
      </c>
      <c r="H38" s="158" t="s">
        <v>210</v>
      </c>
      <c r="I38" s="162">
        <v>119.947255895332</v>
      </c>
      <c r="J38" s="164"/>
      <c r="L38" s="183"/>
    </row>
    <row r="39" spans="2:12" ht="14.25">
      <c r="B39" s="158" t="s">
        <v>199</v>
      </c>
      <c r="C39" s="187">
        <v>2296.91231</v>
      </c>
      <c r="D39" s="187">
        <v>2450.5835580000003</v>
      </c>
      <c r="E39" s="188">
        <f aca="true" t="shared" si="2" ref="E39:E49">I15/1000</f>
        <v>2450.5835580000003</v>
      </c>
      <c r="H39" s="158" t="s">
        <v>211</v>
      </c>
      <c r="I39" s="162">
        <v>117.783400535864</v>
      </c>
      <c r="J39" s="164"/>
      <c r="L39" s="183"/>
    </row>
    <row r="40" spans="2:12" ht="14.25">
      <c r="B40" s="158" t="s">
        <v>201</v>
      </c>
      <c r="C40" s="187">
        <v>2692.950962</v>
      </c>
      <c r="D40" s="187"/>
      <c r="E40" s="188">
        <f t="shared" si="2"/>
        <v>0</v>
      </c>
      <c r="H40" s="158" t="s">
        <v>212</v>
      </c>
      <c r="I40" s="162">
        <v>102.163370263243</v>
      </c>
      <c r="J40" s="164"/>
      <c r="L40" s="183"/>
    </row>
    <row r="41" spans="2:5" ht="12.75">
      <c r="B41" s="158" t="s">
        <v>203</v>
      </c>
      <c r="C41" s="187">
        <v>2470.542496</v>
      </c>
      <c r="D41" s="187"/>
      <c r="E41" s="188">
        <f t="shared" si="2"/>
        <v>0</v>
      </c>
    </row>
    <row r="42" spans="2:10" ht="12.75">
      <c r="B42" s="158" t="s">
        <v>28</v>
      </c>
      <c r="C42" s="187">
        <v>2288.249252</v>
      </c>
      <c r="D42" s="187"/>
      <c r="E42" s="188">
        <f t="shared" si="2"/>
        <v>0</v>
      </c>
      <c r="I42" s="372" t="s">
        <v>213</v>
      </c>
      <c r="J42" s="372"/>
    </row>
    <row r="43" spans="2:12" ht="12.75">
      <c r="B43" s="158" t="s">
        <v>204</v>
      </c>
      <c r="C43" s="187">
        <v>2626.1609040000003</v>
      </c>
      <c r="D43" s="187"/>
      <c r="E43" s="188">
        <f t="shared" si="2"/>
        <v>0</v>
      </c>
      <c r="H43" s="176" t="s">
        <v>214</v>
      </c>
      <c r="I43" s="176">
        <v>2015</v>
      </c>
      <c r="J43" s="176">
        <v>2016</v>
      </c>
      <c r="L43" s="189"/>
    </row>
    <row r="44" spans="2:11" ht="12.75">
      <c r="B44" s="158" t="s">
        <v>205</v>
      </c>
      <c r="C44" s="187">
        <v>2631.90502</v>
      </c>
      <c r="D44" s="187"/>
      <c r="E44" s="188">
        <f t="shared" si="2"/>
        <v>0</v>
      </c>
      <c r="H44" s="158" t="s">
        <v>197</v>
      </c>
      <c r="I44" s="190">
        <v>139.123</v>
      </c>
      <c r="J44" s="190">
        <v>140.184</v>
      </c>
      <c r="K44" s="191">
        <f>K14/1000</f>
        <v>140.184</v>
      </c>
    </row>
    <row r="45" spans="2:12" ht="14.25">
      <c r="B45" s="158" t="s">
        <v>207</v>
      </c>
      <c r="C45" s="187">
        <v>2182.538303</v>
      </c>
      <c r="D45" s="187"/>
      <c r="E45" s="188">
        <f t="shared" si="2"/>
        <v>0</v>
      </c>
      <c r="H45" s="158" t="s">
        <v>199</v>
      </c>
      <c r="I45" s="190">
        <v>139.277</v>
      </c>
      <c r="J45" s="190">
        <v>141.914</v>
      </c>
      <c r="K45" s="191">
        <f aca="true" t="shared" si="3" ref="K45:K55">K15/1000</f>
        <v>141.914</v>
      </c>
      <c r="L45" s="183"/>
    </row>
    <row r="46" spans="2:12" ht="14.25">
      <c r="B46" s="158" t="s">
        <v>209</v>
      </c>
      <c r="C46" s="187">
        <v>2616.4068629999997</v>
      </c>
      <c r="D46" s="187"/>
      <c r="E46" s="188">
        <f t="shared" si="2"/>
        <v>0</v>
      </c>
      <c r="H46" s="158" t="s">
        <v>201</v>
      </c>
      <c r="I46" s="190">
        <v>139.347</v>
      </c>
      <c r="J46" s="190"/>
      <c r="K46" s="191">
        <f t="shared" si="3"/>
        <v>0</v>
      </c>
      <c r="L46" s="183"/>
    </row>
    <row r="47" spans="2:11" ht="12.75">
      <c r="B47" s="158" t="s">
        <v>210</v>
      </c>
      <c r="C47" s="187">
        <v>2534.4280019999997</v>
      </c>
      <c r="D47" s="187"/>
      <c r="E47" s="188">
        <f t="shared" si="2"/>
        <v>0</v>
      </c>
      <c r="H47" s="158" t="s">
        <v>203</v>
      </c>
      <c r="I47" s="190">
        <v>139.502</v>
      </c>
      <c r="J47" s="190"/>
      <c r="K47" s="191">
        <f t="shared" si="3"/>
        <v>0</v>
      </c>
    </row>
    <row r="48" spans="2:11" ht="12.75">
      <c r="B48" s="158" t="s">
        <v>211</v>
      </c>
      <c r="C48" s="187">
        <v>2548.882388</v>
      </c>
      <c r="D48" s="187"/>
      <c r="E48" s="188">
        <f t="shared" si="2"/>
        <v>0</v>
      </c>
      <c r="H48" s="158" t="s">
        <v>28</v>
      </c>
      <c r="I48" s="190">
        <v>139.745</v>
      </c>
      <c r="J48" s="190"/>
      <c r="K48" s="191">
        <f t="shared" si="3"/>
        <v>0</v>
      </c>
    </row>
    <row r="49" spans="2:11" ht="12.75">
      <c r="B49" s="158" t="s">
        <v>212</v>
      </c>
      <c r="C49" s="187">
        <v>2120.5928569999996</v>
      </c>
      <c r="D49" s="187"/>
      <c r="E49" s="188">
        <f t="shared" si="2"/>
        <v>0</v>
      </c>
      <c r="H49" s="158" t="s">
        <v>204</v>
      </c>
      <c r="I49" s="190">
        <v>140.018</v>
      </c>
      <c r="J49" s="190"/>
      <c r="K49" s="191">
        <f t="shared" si="3"/>
        <v>0</v>
      </c>
    </row>
    <row r="50" spans="8:11" ht="12.75">
      <c r="H50" s="158" t="s">
        <v>205</v>
      </c>
      <c r="I50" s="190">
        <v>140.634</v>
      </c>
      <c r="J50" s="190"/>
      <c r="K50" s="191">
        <f t="shared" si="3"/>
        <v>0</v>
      </c>
    </row>
    <row r="51" spans="8:11" ht="12.75">
      <c r="H51" s="158" t="s">
        <v>207</v>
      </c>
      <c r="I51" s="190">
        <v>141.415</v>
      </c>
      <c r="J51" s="190"/>
      <c r="K51" s="191">
        <f t="shared" si="3"/>
        <v>0</v>
      </c>
    </row>
    <row r="52" spans="3:12" ht="14.25">
      <c r="C52" s="372" t="s">
        <v>215</v>
      </c>
      <c r="D52" s="372"/>
      <c r="H52" s="158" t="s">
        <v>209</v>
      </c>
      <c r="I52" s="190">
        <v>141.94</v>
      </c>
      <c r="J52" s="190"/>
      <c r="K52" s="191">
        <f t="shared" si="3"/>
        <v>0</v>
      </c>
      <c r="L52" s="182"/>
    </row>
    <row r="53" spans="2:12" ht="14.25">
      <c r="B53" s="176" t="s">
        <v>216</v>
      </c>
      <c r="C53" s="177">
        <v>2015</v>
      </c>
      <c r="D53" s="177">
        <v>2016</v>
      </c>
      <c r="H53" s="158" t="s">
        <v>210</v>
      </c>
      <c r="I53" s="190">
        <v>141.726</v>
      </c>
      <c r="J53" s="190"/>
      <c r="K53" s="191">
        <f t="shared" si="3"/>
        <v>0</v>
      </c>
      <c r="L53" s="182"/>
    </row>
    <row r="54" spans="2:15" ht="14.25">
      <c r="B54" s="158" t="s">
        <v>197</v>
      </c>
      <c r="C54" s="192">
        <v>2634.395304874104</v>
      </c>
      <c r="D54" s="192">
        <v>2705.7378730810933</v>
      </c>
      <c r="H54" s="158" t="s">
        <v>211</v>
      </c>
      <c r="I54" s="190">
        <v>141.392</v>
      </c>
      <c r="J54" s="190"/>
      <c r="K54" s="191">
        <f t="shared" si="3"/>
        <v>0</v>
      </c>
      <c r="L54" s="182"/>
      <c r="M54" s="193"/>
      <c r="N54" s="193"/>
      <c r="O54" s="193"/>
    </row>
    <row r="55" spans="2:11" ht="12.75">
      <c r="B55" s="158" t="s">
        <v>199</v>
      </c>
      <c r="C55" s="192">
        <v>2574.267402370815</v>
      </c>
      <c r="D55" s="187">
        <v>2656.1586453767773</v>
      </c>
      <c r="H55" s="158" t="s">
        <v>212</v>
      </c>
      <c r="I55" s="190">
        <v>140.788</v>
      </c>
      <c r="J55" s="190"/>
      <c r="K55" s="191">
        <f t="shared" si="3"/>
        <v>0</v>
      </c>
    </row>
    <row r="56" spans="2:4" ht="12.75">
      <c r="B56" s="158" t="s">
        <v>201</v>
      </c>
      <c r="C56" s="192">
        <v>2690.2111563219873</v>
      </c>
      <c r="D56" s="192"/>
    </row>
    <row r="57" spans="2:9" ht="12.75">
      <c r="B57" s="158" t="s">
        <v>203</v>
      </c>
      <c r="C57" s="192">
        <v>2735.769673553067</v>
      </c>
      <c r="D57" s="192"/>
      <c r="G57" s="372" t="s">
        <v>217</v>
      </c>
      <c r="H57" s="372"/>
      <c r="I57" s="372"/>
    </row>
    <row r="58" spans="2:9" ht="12.75">
      <c r="B58" s="158" t="s">
        <v>28</v>
      </c>
      <c r="C58" s="192">
        <v>2796.2854198719097</v>
      </c>
      <c r="D58" s="192"/>
      <c r="E58" s="194"/>
      <c r="G58" s="176" t="s">
        <v>218</v>
      </c>
      <c r="H58" s="177">
        <v>2015</v>
      </c>
      <c r="I58" s="177">
        <v>2016</v>
      </c>
    </row>
    <row r="59" spans="2:12" ht="14.25">
      <c r="B59" s="158" t="s">
        <v>204</v>
      </c>
      <c r="C59" s="192">
        <v>2892.3635032638663</v>
      </c>
      <c r="D59" s="192"/>
      <c r="E59" s="194"/>
      <c r="G59" s="158" t="s">
        <v>197</v>
      </c>
      <c r="H59" s="195">
        <v>16.003409781272687</v>
      </c>
      <c r="I59" s="195">
        <v>15.743157257604294</v>
      </c>
      <c r="J59" s="196">
        <f>I14/K14</f>
        <v>15.743157257604294</v>
      </c>
      <c r="L59" s="182"/>
    </row>
    <row r="60" spans="2:12" ht="14.25">
      <c r="B60" s="158" t="s">
        <v>205</v>
      </c>
      <c r="C60" s="192">
        <v>2738.5915354750628</v>
      </c>
      <c r="D60" s="192"/>
      <c r="E60" s="182"/>
      <c r="G60" s="158" t="s">
        <v>199</v>
      </c>
      <c r="H60" s="195">
        <v>16.49168426947737</v>
      </c>
      <c r="I60" s="195">
        <v>17.268088828445396</v>
      </c>
      <c r="J60" s="196">
        <f aca="true" t="shared" si="4" ref="J60:J70">I15/K15</f>
        <v>17.268088828445396</v>
      </c>
      <c r="L60" s="182"/>
    </row>
    <row r="61" spans="2:10" ht="14.25">
      <c r="B61" s="158" t="s">
        <v>207</v>
      </c>
      <c r="C61" s="192">
        <v>2644.4022416292473</v>
      </c>
      <c r="D61" s="192"/>
      <c r="E61" s="182"/>
      <c r="G61" s="158" t="s">
        <v>201</v>
      </c>
      <c r="H61" s="195">
        <v>19.325503685045245</v>
      </c>
      <c r="I61" s="195"/>
      <c r="J61" s="196" t="e">
        <f t="shared" si="4"/>
        <v>#DIV/0!</v>
      </c>
    </row>
    <row r="62" spans="2:11" ht="14.25">
      <c r="B62" s="158" t="s">
        <v>209</v>
      </c>
      <c r="C62" s="192">
        <v>2644.144194730168</v>
      </c>
      <c r="D62" s="192"/>
      <c r="E62" s="182"/>
      <c r="G62" s="158" t="s">
        <v>203</v>
      </c>
      <c r="H62" s="195">
        <v>17.709728147266706</v>
      </c>
      <c r="I62" s="195"/>
      <c r="J62" s="196" t="e">
        <f t="shared" si="4"/>
        <v>#DIV/0!</v>
      </c>
      <c r="K62" s="197"/>
    </row>
    <row r="63" spans="2:10" ht="14.25">
      <c r="B63" s="158" t="s">
        <v>210</v>
      </c>
      <c r="C63" s="192">
        <v>2703.102098415252</v>
      </c>
      <c r="D63" s="192"/>
      <c r="E63" s="182"/>
      <c r="G63" s="158" t="s">
        <v>28</v>
      </c>
      <c r="H63" s="195">
        <v>16.374462427993844</v>
      </c>
      <c r="I63" s="195"/>
      <c r="J63" s="196" t="e">
        <f t="shared" si="4"/>
        <v>#DIV/0!</v>
      </c>
    </row>
    <row r="64" spans="2:10" ht="12.75">
      <c r="B64" s="158" t="s">
        <v>211</v>
      </c>
      <c r="C64" s="192">
        <v>3342.0423998528913</v>
      </c>
      <c r="D64" s="192"/>
      <c r="G64" s="158" t="s">
        <v>204</v>
      </c>
      <c r="H64" s="195">
        <v>18.75588070105272</v>
      </c>
      <c r="I64" s="195"/>
      <c r="J64" s="196" t="e">
        <f t="shared" si="4"/>
        <v>#DIV/0!</v>
      </c>
    </row>
    <row r="65" spans="2:13" ht="12.75">
      <c r="B65" s="158" t="s">
        <v>212</v>
      </c>
      <c r="C65" s="192">
        <v>2833.171967781345</v>
      </c>
      <c r="D65" s="192"/>
      <c r="G65" s="158" t="s">
        <v>205</v>
      </c>
      <c r="H65" s="195">
        <v>18.714571298548005</v>
      </c>
      <c r="I65" s="195"/>
      <c r="J65" s="196" t="e">
        <f t="shared" si="4"/>
        <v>#DIV/0!</v>
      </c>
      <c r="M65" s="197"/>
    </row>
    <row r="66" spans="7:13" ht="12.75">
      <c r="G66" s="158" t="s">
        <v>207</v>
      </c>
      <c r="H66" s="195">
        <v>15.433570010253508</v>
      </c>
      <c r="I66" s="195"/>
      <c r="J66" s="196" t="e">
        <f t="shared" si="4"/>
        <v>#DIV/0!</v>
      </c>
      <c r="K66" s="197"/>
      <c r="M66" s="197"/>
    </row>
    <row r="67" spans="7:13" ht="12.75">
      <c r="G67" s="158" t="s">
        <v>209</v>
      </c>
      <c r="H67" s="195">
        <v>18.433189115119063</v>
      </c>
      <c r="I67" s="195"/>
      <c r="J67" s="196" t="e">
        <f t="shared" si="4"/>
        <v>#DIV/0!</v>
      </c>
      <c r="K67" s="197"/>
      <c r="M67" s="197"/>
    </row>
    <row r="68" spans="7:11" ht="12.75">
      <c r="G68" s="158" t="s">
        <v>210</v>
      </c>
      <c r="H68" s="195">
        <v>17.882590364506157</v>
      </c>
      <c r="I68" s="195"/>
      <c r="J68" s="196" t="e">
        <f t="shared" si="4"/>
        <v>#DIV/0!</v>
      </c>
      <c r="K68" s="197"/>
    </row>
    <row r="69" spans="7:11" ht="12.75">
      <c r="G69" s="158" t="s">
        <v>211</v>
      </c>
      <c r="H69" s="195">
        <v>18.027062266606315</v>
      </c>
      <c r="I69" s="195"/>
      <c r="J69" s="196" t="e">
        <f t="shared" si="4"/>
        <v>#DIV/0!</v>
      </c>
      <c r="K69" s="197"/>
    </row>
    <row r="70" spans="7:11" ht="12.75">
      <c r="G70" s="158" t="s">
        <v>212</v>
      </c>
      <c r="H70" s="195">
        <v>15.06231253373867</v>
      </c>
      <c r="I70" s="195"/>
      <c r="J70" s="196" t="e">
        <f t="shared" si="4"/>
        <v>#DIV/0!</v>
      </c>
      <c r="K70" s="197"/>
    </row>
    <row r="72" ht="14.25">
      <c r="J72" s="182"/>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1" t="s">
        <v>333</v>
      </c>
      <c r="B1" s="262"/>
    </row>
    <row r="5" spans="1:2" ht="14.25">
      <c r="A5" s="263" t="s">
        <v>126</v>
      </c>
      <c r="B5" s="264" t="s">
        <v>334</v>
      </c>
    </row>
    <row r="6" spans="1:2" ht="14.25">
      <c r="A6" s="263">
        <v>0</v>
      </c>
      <c r="B6" s="264" t="s">
        <v>335</v>
      </c>
    </row>
    <row r="7" spans="1:2" ht="14.25">
      <c r="A7" s="265"/>
      <c r="B7" s="264" t="s">
        <v>336</v>
      </c>
    </row>
    <row r="8" spans="1:2" ht="14.25">
      <c r="A8" s="263" t="s">
        <v>21</v>
      </c>
      <c r="B8" s="264" t="s">
        <v>337</v>
      </c>
    </row>
    <row r="9" spans="1:2" ht="14.25">
      <c r="A9" s="263" t="s">
        <v>338</v>
      </c>
      <c r="B9" s="264" t="s">
        <v>339</v>
      </c>
    </row>
    <row r="10" spans="1:2" ht="14.25">
      <c r="A10" s="263" t="s">
        <v>340</v>
      </c>
      <c r="B10" s="264" t="s">
        <v>341</v>
      </c>
    </row>
    <row r="11" spans="1:2" ht="14.25">
      <c r="A11" s="263" t="s">
        <v>342</v>
      </c>
      <c r="B11" s="264" t="s">
        <v>343</v>
      </c>
    </row>
    <row r="12" spans="1:2" ht="14.25">
      <c r="A12" s="263" t="s">
        <v>344</v>
      </c>
      <c r="B12" s="264" t="s">
        <v>345</v>
      </c>
    </row>
    <row r="13" spans="1:2" ht="14.25">
      <c r="A13" s="263" t="s">
        <v>346</v>
      </c>
      <c r="B13" s="264" t="s">
        <v>347</v>
      </c>
    </row>
    <row r="14" spans="1:2" ht="14.25">
      <c r="A14" s="263" t="s">
        <v>348</v>
      </c>
      <c r="B14" s="264" t="s">
        <v>349</v>
      </c>
    </row>
    <row r="15" ht="14.25">
      <c r="A15" s="264"/>
    </row>
    <row r="16" spans="1:2" ht="42.75">
      <c r="A16" s="266" t="s">
        <v>350</v>
      </c>
      <c r="B16" s="267" t="s">
        <v>351</v>
      </c>
    </row>
    <row r="17" spans="1:2" ht="14.25">
      <c r="A17" s="264" t="s">
        <v>352</v>
      </c>
      <c r="B17" s="26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9" customWidth="1"/>
    <col min="2" max="16384" width="12.8515625" style="199" customWidth="1"/>
  </cols>
  <sheetData>
    <row r="1" spans="1:7" ht="12.75">
      <c r="A1" s="198" t="s">
        <v>219</v>
      </c>
      <c r="B1" s="198"/>
      <c r="C1" s="198"/>
      <c r="D1" s="198"/>
      <c r="E1" s="198"/>
      <c r="F1" s="198"/>
      <c r="G1" s="198"/>
    </row>
    <row r="2" spans="1:7" ht="12.75">
      <c r="A2" s="198"/>
      <c r="B2" s="198"/>
      <c r="C2" s="198"/>
      <c r="D2" s="198"/>
      <c r="E2" s="198"/>
      <c r="F2" s="198"/>
      <c r="G2" s="198"/>
    </row>
    <row r="3" spans="1:7" ht="12.75">
      <c r="A3" s="198"/>
      <c r="B3" s="198"/>
      <c r="C3" s="198"/>
      <c r="D3" s="198"/>
      <c r="E3" s="198"/>
      <c r="F3" s="198"/>
      <c r="G3" s="198"/>
    </row>
    <row r="4" spans="1:7" ht="12.75">
      <c r="A4" s="198"/>
      <c r="B4" s="198"/>
      <c r="C4" s="198"/>
      <c r="D4" s="198"/>
      <c r="E4" s="198"/>
      <c r="F4" s="198"/>
      <c r="G4" s="198"/>
    </row>
    <row r="5" spans="1:7" ht="12.75">
      <c r="A5" s="198"/>
      <c r="B5" s="198"/>
      <c r="C5" s="198"/>
      <c r="D5" s="198"/>
      <c r="E5" s="198"/>
      <c r="F5" s="198"/>
      <c r="G5" s="198"/>
    </row>
    <row r="6" spans="1:7" ht="17.25" customHeight="1">
      <c r="A6" s="200" t="s">
        <v>220</v>
      </c>
      <c r="B6" s="198"/>
      <c r="C6" s="198"/>
      <c r="D6" s="198"/>
      <c r="E6" s="198"/>
      <c r="F6" s="198"/>
      <c r="G6" s="198"/>
    </row>
    <row r="7" spans="1:7" ht="39.75" customHeight="1">
      <c r="A7" s="201"/>
      <c r="B7" s="198"/>
      <c r="C7" s="198"/>
      <c r="D7" s="198"/>
      <c r="E7" s="198"/>
      <c r="F7" s="198"/>
      <c r="G7" s="198"/>
    </row>
    <row r="8" spans="1:7" ht="12.75">
      <c r="A8" s="198"/>
      <c r="B8" s="198"/>
      <c r="C8" s="198"/>
      <c r="D8" s="198"/>
      <c r="E8" s="198"/>
      <c r="F8" s="198"/>
      <c r="G8" s="198"/>
    </row>
    <row r="9" spans="1:7" ht="12.75">
      <c r="A9" s="198"/>
      <c r="B9" s="202" t="s">
        <v>221</v>
      </c>
      <c r="C9" s="198"/>
      <c r="D9" s="198"/>
      <c r="E9" s="198"/>
      <c r="F9" s="198"/>
      <c r="G9" s="198"/>
    </row>
    <row r="10" spans="1:7" ht="12.75">
      <c r="A10" s="198"/>
      <c r="B10" s="198"/>
      <c r="C10" s="198"/>
      <c r="D10" s="198"/>
      <c r="E10" s="198"/>
      <c r="F10" s="198"/>
      <c r="G10" s="198"/>
    </row>
    <row r="11" spans="1:7" ht="9" customHeight="1">
      <c r="A11" s="198"/>
      <c r="B11" s="198"/>
      <c r="C11" s="198"/>
      <c r="D11" s="198"/>
      <c r="E11" s="198"/>
      <c r="F11" s="198"/>
      <c r="G11" s="198"/>
    </row>
    <row r="12" spans="1:7" ht="15.75" customHeight="1">
      <c r="A12" s="203" t="s">
        <v>222</v>
      </c>
      <c r="B12" s="204">
        <v>2</v>
      </c>
      <c r="C12" s="198"/>
      <c r="D12" s="198"/>
      <c r="E12" s="198"/>
      <c r="F12" s="198"/>
      <c r="G12" s="198"/>
    </row>
    <row r="13" spans="1:7" ht="12.75">
      <c r="A13" s="198"/>
      <c r="B13" s="202"/>
      <c r="C13" s="198"/>
      <c r="D13" s="198"/>
      <c r="E13" s="198"/>
      <c r="F13" s="198"/>
      <c r="G13" s="198"/>
    </row>
    <row r="14" spans="1:7" ht="12.75">
      <c r="A14" s="198"/>
      <c r="B14" s="202"/>
      <c r="C14" s="198"/>
      <c r="D14" s="198"/>
      <c r="E14" s="198"/>
      <c r="F14" s="198"/>
      <c r="G14" s="198"/>
    </row>
    <row r="15" spans="1:7" ht="15.75" customHeight="1">
      <c r="A15" s="203" t="s">
        <v>223</v>
      </c>
      <c r="C15" s="198"/>
      <c r="D15" s="198"/>
      <c r="E15" s="198"/>
      <c r="F15" s="198"/>
      <c r="G15" s="198"/>
    </row>
    <row r="16" spans="1:7" ht="15" customHeight="1">
      <c r="A16" s="203" t="s">
        <v>224</v>
      </c>
      <c r="B16" s="204">
        <v>4</v>
      </c>
      <c r="C16" s="198"/>
      <c r="D16" s="198"/>
      <c r="E16" s="198"/>
      <c r="F16" s="198"/>
      <c r="G16" s="198"/>
    </row>
    <row r="17" spans="1:7" ht="12.75">
      <c r="A17" s="198"/>
      <c r="B17" s="202"/>
      <c r="C17" s="198"/>
      <c r="D17" s="198"/>
      <c r="E17" s="198"/>
      <c r="F17" s="198"/>
      <c r="G17" s="198"/>
    </row>
    <row r="18" spans="1:7" ht="12.75">
      <c r="A18" s="198"/>
      <c r="B18" s="202"/>
      <c r="C18" s="198"/>
      <c r="D18" s="198"/>
      <c r="E18" s="198"/>
      <c r="F18" s="198"/>
      <c r="G18" s="198"/>
    </row>
    <row r="19" spans="1:7" ht="12.75">
      <c r="A19" s="203" t="s">
        <v>225</v>
      </c>
      <c r="B19" s="202"/>
      <c r="C19" s="198"/>
      <c r="D19" s="198"/>
      <c r="E19" s="198"/>
      <c r="F19" s="198"/>
      <c r="G19" s="198"/>
    </row>
    <row r="20" spans="1:7" ht="12.75">
      <c r="A20" s="198"/>
      <c r="B20" s="202"/>
      <c r="C20" s="198"/>
      <c r="D20" s="198"/>
      <c r="E20" s="198"/>
      <c r="F20" s="198"/>
      <c r="G20" s="198"/>
    </row>
    <row r="21" spans="1:7" ht="12.75" customHeight="1">
      <c r="A21" s="198" t="s">
        <v>226</v>
      </c>
      <c r="B21" s="202"/>
      <c r="C21" s="198"/>
      <c r="D21" s="198"/>
      <c r="E21" s="198"/>
      <c r="F21" s="198"/>
      <c r="G21" s="198"/>
    </row>
    <row r="22" spans="1:7" ht="12.75" customHeight="1">
      <c r="A22" s="198" t="s">
        <v>227</v>
      </c>
      <c r="B22" s="202">
        <v>6</v>
      </c>
      <c r="C22" s="198"/>
      <c r="D22" s="198"/>
      <c r="E22" s="198"/>
      <c r="F22" s="198"/>
      <c r="G22" s="198"/>
    </row>
    <row r="23" spans="1:7" ht="12.75">
      <c r="A23" s="198"/>
      <c r="B23" s="202"/>
      <c r="C23" s="198"/>
      <c r="D23" s="198"/>
      <c r="E23" s="198"/>
      <c r="F23" s="198"/>
      <c r="G23" s="198"/>
    </row>
    <row r="24" spans="1:7" ht="12.75" customHeight="1">
      <c r="A24" s="198" t="s">
        <v>228</v>
      </c>
      <c r="B24" s="202">
        <v>7</v>
      </c>
      <c r="C24" s="198"/>
      <c r="D24" s="198"/>
      <c r="E24" s="198"/>
      <c r="F24" s="198"/>
      <c r="G24" s="198"/>
    </row>
    <row r="25" spans="1:7" ht="12.75">
      <c r="A25" s="198"/>
      <c r="B25" s="202"/>
      <c r="C25" s="198"/>
      <c r="D25" s="198"/>
      <c r="E25" s="198"/>
      <c r="F25" s="198"/>
      <c r="G25" s="198"/>
    </row>
    <row r="26" spans="1:7" ht="12.75" customHeight="1">
      <c r="A26" s="198" t="s">
        <v>229</v>
      </c>
      <c r="B26" s="202">
        <v>7</v>
      </c>
      <c r="C26" s="198"/>
      <c r="D26" s="198"/>
      <c r="E26" s="198"/>
      <c r="F26" s="198"/>
      <c r="G26" s="198"/>
    </row>
    <row r="27" spans="1:7" ht="12.75">
      <c r="A27" s="198"/>
      <c r="B27" s="202"/>
      <c r="C27" s="198"/>
      <c r="D27" s="198"/>
      <c r="E27" s="198"/>
      <c r="F27" s="198"/>
      <c r="G27" s="198"/>
    </row>
    <row r="28" spans="1:7" ht="12.75" customHeight="1">
      <c r="A28" s="198" t="s">
        <v>230</v>
      </c>
      <c r="B28" s="202">
        <v>8</v>
      </c>
      <c r="C28" s="198"/>
      <c r="D28" s="198"/>
      <c r="E28" s="198"/>
      <c r="F28" s="198"/>
      <c r="G28" s="198"/>
    </row>
    <row r="29" spans="1:7" ht="12.75">
      <c r="A29" s="198"/>
      <c r="B29" s="202"/>
      <c r="C29" s="198"/>
      <c r="D29" s="198"/>
      <c r="E29" s="198"/>
      <c r="F29" s="198"/>
      <c r="G29" s="198"/>
    </row>
    <row r="30" spans="1:7" ht="12.75">
      <c r="A30" s="198" t="s">
        <v>231</v>
      </c>
      <c r="B30" s="202">
        <v>8</v>
      </c>
      <c r="C30" s="198"/>
      <c r="D30" s="198"/>
      <c r="E30" s="198"/>
      <c r="F30" s="198"/>
      <c r="G30" s="198"/>
    </row>
    <row r="31" spans="1:7" ht="12.75">
      <c r="A31" s="198"/>
      <c r="B31" s="202"/>
      <c r="C31" s="198"/>
      <c r="D31" s="198"/>
      <c r="E31" s="198"/>
      <c r="F31" s="198"/>
      <c r="G31" s="198"/>
    </row>
    <row r="32" spans="1:2" s="198" customFormat="1" ht="12.75">
      <c r="A32" s="198" t="s">
        <v>232</v>
      </c>
      <c r="B32" s="202">
        <v>9</v>
      </c>
    </row>
    <row r="33" spans="1:7" ht="12.75">
      <c r="A33" s="198"/>
      <c r="B33" s="202"/>
      <c r="C33" s="198"/>
      <c r="D33" s="198"/>
      <c r="E33" s="198"/>
      <c r="F33" s="198"/>
      <c r="G33" s="198"/>
    </row>
    <row r="34" spans="1:2" s="198" customFormat="1" ht="12.75">
      <c r="A34" s="198" t="s">
        <v>233</v>
      </c>
      <c r="B34" s="202">
        <v>9</v>
      </c>
    </row>
    <row r="35" spans="1:7" ht="12.75">
      <c r="A35" s="198"/>
      <c r="B35" s="202"/>
      <c r="C35" s="198"/>
      <c r="D35" s="198"/>
      <c r="E35" s="198"/>
      <c r="F35" s="198"/>
      <c r="G35" s="198"/>
    </row>
    <row r="36" spans="1:7" ht="12.75">
      <c r="A36" s="198"/>
      <c r="B36" s="202"/>
      <c r="C36" s="198"/>
      <c r="D36" s="198"/>
      <c r="E36" s="198"/>
      <c r="F36" s="198"/>
      <c r="G36" s="198"/>
    </row>
    <row r="37" spans="1:7" ht="12.75">
      <c r="A37" s="203" t="s">
        <v>234</v>
      </c>
      <c r="B37" s="202"/>
      <c r="C37" s="198"/>
      <c r="D37" s="198"/>
      <c r="E37" s="198"/>
      <c r="F37" s="198"/>
      <c r="G37" s="198"/>
    </row>
    <row r="38" spans="1:7" ht="12.75">
      <c r="A38" s="198"/>
      <c r="B38" s="202"/>
      <c r="C38" s="198"/>
      <c r="D38" s="198"/>
      <c r="E38" s="198"/>
      <c r="F38" s="198"/>
      <c r="G38" s="198"/>
    </row>
    <row r="39" spans="1:2" s="198" customFormat="1" ht="12.75">
      <c r="A39" s="198" t="s">
        <v>235</v>
      </c>
      <c r="B39" s="202"/>
    </row>
    <row r="40" spans="1:2" s="198" customFormat="1" ht="14.25" customHeight="1">
      <c r="A40" s="198" t="s">
        <v>168</v>
      </c>
      <c r="B40" s="202">
        <v>10</v>
      </c>
    </row>
    <row r="41" spans="1:7" ht="12.75">
      <c r="A41" s="198"/>
      <c r="B41" s="202"/>
      <c r="C41" s="198"/>
      <c r="D41" s="198"/>
      <c r="E41" s="198"/>
      <c r="F41" s="198"/>
      <c r="G41" s="198"/>
    </row>
    <row r="42" spans="1:2" s="198" customFormat="1" ht="12.75">
      <c r="A42" s="198" t="s">
        <v>236</v>
      </c>
      <c r="B42" s="202"/>
    </row>
    <row r="43" spans="1:2" s="198" customFormat="1" ht="12.75">
      <c r="A43" s="198" t="s">
        <v>237</v>
      </c>
      <c r="B43" s="202">
        <v>11</v>
      </c>
    </row>
    <row r="44" spans="1:7" ht="12.75">
      <c r="A44" s="198"/>
      <c r="B44" s="202"/>
      <c r="C44" s="198"/>
      <c r="D44" s="198"/>
      <c r="E44" s="198"/>
      <c r="F44" s="198"/>
      <c r="G44" s="198"/>
    </row>
    <row r="45" spans="1:2" s="198" customFormat="1" ht="12.75">
      <c r="A45" s="198" t="s">
        <v>179</v>
      </c>
      <c r="B45" s="202"/>
    </row>
    <row r="46" spans="1:2" s="198" customFormat="1" ht="12.75">
      <c r="A46" s="198" t="s">
        <v>238</v>
      </c>
      <c r="B46" s="202">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6" customWidth="1"/>
    <col min="2" max="16384" width="12.8515625" style="206" customWidth="1"/>
  </cols>
  <sheetData>
    <row r="1" ht="9" customHeight="1">
      <c r="A1" s="205"/>
    </row>
    <row r="2" ht="15">
      <c r="A2" s="207" t="s">
        <v>222</v>
      </c>
    </row>
    <row r="3" ht="9" customHeight="1">
      <c r="A3" s="205"/>
    </row>
    <row r="4" ht="9" customHeight="1">
      <c r="A4" s="205"/>
    </row>
    <row r="5" s="209" customFormat="1" ht="18" customHeight="1">
      <c r="A5" s="208" t="s">
        <v>239</v>
      </c>
    </row>
    <row r="6" ht="78.75" customHeight="1">
      <c r="A6" s="205" t="s">
        <v>240</v>
      </c>
    </row>
    <row r="7" ht="7.5" customHeight="1">
      <c r="A7" s="205"/>
    </row>
    <row r="8" s="209" customFormat="1" ht="18" customHeight="1">
      <c r="A8" s="208" t="s">
        <v>241</v>
      </c>
    </row>
    <row r="9" ht="63" customHeight="1">
      <c r="A9" s="210" t="s">
        <v>242</v>
      </c>
    </row>
    <row r="10" ht="23.25" customHeight="1">
      <c r="A10" s="205"/>
    </row>
    <row r="11" s="209" customFormat="1" ht="18" customHeight="1">
      <c r="A11" s="208" t="s">
        <v>243</v>
      </c>
    </row>
    <row r="12" ht="41.25" customHeight="1">
      <c r="A12" s="205" t="s">
        <v>244</v>
      </c>
    </row>
    <row r="13" ht="15" customHeight="1">
      <c r="A13" s="205"/>
    </row>
    <row r="14" s="209" customFormat="1" ht="18" customHeight="1">
      <c r="A14" s="208" t="s">
        <v>245</v>
      </c>
    </row>
    <row r="15" ht="25.5">
      <c r="A15" s="205" t="s">
        <v>246</v>
      </c>
    </row>
    <row r="16" ht="41.25" customHeight="1">
      <c r="A16" s="205" t="s">
        <v>247</v>
      </c>
    </row>
    <row r="17" ht="15" customHeight="1">
      <c r="A17" s="205"/>
    </row>
    <row r="18" ht="48.75" customHeight="1">
      <c r="A18" s="205" t="s">
        <v>248</v>
      </c>
    </row>
    <row r="19" ht="15" customHeight="1">
      <c r="A19" s="205"/>
    </row>
    <row r="20" ht="66.75" customHeight="1">
      <c r="A20" s="205" t="s">
        <v>249</v>
      </c>
    </row>
    <row r="21" ht="15" customHeight="1">
      <c r="A21" s="205"/>
    </row>
    <row r="22" ht="40.5" customHeight="1">
      <c r="A22" s="205" t="s">
        <v>250</v>
      </c>
    </row>
    <row r="23" ht="9" customHeight="1">
      <c r="A23" s="205"/>
    </row>
    <row r="24" s="209" customFormat="1" ht="18" customHeight="1">
      <c r="A24" s="208" t="s">
        <v>251</v>
      </c>
    </row>
    <row r="25" ht="15" customHeight="1">
      <c r="A25" s="205"/>
    </row>
    <row r="26" s="209" customFormat="1" ht="18" customHeight="1">
      <c r="A26" s="208" t="s">
        <v>252</v>
      </c>
    </row>
    <row r="27" ht="33" customHeight="1">
      <c r="A27" s="205" t="s">
        <v>253</v>
      </c>
    </row>
    <row r="28" ht="15" customHeight="1">
      <c r="A28" s="205"/>
    </row>
    <row r="29" s="209" customFormat="1" ht="18" customHeight="1">
      <c r="A29" s="211" t="s">
        <v>185</v>
      </c>
    </row>
    <row r="30" ht="63.75" customHeight="1">
      <c r="A30" s="212" t="s">
        <v>254</v>
      </c>
    </row>
    <row r="31" ht="15" customHeight="1">
      <c r="A31" s="205"/>
    </row>
    <row r="32" s="209" customFormat="1" ht="18" customHeight="1">
      <c r="A32" s="208" t="s">
        <v>255</v>
      </c>
    </row>
    <row r="33" s="213" customFormat="1" ht="115.5" customHeight="1">
      <c r="A33" s="205" t="s">
        <v>256</v>
      </c>
    </row>
    <row r="34" ht="9" customHeight="1">
      <c r="A34" s="205"/>
    </row>
    <row r="35" s="209" customFormat="1" ht="18" customHeight="1">
      <c r="A35" s="208" t="s">
        <v>9</v>
      </c>
    </row>
    <row r="36" ht="86.25" customHeight="1">
      <c r="A36" s="205" t="s">
        <v>257</v>
      </c>
    </row>
    <row r="37" ht="15" customHeight="1">
      <c r="A37" s="205"/>
    </row>
    <row r="38" s="209" customFormat="1" ht="18" customHeight="1">
      <c r="A38" s="208" t="s">
        <v>10</v>
      </c>
    </row>
    <row r="39" s="214" customFormat="1" ht="79.5" customHeight="1">
      <c r="A39" s="205" t="s">
        <v>258</v>
      </c>
    </row>
    <row r="40" ht="9" customHeight="1">
      <c r="A40" s="205"/>
    </row>
    <row r="41" s="209" customFormat="1" ht="18" customHeight="1">
      <c r="A41" s="208" t="s">
        <v>259</v>
      </c>
    </row>
    <row r="42" s="214" customFormat="1" ht="26.25" customHeight="1">
      <c r="A42" s="215" t="s">
        <v>260</v>
      </c>
    </row>
    <row r="43" ht="15" customHeight="1">
      <c r="A43" s="205"/>
    </row>
    <row r="44" s="209" customFormat="1" ht="18" customHeight="1">
      <c r="A44" s="208" t="s">
        <v>261</v>
      </c>
    </row>
    <row r="45" s="214" customFormat="1" ht="45.75" customHeight="1">
      <c r="A45" s="215" t="s">
        <v>262</v>
      </c>
    </row>
    <row r="46" ht="15" customHeight="1">
      <c r="A46" s="205"/>
    </row>
    <row r="47" s="209" customFormat="1" ht="18" customHeight="1">
      <c r="A47" s="208" t="s">
        <v>263</v>
      </c>
    </row>
    <row r="48" s="213" customFormat="1" ht="48" customHeight="1">
      <c r="A48" s="216" t="s">
        <v>264</v>
      </c>
    </row>
    <row r="49" ht="15" customHeight="1">
      <c r="A49" s="205"/>
    </row>
    <row r="50" s="209" customFormat="1" ht="18" customHeight="1">
      <c r="A50" s="208" t="s">
        <v>265</v>
      </c>
    </row>
    <row r="51" s="213" customFormat="1" ht="14.25" customHeight="1">
      <c r="A51" s="205" t="s">
        <v>266</v>
      </c>
    </row>
    <row r="52" ht="15" customHeight="1">
      <c r="A52" s="205"/>
    </row>
    <row r="53" s="209" customFormat="1" ht="18" customHeight="1">
      <c r="A53" s="208" t="s">
        <v>267</v>
      </c>
    </row>
    <row r="54" s="213" customFormat="1" ht="64.5" customHeight="1">
      <c r="A54" s="205" t="s">
        <v>268</v>
      </c>
    </row>
    <row r="55" ht="15" customHeight="1">
      <c r="A55" s="205"/>
    </row>
    <row r="56" s="209" customFormat="1" ht="18" customHeight="1">
      <c r="A56" s="208" t="s">
        <v>269</v>
      </c>
    </row>
    <row r="57" s="213" customFormat="1" ht="48" customHeight="1">
      <c r="A57" s="205" t="s">
        <v>270</v>
      </c>
    </row>
    <row r="58" ht="15" customHeight="1">
      <c r="A58" s="205"/>
    </row>
    <row r="59" s="209" customFormat="1" ht="18" customHeight="1">
      <c r="A59" s="208" t="s">
        <v>271</v>
      </c>
    </row>
    <row r="60" s="213" customFormat="1" ht="56.25" customHeight="1">
      <c r="A60" s="212" t="s">
        <v>272</v>
      </c>
    </row>
    <row r="61" ht="12.75">
      <c r="A61" s="205"/>
    </row>
    <row r="62" ht="12.75">
      <c r="A62" s="205"/>
    </row>
    <row r="64" ht="12.75">
      <c r="A64" s="205"/>
    </row>
    <row r="65" ht="17.25" customHeight="1">
      <c r="A65" s="217" t="s">
        <v>273</v>
      </c>
    </row>
    <row r="66" ht="13.5" customHeight="1">
      <c r="A66" s="205" t="s">
        <v>274</v>
      </c>
    </row>
    <row r="67" ht="13.5" customHeight="1">
      <c r="A67" s="205" t="s">
        <v>275</v>
      </c>
    </row>
    <row r="68" ht="13.5" customHeight="1">
      <c r="A68" s="205" t="s">
        <v>276</v>
      </c>
    </row>
    <row r="69" ht="13.5" customHeight="1">
      <c r="A69" s="218" t="s">
        <v>277</v>
      </c>
    </row>
    <row r="70" ht="12.75">
      <c r="A70" s="217"/>
    </row>
    <row r="71" ht="9" customHeight="1">
      <c r="A71" s="219"/>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21" customWidth="1"/>
    <col min="2" max="2" width="29.8515625" style="221" customWidth="1"/>
    <col min="3" max="8" width="12.7109375" style="221" customWidth="1"/>
    <col min="9" max="9" width="12.8515625" style="221" customWidth="1"/>
    <col min="10" max="16" width="12.8515625" style="150" customWidth="1"/>
    <col min="17" max="16384" width="12.8515625" style="222" customWidth="1"/>
  </cols>
  <sheetData>
    <row r="1" ht="9" customHeight="1">
      <c r="A1" s="220"/>
    </row>
    <row r="2" spans="1:9" ht="15" customHeight="1">
      <c r="A2" s="268" t="s">
        <v>278</v>
      </c>
      <c r="B2" s="268"/>
      <c r="C2" s="268"/>
      <c r="D2" s="268"/>
      <c r="E2" s="268"/>
      <c r="F2" s="268"/>
      <c r="G2" s="268"/>
      <c r="H2" s="268"/>
      <c r="I2" s="150"/>
    </row>
    <row r="3" spans="1:9" ht="15" customHeight="1">
      <c r="A3" s="268" t="s">
        <v>279</v>
      </c>
      <c r="B3" s="268"/>
      <c r="C3" s="268"/>
      <c r="D3" s="268"/>
      <c r="E3" s="268"/>
      <c r="F3" s="268"/>
      <c r="G3" s="268"/>
      <c r="H3" s="268"/>
      <c r="I3" s="150"/>
    </row>
    <row r="4" spans="1:9" ht="12.75">
      <c r="A4" s="223"/>
      <c r="B4" s="224"/>
      <c r="C4" s="224"/>
      <c r="D4" s="224"/>
      <c r="E4" s="224"/>
      <c r="F4" s="224"/>
      <c r="G4" s="224"/>
      <c r="H4" s="224"/>
      <c r="I4" s="150"/>
    </row>
    <row r="5" spans="1:8" ht="41.25" customHeight="1">
      <c r="A5" s="269" t="s">
        <v>280</v>
      </c>
      <c r="B5" s="269"/>
      <c r="C5" s="269"/>
      <c r="D5" s="269"/>
      <c r="E5" s="269"/>
      <c r="F5" s="269"/>
      <c r="G5" s="269"/>
      <c r="H5" s="269"/>
    </row>
    <row r="6" spans="1:8" ht="9.75" customHeight="1">
      <c r="A6" s="223"/>
      <c r="B6" s="224"/>
      <c r="C6" s="224"/>
      <c r="D6" s="224"/>
      <c r="E6" s="224"/>
      <c r="F6" s="224"/>
      <c r="G6" s="224"/>
      <c r="H6" s="224"/>
    </row>
    <row r="7" spans="1:8" ht="55.5" customHeight="1">
      <c r="A7" s="270" t="s">
        <v>281</v>
      </c>
      <c r="B7" s="270"/>
      <c r="C7" s="270"/>
      <c r="D7" s="270"/>
      <c r="E7" s="270"/>
      <c r="F7" s="270"/>
      <c r="G7" s="270"/>
      <c r="H7" s="270"/>
    </row>
    <row r="8" spans="1:16" s="226" customFormat="1" ht="15" customHeight="1">
      <c r="A8" s="224"/>
      <c r="B8" s="224"/>
      <c r="C8" s="224"/>
      <c r="D8" s="224"/>
      <c r="E8" s="224"/>
      <c r="F8" s="224"/>
      <c r="G8" s="224"/>
      <c r="H8" s="224"/>
      <c r="I8" s="225"/>
      <c r="J8" s="150"/>
      <c r="K8" s="150"/>
      <c r="L8" s="150"/>
      <c r="M8" s="150"/>
      <c r="N8" s="150"/>
      <c r="O8" s="150"/>
      <c r="P8" s="150"/>
    </row>
    <row r="9" spans="1:8" ht="9.75" customHeight="1">
      <c r="A9" s="223"/>
      <c r="B9" s="224"/>
      <c r="C9" s="224"/>
      <c r="D9" s="224"/>
      <c r="E9" s="224"/>
      <c r="F9" s="224"/>
      <c r="G9" s="224"/>
      <c r="H9" s="224"/>
    </row>
    <row r="10" spans="1:8" ht="30.75" customHeight="1">
      <c r="A10" s="271" t="s">
        <v>282</v>
      </c>
      <c r="B10" s="271"/>
      <c r="C10" s="271"/>
      <c r="D10" s="271"/>
      <c r="E10" s="271"/>
      <c r="F10" s="271"/>
      <c r="G10" s="271"/>
      <c r="H10" s="271"/>
    </row>
    <row r="11" spans="1:8" ht="13.5" customHeight="1">
      <c r="A11" s="224"/>
      <c r="B11" s="224"/>
      <c r="C11" s="224"/>
      <c r="D11" s="224"/>
      <c r="E11" s="224"/>
      <c r="F11" s="224"/>
      <c r="G11" s="224"/>
      <c r="H11" s="224"/>
    </row>
    <row r="12" spans="1:8" ht="19.5" customHeight="1">
      <c r="A12" s="272" t="s">
        <v>283</v>
      </c>
      <c r="B12" s="273"/>
      <c r="C12" s="276" t="s">
        <v>284</v>
      </c>
      <c r="D12" s="277"/>
      <c r="E12" s="277"/>
      <c r="F12" s="277"/>
      <c r="G12" s="277"/>
      <c r="H12" s="277"/>
    </row>
    <row r="13" spans="1:8" ht="24.75" customHeight="1">
      <c r="A13" s="274"/>
      <c r="B13" s="275"/>
      <c r="C13" s="278" t="s">
        <v>285</v>
      </c>
      <c r="D13" s="279"/>
      <c r="E13" s="276" t="s">
        <v>286</v>
      </c>
      <c r="F13" s="280"/>
      <c r="G13" s="276" t="s">
        <v>287</v>
      </c>
      <c r="H13" s="277"/>
    </row>
    <row r="14" spans="1:8" ht="10.5" customHeight="1">
      <c r="A14" s="227"/>
      <c r="B14" s="228"/>
      <c r="C14" s="229"/>
      <c r="D14" s="224"/>
      <c r="E14" s="224"/>
      <c r="F14" s="224"/>
      <c r="G14" s="224"/>
      <c r="H14" s="224"/>
    </row>
    <row r="15" spans="1:8" ht="15.75" customHeight="1">
      <c r="A15" s="230" t="s">
        <v>196</v>
      </c>
      <c r="B15" s="231"/>
      <c r="C15" s="283">
        <v>9.1</v>
      </c>
      <c r="D15" s="284"/>
      <c r="E15" s="284">
        <v>5.6</v>
      </c>
      <c r="F15" s="284"/>
      <c r="G15" s="284">
        <v>0.9</v>
      </c>
      <c r="H15" s="284"/>
    </row>
    <row r="16" spans="1:8" ht="15.75" customHeight="1">
      <c r="A16" s="230" t="s">
        <v>198</v>
      </c>
      <c r="B16" s="231"/>
      <c r="C16" s="283">
        <v>15.9</v>
      </c>
      <c r="D16" s="284"/>
      <c r="E16" s="284">
        <v>8.4</v>
      </c>
      <c r="F16" s="284"/>
      <c r="G16" s="284">
        <v>5.5</v>
      </c>
      <c r="H16" s="284"/>
    </row>
    <row r="17" spans="1:16" s="221" customFormat="1" ht="15.75" customHeight="1">
      <c r="A17" s="230" t="s">
        <v>200</v>
      </c>
      <c r="B17" s="231"/>
      <c r="C17" s="283">
        <v>5.2</v>
      </c>
      <c r="D17" s="284"/>
      <c r="E17" s="284">
        <v>14.6</v>
      </c>
      <c r="F17" s="284"/>
      <c r="G17" s="284">
        <v>13.3</v>
      </c>
      <c r="H17" s="284"/>
      <c r="J17" s="150"/>
      <c r="K17" s="150"/>
      <c r="L17" s="150"/>
      <c r="M17" s="150"/>
      <c r="N17" s="150"/>
      <c r="O17" s="150"/>
      <c r="P17" s="150"/>
    </row>
    <row r="18" spans="1:16" s="221" customFormat="1" ht="15.75" customHeight="1">
      <c r="A18" s="230" t="s">
        <v>202</v>
      </c>
      <c r="B18" s="231"/>
      <c r="C18" s="283">
        <v>7.1</v>
      </c>
      <c r="D18" s="284"/>
      <c r="E18" s="284">
        <v>3.7</v>
      </c>
      <c r="F18" s="284"/>
      <c r="G18" s="284">
        <v>0.4</v>
      </c>
      <c r="H18" s="284"/>
      <c r="J18" s="150"/>
      <c r="K18" s="150"/>
      <c r="L18" s="150"/>
      <c r="M18" s="150"/>
      <c r="N18" s="150"/>
      <c r="O18" s="150"/>
      <c r="P18" s="150"/>
    </row>
    <row r="19" spans="1:16" s="221" customFormat="1" ht="25.5" customHeight="1">
      <c r="A19" s="286" t="s">
        <v>288</v>
      </c>
      <c r="B19" s="287"/>
      <c r="C19" s="288">
        <v>11</v>
      </c>
      <c r="D19" s="281"/>
      <c r="E19" s="281">
        <v>6.7</v>
      </c>
      <c r="F19" s="281"/>
      <c r="G19" s="281">
        <v>3</v>
      </c>
      <c r="H19" s="281"/>
      <c r="J19" s="150"/>
      <c r="K19" s="150"/>
      <c r="L19" s="150"/>
      <c r="M19" s="150"/>
      <c r="N19" s="150"/>
      <c r="O19" s="150"/>
      <c r="P19" s="150"/>
    </row>
    <row r="20" spans="1:16" s="221" customFormat="1" ht="6" customHeight="1">
      <c r="A20" s="224"/>
      <c r="B20" s="224"/>
      <c r="C20" s="224"/>
      <c r="D20" s="224"/>
      <c r="E20" s="224"/>
      <c r="F20" s="224"/>
      <c r="G20" s="224"/>
      <c r="H20" s="224"/>
      <c r="J20" s="150"/>
      <c r="K20" s="150"/>
      <c r="L20" s="150"/>
      <c r="M20" s="150"/>
      <c r="N20" s="150"/>
      <c r="O20" s="150"/>
      <c r="P20" s="150"/>
    </row>
    <row r="21" spans="1:16" s="221" customFormat="1" ht="6.75" customHeight="1">
      <c r="A21" s="224"/>
      <c r="B21" s="224"/>
      <c r="C21" s="224"/>
      <c r="D21" s="224"/>
      <c r="E21" s="224"/>
      <c r="F21" s="224"/>
      <c r="G21" s="224"/>
      <c r="H21" s="224"/>
      <c r="J21" s="150"/>
      <c r="K21" s="150"/>
      <c r="L21" s="150"/>
      <c r="M21" s="150"/>
      <c r="N21" s="150"/>
      <c r="O21" s="150"/>
      <c r="P21" s="150"/>
    </row>
    <row r="22" spans="1:16" s="221" customFormat="1" ht="24" customHeight="1">
      <c r="A22" s="282"/>
      <c r="B22" s="282"/>
      <c r="C22" s="282"/>
      <c r="D22" s="282"/>
      <c r="E22" s="282"/>
      <c r="F22" s="282"/>
      <c r="G22" s="282"/>
      <c r="H22" s="282"/>
      <c r="J22" s="150"/>
      <c r="K22" s="150"/>
      <c r="L22" s="150"/>
      <c r="M22" s="150"/>
      <c r="N22" s="150"/>
      <c r="O22" s="150"/>
      <c r="P22" s="150"/>
    </row>
    <row r="23" spans="1:16" s="221" customFormat="1" ht="17.25" customHeight="1">
      <c r="A23" s="223"/>
      <c r="B23" s="224"/>
      <c r="C23" s="224"/>
      <c r="D23" s="224"/>
      <c r="E23" s="224"/>
      <c r="F23" s="224"/>
      <c r="G23" s="224"/>
      <c r="H23" s="224"/>
      <c r="J23" s="150"/>
      <c r="K23" s="150"/>
      <c r="L23" s="150"/>
      <c r="M23" s="150"/>
      <c r="N23" s="150"/>
      <c r="O23" s="150"/>
      <c r="P23" s="150"/>
    </row>
    <row r="24" spans="1:16" s="233" customFormat="1" ht="8.25" customHeight="1">
      <c r="A24" s="232"/>
      <c r="B24" s="232"/>
      <c r="C24" s="232"/>
      <c r="D24" s="232"/>
      <c r="E24" s="232"/>
      <c r="F24" s="232"/>
      <c r="G24" s="232"/>
      <c r="H24" s="232"/>
      <c r="J24" s="150"/>
      <c r="K24" s="150"/>
      <c r="L24" s="150"/>
      <c r="M24" s="150"/>
      <c r="N24" s="150"/>
      <c r="O24" s="150"/>
      <c r="P24" s="150"/>
    </row>
    <row r="25" spans="1:16" s="221" customFormat="1" ht="26.25" customHeight="1">
      <c r="A25" s="285" t="s">
        <v>289</v>
      </c>
      <c r="B25" s="285"/>
      <c r="C25" s="285"/>
      <c r="D25" s="285"/>
      <c r="E25" s="285"/>
      <c r="F25" s="285"/>
      <c r="G25" s="285"/>
      <c r="H25" s="285"/>
      <c r="J25" s="150"/>
      <c r="K25" s="150"/>
      <c r="L25" s="150"/>
      <c r="M25" s="150"/>
      <c r="N25" s="150"/>
      <c r="O25" s="150"/>
      <c r="P25" s="150"/>
    </row>
    <row r="26" spans="1:16" s="221" customFormat="1" ht="12.75">
      <c r="A26" s="234"/>
      <c r="B26" s="234"/>
      <c r="C26" s="234"/>
      <c r="D26" s="234"/>
      <c r="E26" s="234"/>
      <c r="F26" s="234"/>
      <c r="G26" s="234"/>
      <c r="H26" s="234"/>
      <c r="J26" s="150"/>
      <c r="K26" s="150"/>
      <c r="L26" s="150"/>
      <c r="M26" s="150"/>
      <c r="N26" s="150"/>
      <c r="O26" s="150"/>
      <c r="P26" s="150"/>
    </row>
    <row r="27" spans="1:16" s="221" customFormat="1" ht="15.75" customHeight="1">
      <c r="A27" s="272" t="s">
        <v>290</v>
      </c>
      <c r="B27" s="289"/>
      <c r="C27" s="276" t="s">
        <v>10</v>
      </c>
      <c r="D27" s="277"/>
      <c r="E27" s="277"/>
      <c r="F27" s="277"/>
      <c r="G27" s="277"/>
      <c r="H27" s="277"/>
      <c r="I27" s="221" t="s">
        <v>219</v>
      </c>
      <c r="J27" s="150"/>
      <c r="K27" s="150"/>
      <c r="L27" s="150"/>
      <c r="M27" s="150"/>
      <c r="N27" s="150"/>
      <c r="O27" s="150"/>
      <c r="P27" s="150"/>
    </row>
    <row r="28" spans="1:16" s="221" customFormat="1" ht="15.75" customHeight="1">
      <c r="A28" s="290"/>
      <c r="B28" s="291"/>
      <c r="C28" s="276" t="s">
        <v>291</v>
      </c>
      <c r="D28" s="280"/>
      <c r="E28" s="276" t="s">
        <v>292</v>
      </c>
      <c r="F28" s="280"/>
      <c r="G28" s="276" t="s">
        <v>293</v>
      </c>
      <c r="H28" s="277"/>
      <c r="J28" s="150"/>
      <c r="K28" s="150"/>
      <c r="L28" s="150"/>
      <c r="M28" s="150"/>
      <c r="N28" s="150"/>
      <c r="O28" s="150"/>
      <c r="P28" s="150"/>
    </row>
    <row r="29" spans="1:16" s="221" customFormat="1" ht="15.75" customHeight="1">
      <c r="A29" s="292"/>
      <c r="B29" s="293"/>
      <c r="C29" s="276" t="s">
        <v>19</v>
      </c>
      <c r="D29" s="280"/>
      <c r="E29" s="276" t="s">
        <v>115</v>
      </c>
      <c r="F29" s="277"/>
      <c r="G29" s="277"/>
      <c r="H29" s="277"/>
      <c r="J29" s="150"/>
      <c r="K29" s="150"/>
      <c r="L29" s="150"/>
      <c r="M29" s="150"/>
      <c r="N29" s="150"/>
      <c r="O29" s="150"/>
      <c r="P29" s="150"/>
    </row>
    <row r="30" spans="1:16" s="221" customFormat="1" ht="12.75">
      <c r="A30" s="234"/>
      <c r="B30" s="234"/>
      <c r="C30" s="234"/>
      <c r="D30" s="234"/>
      <c r="E30" s="234"/>
      <c r="F30" s="234"/>
      <c r="G30" s="234"/>
      <c r="H30" s="234"/>
      <c r="J30" s="150"/>
      <c r="K30" s="150"/>
      <c r="L30" s="150"/>
      <c r="M30" s="150"/>
      <c r="N30" s="150"/>
      <c r="O30" s="150"/>
      <c r="P30" s="150"/>
    </row>
    <row r="31" spans="1:16" s="221" customFormat="1" ht="12.75" customHeight="1">
      <c r="A31" s="234"/>
      <c r="B31" s="234"/>
      <c r="C31" s="294" t="s">
        <v>294</v>
      </c>
      <c r="D31" s="294"/>
      <c r="E31" s="294"/>
      <c r="F31" s="294"/>
      <c r="G31" s="294"/>
      <c r="H31" s="294"/>
      <c r="J31" s="150"/>
      <c r="K31" s="150"/>
      <c r="L31" s="150"/>
      <c r="M31" s="150"/>
      <c r="N31" s="150"/>
      <c r="O31" s="150"/>
      <c r="P31" s="150"/>
    </row>
    <row r="32" spans="1:16" s="221" customFormat="1" ht="12.75">
      <c r="A32" s="224"/>
      <c r="B32" s="224"/>
      <c r="C32" s="224"/>
      <c r="D32" s="224"/>
      <c r="E32" s="224"/>
      <c r="F32" s="224"/>
      <c r="G32" s="224"/>
      <c r="H32" s="224"/>
      <c r="J32" s="150"/>
      <c r="K32" s="150"/>
      <c r="L32" s="150"/>
      <c r="M32" s="150"/>
      <c r="N32" s="150"/>
      <c r="O32" s="150"/>
      <c r="P32" s="150"/>
    </row>
    <row r="33" spans="1:8" ht="13.5" customHeight="1">
      <c r="A33" s="235">
        <v>2014</v>
      </c>
      <c r="B33" s="236" t="s">
        <v>295</v>
      </c>
      <c r="C33" s="295">
        <v>103837</v>
      </c>
      <c r="D33" s="296"/>
      <c r="E33" s="297">
        <v>132.86</v>
      </c>
      <c r="F33" s="297"/>
      <c r="G33" s="298">
        <v>15559</v>
      </c>
      <c r="H33" s="298"/>
    </row>
    <row r="34" spans="1:8" ht="13.5" customHeight="1">
      <c r="A34" s="235">
        <v>2015</v>
      </c>
      <c r="B34" s="236" t="s">
        <v>296</v>
      </c>
      <c r="C34" s="295">
        <v>106021</v>
      </c>
      <c r="D34" s="296"/>
      <c r="E34" s="297">
        <v>115.39</v>
      </c>
      <c r="F34" s="297"/>
      <c r="G34" s="298">
        <v>16003</v>
      </c>
      <c r="H34" s="298"/>
    </row>
    <row r="35" spans="1:8" ht="13.5" customHeight="1">
      <c r="A35" s="235" t="s">
        <v>219</v>
      </c>
      <c r="B35" s="236" t="s">
        <v>297</v>
      </c>
      <c r="C35" s="295">
        <v>114846</v>
      </c>
      <c r="D35" s="296"/>
      <c r="E35" s="297">
        <v>123.51</v>
      </c>
      <c r="F35" s="297"/>
      <c r="G35" s="298">
        <v>16492</v>
      </c>
      <c r="H35" s="298"/>
    </row>
    <row r="36" spans="1:9" ht="13.5" customHeight="1">
      <c r="A36" s="221" t="s">
        <v>219</v>
      </c>
      <c r="B36" s="237" t="s">
        <v>219</v>
      </c>
      <c r="C36" s="238"/>
      <c r="D36" s="238"/>
      <c r="E36" s="238"/>
      <c r="F36" s="238"/>
      <c r="G36" s="238"/>
      <c r="H36" s="238"/>
      <c r="I36" s="199"/>
    </row>
    <row r="37" spans="1:8" ht="13.5" customHeight="1">
      <c r="A37" s="235">
        <v>2015</v>
      </c>
      <c r="B37" s="236" t="s">
        <v>295</v>
      </c>
      <c r="C37" s="295">
        <v>96391</v>
      </c>
      <c r="D37" s="296"/>
      <c r="E37" s="297">
        <v>127.34798913088515</v>
      </c>
      <c r="F37" s="297"/>
      <c r="G37" s="298">
        <v>15062</v>
      </c>
      <c r="H37" s="298"/>
    </row>
    <row r="38" spans="1:8" ht="13.5" customHeight="1">
      <c r="A38" s="235">
        <v>2016</v>
      </c>
      <c r="B38" s="236" t="s">
        <v>296</v>
      </c>
      <c r="C38" s="295">
        <v>110347</v>
      </c>
      <c r="D38" s="296"/>
      <c r="E38" s="297">
        <v>115.45</v>
      </c>
      <c r="F38" s="297"/>
      <c r="G38" s="298">
        <v>15743</v>
      </c>
      <c r="H38" s="298"/>
    </row>
    <row r="39" spans="1:8" ht="13.5" customHeight="1">
      <c r="A39" s="235" t="s">
        <v>219</v>
      </c>
      <c r="B39" s="236" t="s">
        <v>297</v>
      </c>
      <c r="C39" s="295">
        <v>116694</v>
      </c>
      <c r="D39" s="296"/>
      <c r="E39" s="297">
        <v>123.74</v>
      </c>
      <c r="F39" s="297"/>
      <c r="G39" s="298">
        <v>17268</v>
      </c>
      <c r="H39" s="298"/>
    </row>
    <row r="40" spans="1:2" ht="12.75">
      <c r="A40" s="223"/>
      <c r="B40" s="224"/>
    </row>
    <row r="41" spans="1:8" ht="12.75">
      <c r="A41" s="223"/>
      <c r="B41" s="224"/>
      <c r="C41" s="307" t="s">
        <v>298</v>
      </c>
      <c r="D41" s="307"/>
      <c r="E41" s="307"/>
      <c r="F41" s="307"/>
      <c r="G41" s="307"/>
      <c r="H41" s="307"/>
    </row>
    <row r="42" spans="1:2" ht="12.75">
      <c r="A42" s="224"/>
      <c r="B42" s="224"/>
    </row>
    <row r="43" spans="1:8" ht="13.5" customHeight="1">
      <c r="A43" s="300" t="s">
        <v>299</v>
      </c>
      <c r="B43" s="301"/>
      <c r="C43" s="302">
        <v>5.8</v>
      </c>
      <c r="D43" s="299"/>
      <c r="E43" s="303">
        <v>7.2</v>
      </c>
      <c r="F43" s="303"/>
      <c r="G43" s="299">
        <v>9.7</v>
      </c>
      <c r="H43" s="299"/>
    </row>
    <row r="44" spans="1:8" ht="13.5" customHeight="1">
      <c r="A44" s="300" t="s">
        <v>300</v>
      </c>
      <c r="B44" s="301"/>
      <c r="C44" s="302">
        <v>1.6</v>
      </c>
      <c r="D44" s="299"/>
      <c r="E44" s="303">
        <v>0.2</v>
      </c>
      <c r="F44" s="303"/>
      <c r="G44" s="299">
        <v>4.7</v>
      </c>
      <c r="H44" s="299"/>
    </row>
    <row r="45" spans="1:8" ht="13.5" customHeight="1">
      <c r="A45" s="300" t="s">
        <v>301</v>
      </c>
      <c r="B45" s="301"/>
      <c r="C45" s="302">
        <v>3</v>
      </c>
      <c r="D45" s="299"/>
      <c r="E45" s="303">
        <v>0.3</v>
      </c>
      <c r="F45" s="303"/>
      <c r="G45" s="299">
        <v>1.6</v>
      </c>
      <c r="H45" s="299"/>
    </row>
    <row r="46" spans="1:8" ht="12.75">
      <c r="A46" s="224"/>
      <c r="B46" s="224"/>
      <c r="C46" s="224"/>
      <c r="D46" s="224"/>
      <c r="E46" s="224"/>
      <c r="F46" s="224"/>
      <c r="G46" s="224"/>
      <c r="H46" s="224"/>
    </row>
    <row r="47" spans="1:8" ht="26.25" customHeight="1">
      <c r="A47" s="223"/>
      <c r="B47" s="224"/>
      <c r="C47" s="224"/>
      <c r="D47" s="224"/>
      <c r="E47" s="224"/>
      <c r="F47" s="224"/>
      <c r="G47" s="224"/>
      <c r="H47" s="224"/>
    </row>
    <row r="48" spans="1:16" s="240" customFormat="1" ht="40.5" customHeight="1">
      <c r="A48" s="304" t="s">
        <v>302</v>
      </c>
      <c r="B48" s="304"/>
      <c r="C48" s="304"/>
      <c r="D48" s="304"/>
      <c r="E48" s="304"/>
      <c r="F48" s="304"/>
      <c r="G48" s="304"/>
      <c r="H48" s="304"/>
      <c r="I48" s="239"/>
      <c r="J48" s="150"/>
      <c r="K48" s="150"/>
      <c r="L48" s="150"/>
      <c r="M48" s="150"/>
      <c r="N48" s="150"/>
      <c r="O48" s="150"/>
      <c r="P48" s="150"/>
    </row>
    <row r="49" spans="1:8" ht="10.5" customHeight="1">
      <c r="A49" s="241"/>
      <c r="B49" s="241"/>
      <c r="C49" s="241"/>
      <c r="D49" s="241"/>
      <c r="E49" s="241"/>
      <c r="F49" s="241"/>
      <c r="G49" s="241"/>
      <c r="H49" s="241"/>
    </row>
    <row r="50" spans="1:8" ht="50.25" customHeight="1">
      <c r="A50" s="304" t="s">
        <v>303</v>
      </c>
      <c r="B50" s="304"/>
      <c r="C50" s="304"/>
      <c r="D50" s="304"/>
      <c r="E50" s="304"/>
      <c r="F50" s="304"/>
      <c r="G50" s="304"/>
      <c r="H50" s="304"/>
    </row>
    <row r="51" spans="1:8" ht="17.25" customHeight="1">
      <c r="A51" s="241"/>
      <c r="B51" s="241"/>
      <c r="C51" s="241"/>
      <c r="D51" s="241"/>
      <c r="E51" s="241"/>
      <c r="F51" s="241"/>
      <c r="G51" s="241"/>
      <c r="H51" s="241"/>
    </row>
    <row r="52" spans="1:16" s="240" customFormat="1" ht="32.25" customHeight="1">
      <c r="A52" s="304" t="s">
        <v>304</v>
      </c>
      <c r="B52" s="304"/>
      <c r="C52" s="304"/>
      <c r="D52" s="304"/>
      <c r="E52" s="304"/>
      <c r="F52" s="304"/>
      <c r="G52" s="304"/>
      <c r="H52" s="304"/>
      <c r="I52" s="239"/>
      <c r="J52" s="150"/>
      <c r="K52" s="150"/>
      <c r="L52" s="150"/>
      <c r="M52" s="150"/>
      <c r="N52" s="150"/>
      <c r="O52" s="150"/>
      <c r="P52" s="150"/>
    </row>
    <row r="53" spans="1:8" ht="14.25" customHeight="1">
      <c r="A53" s="241"/>
      <c r="B53" s="241"/>
      <c r="C53" s="241"/>
      <c r="D53" s="241"/>
      <c r="E53" s="241"/>
      <c r="F53" s="241"/>
      <c r="G53" s="241"/>
      <c r="H53" s="241"/>
    </row>
    <row r="54" spans="1:16" s="240" customFormat="1" ht="50.25" customHeight="1">
      <c r="A54" s="304" t="s">
        <v>305</v>
      </c>
      <c r="B54" s="304"/>
      <c r="C54" s="304"/>
      <c r="D54" s="304"/>
      <c r="E54" s="304"/>
      <c r="F54" s="304"/>
      <c r="G54" s="304"/>
      <c r="H54" s="304"/>
      <c r="I54" s="239"/>
      <c r="J54" s="150"/>
      <c r="K54" s="150"/>
      <c r="L54" s="150"/>
      <c r="M54" s="150"/>
      <c r="N54" s="150"/>
      <c r="O54" s="150"/>
      <c r="P54" s="150"/>
    </row>
    <row r="55" spans="1:8" ht="13.5" customHeight="1">
      <c r="A55" s="223"/>
      <c r="B55" s="224"/>
      <c r="C55" s="224"/>
      <c r="D55" s="224"/>
      <c r="E55" s="224"/>
      <c r="F55" s="224"/>
      <c r="G55" s="224"/>
      <c r="H55" s="224"/>
    </row>
    <row r="56" spans="1:16" s="240" customFormat="1" ht="17.25" customHeight="1">
      <c r="A56" s="269" t="s">
        <v>306</v>
      </c>
      <c r="B56" s="269"/>
      <c r="C56" s="269"/>
      <c r="D56" s="269"/>
      <c r="E56" s="269"/>
      <c r="F56" s="269"/>
      <c r="G56" s="269"/>
      <c r="H56" s="269"/>
      <c r="I56" s="239"/>
      <c r="J56" s="150"/>
      <c r="K56" s="150"/>
      <c r="L56" s="150"/>
      <c r="M56" s="150"/>
      <c r="N56" s="150"/>
      <c r="O56" s="150"/>
      <c r="P56" s="150"/>
    </row>
    <row r="57" ht="19.5" customHeight="1"/>
    <row r="58" spans="1:8" ht="15.75" customHeight="1">
      <c r="A58" s="308" t="s">
        <v>283</v>
      </c>
      <c r="B58" s="309"/>
      <c r="C58" s="313">
        <v>42401</v>
      </c>
      <c r="D58" s="313"/>
      <c r="E58" s="315" t="s">
        <v>307</v>
      </c>
      <c r="F58" s="316"/>
      <c r="G58" s="318" t="s">
        <v>308</v>
      </c>
      <c r="H58" s="308"/>
    </row>
    <row r="59" spans="1:8" ht="15.75" customHeight="1">
      <c r="A59" s="310"/>
      <c r="B59" s="311"/>
      <c r="C59" s="314"/>
      <c r="D59" s="314"/>
      <c r="E59" s="317"/>
      <c r="F59" s="317"/>
      <c r="G59" s="305" t="s">
        <v>309</v>
      </c>
      <c r="H59" s="306"/>
    </row>
    <row r="60" spans="1:8" ht="15.75" customHeight="1">
      <c r="A60" s="306"/>
      <c r="B60" s="312"/>
      <c r="C60" s="242" t="s">
        <v>12</v>
      </c>
      <c r="D60" s="242" t="s">
        <v>14</v>
      </c>
      <c r="E60" s="242" t="s">
        <v>12</v>
      </c>
      <c r="F60" s="242" t="s">
        <v>14</v>
      </c>
      <c r="G60" s="243" t="s">
        <v>12</v>
      </c>
      <c r="H60" s="244" t="s">
        <v>14</v>
      </c>
    </row>
    <row r="61" spans="1:8" ht="12.75" customHeight="1">
      <c r="A61" s="229"/>
      <c r="B61" s="245"/>
      <c r="C61" s="224"/>
      <c r="D61" s="224"/>
      <c r="E61" s="224"/>
      <c r="F61" s="224"/>
      <c r="G61" s="224"/>
      <c r="H61" s="224"/>
    </row>
    <row r="62" spans="1:8" ht="15" customHeight="1">
      <c r="A62" s="246" t="s">
        <v>196</v>
      </c>
      <c r="B62" s="237"/>
      <c r="C62" s="247">
        <v>109.22057602231</v>
      </c>
      <c r="D62" s="247">
        <v>115.39615343313</v>
      </c>
      <c r="E62" s="247">
        <v>106.1</v>
      </c>
      <c r="F62" s="247">
        <v>115.3</v>
      </c>
      <c r="G62" s="248">
        <v>3.8</v>
      </c>
      <c r="H62" s="248">
        <v>-5.8</v>
      </c>
    </row>
    <row r="63" spans="1:8" ht="15" customHeight="1">
      <c r="A63" s="246" t="s">
        <v>198</v>
      </c>
      <c r="B63" s="237"/>
      <c r="C63" s="247">
        <v>126.8174</v>
      </c>
      <c r="D63" s="247">
        <v>123.6948</v>
      </c>
      <c r="E63" s="247">
        <v>133</v>
      </c>
      <c r="F63" s="247">
        <v>129.8</v>
      </c>
      <c r="G63" s="249">
        <v>12.3</v>
      </c>
      <c r="H63" s="249">
        <v>20.2</v>
      </c>
    </row>
    <row r="64" spans="1:8" ht="15" customHeight="1">
      <c r="A64" s="246" t="s">
        <v>200</v>
      </c>
      <c r="B64" s="237"/>
      <c r="C64" s="247">
        <v>111.9493</v>
      </c>
      <c r="D64" s="247">
        <v>112.9563</v>
      </c>
      <c r="E64" s="247">
        <v>124.7</v>
      </c>
      <c r="F64" s="247">
        <v>110.7</v>
      </c>
      <c r="G64" s="249">
        <v>9.8</v>
      </c>
      <c r="H64" s="249">
        <v>37.3</v>
      </c>
    </row>
    <row r="65" spans="1:16" s="221" customFormat="1" ht="15" customHeight="1">
      <c r="A65" s="246" t="s">
        <v>202</v>
      </c>
      <c r="B65" s="237"/>
      <c r="C65" s="247">
        <v>108.7845</v>
      </c>
      <c r="D65" s="247">
        <v>162.2563</v>
      </c>
      <c r="E65" s="247">
        <v>111.3</v>
      </c>
      <c r="F65" s="247">
        <v>164.7</v>
      </c>
      <c r="G65" s="249">
        <v>3.5</v>
      </c>
      <c r="H65" s="249">
        <v>2.1</v>
      </c>
      <c r="J65" s="150"/>
      <c r="K65" s="150"/>
      <c r="L65" s="150"/>
      <c r="M65" s="150"/>
      <c r="N65" s="150"/>
      <c r="O65" s="150"/>
      <c r="P65" s="150"/>
    </row>
    <row r="66" spans="1:16" s="221" customFormat="1" ht="28.5" customHeight="1">
      <c r="A66" s="319" t="s">
        <v>310</v>
      </c>
      <c r="B66" s="320"/>
      <c r="C66" s="250">
        <v>117.819821452806</v>
      </c>
      <c r="D66" s="250">
        <v>120.540209508201</v>
      </c>
      <c r="E66" s="250">
        <v>120.1</v>
      </c>
      <c r="F66" s="250">
        <v>123.7</v>
      </c>
      <c r="G66" s="251">
        <v>8.3</v>
      </c>
      <c r="H66" s="251">
        <v>8.9</v>
      </c>
      <c r="J66" s="150"/>
      <c r="K66" s="150"/>
      <c r="L66" s="150"/>
      <c r="M66" s="150"/>
      <c r="N66" s="150"/>
      <c r="O66" s="150"/>
      <c r="P66" s="150"/>
    </row>
    <row r="67" spans="1:16" s="221" customFormat="1" ht="12.75" customHeight="1">
      <c r="A67" s="224"/>
      <c r="B67" s="224"/>
      <c r="C67" s="224"/>
      <c r="D67" s="224"/>
      <c r="E67" s="224"/>
      <c r="F67" s="224"/>
      <c r="G67" s="224"/>
      <c r="H67" s="224"/>
      <c r="J67" s="150"/>
      <c r="K67" s="150"/>
      <c r="L67" s="150"/>
      <c r="M67" s="150"/>
      <c r="N67" s="150"/>
      <c r="O67" s="150"/>
      <c r="P67" s="150"/>
    </row>
    <row r="68" spans="1:16" s="221" customFormat="1" ht="26.25" customHeight="1">
      <c r="A68" s="224"/>
      <c r="B68" s="224"/>
      <c r="C68" s="224"/>
      <c r="D68" s="224"/>
      <c r="E68" s="224"/>
      <c r="F68" s="224"/>
      <c r="G68" s="224"/>
      <c r="H68" s="224"/>
      <c r="J68" s="150"/>
      <c r="K68" s="150"/>
      <c r="L68" s="150"/>
      <c r="M68" s="150"/>
      <c r="N68" s="150"/>
      <c r="O68" s="150"/>
      <c r="P68" s="150"/>
    </row>
    <row r="69" spans="1:16" s="221" customFormat="1" ht="44.25" customHeight="1">
      <c r="A69" s="269" t="s">
        <v>311</v>
      </c>
      <c r="B69" s="269"/>
      <c r="C69" s="269"/>
      <c r="D69" s="269"/>
      <c r="E69" s="269"/>
      <c r="F69" s="269"/>
      <c r="G69" s="269"/>
      <c r="H69" s="269"/>
      <c r="J69" s="150"/>
      <c r="K69" s="150"/>
      <c r="L69" s="150"/>
      <c r="M69" s="150"/>
      <c r="N69" s="150"/>
      <c r="O69" s="150"/>
      <c r="P69" s="150"/>
    </row>
    <row r="70" spans="1:16" s="221" customFormat="1" ht="14.25" customHeight="1">
      <c r="A70" s="223"/>
      <c r="B70" s="224"/>
      <c r="C70" s="224"/>
      <c r="D70" s="224"/>
      <c r="E70" s="224"/>
      <c r="F70" s="224"/>
      <c r="G70" s="224"/>
      <c r="H70" s="224"/>
      <c r="J70" s="150"/>
      <c r="K70" s="150"/>
      <c r="L70" s="150"/>
      <c r="M70" s="150"/>
      <c r="N70" s="150"/>
      <c r="O70" s="150"/>
      <c r="P70" s="150"/>
    </row>
    <row r="71" spans="1:16" s="221" customFormat="1" ht="52.5" customHeight="1">
      <c r="A71" s="269" t="s">
        <v>312</v>
      </c>
      <c r="B71" s="269"/>
      <c r="C71" s="269"/>
      <c r="D71" s="269"/>
      <c r="E71" s="269"/>
      <c r="F71" s="269"/>
      <c r="G71" s="269"/>
      <c r="H71" s="269"/>
      <c r="J71" s="150"/>
      <c r="K71" s="150"/>
      <c r="L71" s="150"/>
      <c r="M71" s="150"/>
      <c r="N71" s="150"/>
      <c r="O71" s="150"/>
      <c r="P71" s="150"/>
    </row>
    <row r="72" spans="1:16" s="221" customFormat="1" ht="26.25" customHeight="1">
      <c r="A72" s="223"/>
      <c r="B72" s="224"/>
      <c r="C72" s="224"/>
      <c r="D72" s="224"/>
      <c r="E72" s="224"/>
      <c r="F72" s="224"/>
      <c r="G72" s="224"/>
      <c r="H72" s="224"/>
      <c r="J72" s="150"/>
      <c r="K72" s="150"/>
      <c r="L72" s="150"/>
      <c r="M72" s="150"/>
      <c r="N72" s="150"/>
      <c r="O72" s="150"/>
      <c r="P72" s="150"/>
    </row>
    <row r="73" spans="1:16" s="221" customFormat="1" ht="51.75" customHeight="1">
      <c r="A73" s="269" t="s">
        <v>313</v>
      </c>
      <c r="B73" s="269"/>
      <c r="C73" s="269"/>
      <c r="D73" s="269"/>
      <c r="E73" s="269"/>
      <c r="F73" s="269"/>
      <c r="G73" s="269"/>
      <c r="H73" s="269"/>
      <c r="J73" s="150"/>
      <c r="K73" s="150"/>
      <c r="L73" s="150"/>
      <c r="M73" s="150"/>
      <c r="N73" s="150"/>
      <c r="O73" s="150"/>
      <c r="P73" s="150"/>
    </row>
    <row r="74" spans="1:16" s="221" customFormat="1" ht="24.75" customHeight="1">
      <c r="A74" s="223"/>
      <c r="B74" s="224"/>
      <c r="C74" s="224"/>
      <c r="D74" s="224"/>
      <c r="E74" s="224"/>
      <c r="F74" s="224"/>
      <c r="G74" s="224"/>
      <c r="H74" s="224"/>
      <c r="J74" s="150"/>
      <c r="K74" s="150"/>
      <c r="L74" s="150"/>
      <c r="M74" s="150"/>
      <c r="N74" s="150"/>
      <c r="O74" s="150"/>
      <c r="P74" s="150"/>
    </row>
    <row r="75" spans="1:16" s="221" customFormat="1" ht="18.75" customHeight="1">
      <c r="A75" s="269" t="s">
        <v>314</v>
      </c>
      <c r="B75" s="269"/>
      <c r="C75" s="269"/>
      <c r="D75" s="269"/>
      <c r="E75" s="269"/>
      <c r="F75" s="269"/>
      <c r="G75" s="269"/>
      <c r="H75" s="269"/>
      <c r="J75" s="150"/>
      <c r="K75" s="150"/>
      <c r="L75" s="150"/>
      <c r="M75" s="150"/>
      <c r="N75" s="150"/>
      <c r="O75" s="150"/>
      <c r="P75" s="150"/>
    </row>
    <row r="76" spans="10:16" s="221" customFormat="1" ht="20.25" customHeight="1">
      <c r="J76" s="150"/>
      <c r="K76" s="150"/>
      <c r="L76" s="150"/>
      <c r="M76" s="150"/>
      <c r="N76" s="150"/>
      <c r="O76" s="150"/>
      <c r="P76" s="150"/>
    </row>
    <row r="77" spans="1:16" s="221" customFormat="1" ht="16.5" customHeight="1">
      <c r="A77" s="308" t="s">
        <v>290</v>
      </c>
      <c r="B77" s="309"/>
      <c r="C77" s="308" t="s">
        <v>315</v>
      </c>
      <c r="D77" s="308"/>
      <c r="E77" s="308"/>
      <c r="J77" s="150"/>
      <c r="K77" s="150"/>
      <c r="L77" s="150"/>
      <c r="M77" s="150"/>
      <c r="N77" s="150"/>
      <c r="O77" s="150"/>
      <c r="P77" s="150"/>
    </row>
    <row r="78" spans="1:16" s="221" customFormat="1" ht="16.5" customHeight="1">
      <c r="A78" s="306"/>
      <c r="B78" s="312"/>
      <c r="C78" s="306"/>
      <c r="D78" s="306"/>
      <c r="E78" s="306"/>
      <c r="J78" s="150"/>
      <c r="K78" s="150"/>
      <c r="L78" s="150"/>
      <c r="M78" s="150"/>
      <c r="N78" s="150"/>
      <c r="O78" s="150"/>
      <c r="P78" s="150"/>
    </row>
    <row r="79" spans="10:16" s="221" customFormat="1" ht="15.75" customHeight="1">
      <c r="J79" s="150"/>
      <c r="K79" s="150"/>
      <c r="L79" s="150"/>
      <c r="M79" s="150"/>
      <c r="N79" s="150"/>
      <c r="O79" s="150"/>
      <c r="P79" s="150"/>
    </row>
    <row r="80" spans="3:16" s="221" customFormat="1" ht="12.75">
      <c r="C80" s="307" t="s">
        <v>316</v>
      </c>
      <c r="D80" s="307"/>
      <c r="E80" s="307"/>
      <c r="J80" s="150"/>
      <c r="K80" s="150"/>
      <c r="L80" s="150"/>
      <c r="M80" s="150"/>
      <c r="N80" s="150"/>
      <c r="O80" s="150"/>
      <c r="P80" s="150"/>
    </row>
    <row r="81" spans="1:16" s="221" customFormat="1" ht="15" customHeight="1">
      <c r="A81" s="224"/>
      <c r="B81" s="224"/>
      <c r="C81" s="224"/>
      <c r="D81" s="224"/>
      <c r="E81" s="224"/>
      <c r="F81" s="224"/>
      <c r="G81" s="224"/>
      <c r="H81" s="224"/>
      <c r="J81" s="150"/>
      <c r="K81" s="150"/>
      <c r="L81" s="150"/>
      <c r="M81" s="150"/>
      <c r="N81" s="150"/>
      <c r="O81" s="150"/>
      <c r="P81" s="150"/>
    </row>
    <row r="82" spans="1:16" s="221" customFormat="1" ht="13.5" customHeight="1">
      <c r="A82" s="235">
        <v>2014</v>
      </c>
      <c r="B82" s="237" t="s">
        <v>295</v>
      </c>
      <c r="D82" s="252">
        <v>2744</v>
      </c>
      <c r="F82" s="224"/>
      <c r="G82" s="224"/>
      <c r="H82" s="224"/>
      <c r="J82" s="150"/>
      <c r="K82" s="150"/>
      <c r="L82" s="150"/>
      <c r="M82" s="150"/>
      <c r="N82" s="150"/>
      <c r="O82" s="150"/>
      <c r="P82" s="150"/>
    </row>
    <row r="83" spans="1:16" s="221" customFormat="1" ht="13.5" customHeight="1">
      <c r="A83" s="235">
        <v>2015</v>
      </c>
      <c r="B83" s="237" t="s">
        <v>296</v>
      </c>
      <c r="D83" s="252">
        <v>2634</v>
      </c>
      <c r="F83" s="224"/>
      <c r="G83" s="224"/>
      <c r="H83" s="224"/>
      <c r="J83" s="150"/>
      <c r="K83" s="150"/>
      <c r="L83" s="150"/>
      <c r="M83" s="150"/>
      <c r="N83" s="150"/>
      <c r="O83" s="150"/>
      <c r="P83" s="150"/>
    </row>
    <row r="84" spans="1:16" s="221" customFormat="1" ht="13.5" customHeight="1">
      <c r="A84" s="235" t="s">
        <v>219</v>
      </c>
      <c r="B84" s="237" t="s">
        <v>297</v>
      </c>
      <c r="D84" s="252">
        <v>2574</v>
      </c>
      <c r="F84" s="224"/>
      <c r="G84" s="224"/>
      <c r="H84" s="224"/>
      <c r="J84" s="150"/>
      <c r="K84" s="150"/>
      <c r="L84" s="150"/>
      <c r="M84" s="150"/>
      <c r="N84" s="150"/>
      <c r="O84" s="150"/>
      <c r="P84" s="150"/>
    </row>
    <row r="85" spans="1:16" s="221" customFormat="1" ht="12.75">
      <c r="A85" s="221" t="s">
        <v>219</v>
      </c>
      <c r="B85" s="237" t="s">
        <v>219</v>
      </c>
      <c r="D85" s="252" t="s">
        <v>219</v>
      </c>
      <c r="F85" s="224"/>
      <c r="G85" s="224"/>
      <c r="H85" s="224"/>
      <c r="J85" s="150"/>
      <c r="K85" s="150"/>
      <c r="L85" s="150"/>
      <c r="M85" s="150"/>
      <c r="N85" s="150"/>
      <c r="O85" s="150"/>
      <c r="P85" s="150"/>
    </row>
    <row r="86" spans="1:16" s="221" customFormat="1" ht="13.5" customHeight="1">
      <c r="A86" s="235">
        <v>2015</v>
      </c>
      <c r="B86" s="237" t="s">
        <v>295</v>
      </c>
      <c r="D86" s="252">
        <v>2833</v>
      </c>
      <c r="F86" s="224"/>
      <c r="G86" s="224"/>
      <c r="H86" s="224"/>
      <c r="J86" s="150"/>
      <c r="K86" s="150"/>
      <c r="L86" s="150"/>
      <c r="M86" s="150"/>
      <c r="N86" s="150"/>
      <c r="O86" s="150"/>
      <c r="P86" s="150"/>
    </row>
    <row r="87" spans="1:16" s="221" customFormat="1" ht="13.5" customHeight="1">
      <c r="A87" s="235">
        <v>2016</v>
      </c>
      <c r="B87" s="237" t="s">
        <v>296</v>
      </c>
      <c r="D87" s="252">
        <v>2706</v>
      </c>
      <c r="F87" s="224"/>
      <c r="G87" s="224"/>
      <c r="H87" s="224"/>
      <c r="J87" s="150"/>
      <c r="K87" s="150"/>
      <c r="L87" s="150"/>
      <c r="M87" s="150"/>
      <c r="N87" s="150"/>
      <c r="O87" s="150"/>
      <c r="P87" s="150"/>
    </row>
    <row r="88" spans="1:16" s="221" customFormat="1" ht="13.5" customHeight="1">
      <c r="A88" s="235" t="s">
        <v>219</v>
      </c>
      <c r="B88" s="237" t="s">
        <v>297</v>
      </c>
      <c r="D88" s="252">
        <v>2656</v>
      </c>
      <c r="F88" s="224"/>
      <c r="G88" s="224"/>
      <c r="H88" s="224"/>
      <c r="J88" s="150"/>
      <c r="K88" s="150"/>
      <c r="L88" s="150"/>
      <c r="M88" s="150"/>
      <c r="N88" s="150"/>
      <c r="O88" s="150"/>
      <c r="P88" s="150"/>
    </row>
    <row r="89" spans="1:16" s="221" customFormat="1" ht="14.25" customHeight="1">
      <c r="A89" s="224"/>
      <c r="B89" s="224"/>
      <c r="F89" s="224"/>
      <c r="G89" s="224"/>
      <c r="H89" s="224"/>
      <c r="J89" s="150"/>
      <c r="K89" s="150"/>
      <c r="L89" s="150"/>
      <c r="M89" s="150"/>
      <c r="N89" s="150"/>
      <c r="O89" s="150"/>
      <c r="P89" s="150"/>
    </row>
    <row r="90" spans="1:16" s="221" customFormat="1" ht="12.75">
      <c r="A90" s="224"/>
      <c r="B90" s="224"/>
      <c r="C90" s="307" t="s">
        <v>298</v>
      </c>
      <c r="D90" s="307"/>
      <c r="E90" s="307"/>
      <c r="F90" s="224"/>
      <c r="G90" s="224"/>
      <c r="H90" s="224"/>
      <c r="J90" s="150"/>
      <c r="K90" s="150"/>
      <c r="L90" s="150"/>
      <c r="M90" s="150"/>
      <c r="N90" s="150"/>
      <c r="O90" s="150"/>
      <c r="P90" s="150"/>
    </row>
    <row r="91" spans="1:16" s="221" customFormat="1" ht="12.75">
      <c r="A91" s="224"/>
      <c r="B91" s="224"/>
      <c r="F91" s="224"/>
      <c r="G91" s="224"/>
      <c r="H91" s="224"/>
      <c r="J91" s="150"/>
      <c r="K91" s="150"/>
      <c r="L91" s="150"/>
      <c r="M91" s="150"/>
      <c r="N91" s="150"/>
      <c r="O91" s="150"/>
      <c r="P91" s="150"/>
    </row>
    <row r="92" spans="1:16" s="221" customFormat="1" ht="13.5" customHeight="1">
      <c r="A92" s="300" t="s">
        <v>299</v>
      </c>
      <c r="B92" s="301"/>
      <c r="D92" s="253">
        <v>-1.8</v>
      </c>
      <c r="F92" s="224"/>
      <c r="G92" s="224"/>
      <c r="H92" s="224"/>
      <c r="J92" s="150"/>
      <c r="K92" s="150"/>
      <c r="L92" s="150"/>
      <c r="M92" s="150"/>
      <c r="N92" s="150"/>
      <c r="O92" s="150"/>
      <c r="P92" s="150"/>
    </row>
    <row r="93" spans="1:16" s="221" customFormat="1" ht="13.5" customHeight="1">
      <c r="A93" s="300" t="s">
        <v>300</v>
      </c>
      <c r="B93" s="301"/>
      <c r="D93" s="253">
        <v>3.2</v>
      </c>
      <c r="F93" s="224"/>
      <c r="G93" s="224"/>
      <c r="H93" s="224"/>
      <c r="J93" s="150"/>
      <c r="K93" s="150"/>
      <c r="L93" s="150"/>
      <c r="M93" s="150"/>
      <c r="N93" s="150"/>
      <c r="O93" s="150"/>
      <c r="P93" s="150"/>
    </row>
    <row r="94" spans="1:16" s="221" customFormat="1" ht="13.5" customHeight="1">
      <c r="A94" s="300" t="s">
        <v>301</v>
      </c>
      <c r="B94" s="301"/>
      <c r="D94" s="253">
        <v>2.9</v>
      </c>
      <c r="F94" s="224"/>
      <c r="G94" s="224"/>
      <c r="H94" s="224"/>
      <c r="J94" s="150"/>
      <c r="K94" s="150"/>
      <c r="L94" s="150"/>
      <c r="M94" s="150"/>
      <c r="N94" s="150"/>
      <c r="O94" s="150"/>
      <c r="P94" s="150"/>
    </row>
    <row r="95" spans="1:16" s="221" customFormat="1" ht="28.5" customHeight="1">
      <c r="A95" s="224"/>
      <c r="B95" s="224"/>
      <c r="C95" s="224"/>
      <c r="D95" s="224"/>
      <c r="E95" s="224"/>
      <c r="F95" s="224"/>
      <c r="G95" s="224"/>
      <c r="H95" s="224"/>
      <c r="J95" s="150"/>
      <c r="K95" s="150"/>
      <c r="L95" s="150"/>
      <c r="M95" s="150"/>
      <c r="N95" s="150"/>
      <c r="O95" s="150"/>
      <c r="P95" s="150"/>
    </row>
    <row r="96" spans="10:16" s="221" customFormat="1" ht="28.5" customHeight="1">
      <c r="J96" s="150"/>
      <c r="K96" s="150"/>
      <c r="L96" s="150"/>
      <c r="M96" s="150"/>
      <c r="N96" s="150"/>
      <c r="O96" s="150"/>
      <c r="P96" s="150"/>
    </row>
    <row r="97" spans="1:8" ht="30" customHeight="1">
      <c r="A97" s="269" t="s">
        <v>317</v>
      </c>
      <c r="B97" s="269"/>
      <c r="C97" s="269"/>
      <c r="D97" s="269"/>
      <c r="E97" s="269"/>
      <c r="F97" s="269"/>
      <c r="G97" s="269"/>
      <c r="H97" s="269"/>
    </row>
    <row r="98" spans="1:16" s="226" customFormat="1" ht="12.75">
      <c r="A98" s="225"/>
      <c r="B98" s="225"/>
      <c r="C98" s="225"/>
      <c r="D98" s="225"/>
      <c r="E98" s="225"/>
      <c r="F98" s="225"/>
      <c r="G98" s="225"/>
      <c r="H98" s="225"/>
      <c r="I98" s="225"/>
      <c r="J98" s="150"/>
      <c r="K98" s="150"/>
      <c r="L98" s="150"/>
      <c r="M98" s="150"/>
      <c r="N98" s="150"/>
      <c r="O98" s="150"/>
      <c r="P98" s="150"/>
    </row>
    <row r="99" spans="1:16" s="226" customFormat="1" ht="12.75">
      <c r="A99" s="225"/>
      <c r="B99" s="225"/>
      <c r="C99" s="225"/>
      <c r="D99" s="225"/>
      <c r="E99" s="225" t="s">
        <v>219</v>
      </c>
      <c r="F99" s="225"/>
      <c r="G99" s="225"/>
      <c r="H99" s="225"/>
      <c r="I99" s="225"/>
      <c r="J99" s="150"/>
      <c r="K99" s="150"/>
      <c r="L99" s="150"/>
      <c r="M99" s="150"/>
      <c r="N99" s="150"/>
      <c r="O99" s="150"/>
      <c r="P99" s="150"/>
    </row>
    <row r="100" spans="1:16" s="226" customFormat="1" ht="12.75">
      <c r="A100" s="225"/>
      <c r="B100" s="225"/>
      <c r="C100" s="225"/>
      <c r="D100" s="225"/>
      <c r="E100" s="225"/>
      <c r="F100" s="225"/>
      <c r="G100" s="225"/>
      <c r="H100" s="225"/>
      <c r="I100" s="225"/>
      <c r="J100" s="150"/>
      <c r="K100" s="150"/>
      <c r="L100" s="150"/>
      <c r="M100" s="150"/>
      <c r="N100" s="150"/>
      <c r="O100" s="150"/>
      <c r="P100" s="150"/>
    </row>
    <row r="101" spans="1:16" s="226" customFormat="1" ht="12.75">
      <c r="A101" s="225"/>
      <c r="B101" s="225"/>
      <c r="C101" s="225"/>
      <c r="D101" s="225"/>
      <c r="E101" s="225"/>
      <c r="F101" s="225"/>
      <c r="G101" s="225"/>
      <c r="H101" s="225"/>
      <c r="I101" s="225"/>
      <c r="J101" s="150"/>
      <c r="K101" s="150"/>
      <c r="L101" s="150"/>
      <c r="M101" s="150"/>
      <c r="N101" s="150"/>
      <c r="O101" s="150"/>
      <c r="P101" s="150"/>
    </row>
    <row r="102" spans="1:16" s="226" customFormat="1" ht="12.75">
      <c r="A102" s="225"/>
      <c r="B102" s="225"/>
      <c r="C102" s="225"/>
      <c r="D102" s="225"/>
      <c r="E102" s="225"/>
      <c r="F102" s="225"/>
      <c r="G102" s="225"/>
      <c r="H102" s="225"/>
      <c r="I102" s="225"/>
      <c r="J102" s="150"/>
      <c r="K102" s="150"/>
      <c r="L102" s="150"/>
      <c r="M102" s="150"/>
      <c r="N102" s="150"/>
      <c r="O102" s="150"/>
      <c r="P102" s="150"/>
    </row>
    <row r="103" spans="1:16" s="226" customFormat="1" ht="12.75">
      <c r="A103" s="225"/>
      <c r="B103" s="225"/>
      <c r="C103" s="225"/>
      <c r="D103" s="225"/>
      <c r="E103" s="225"/>
      <c r="F103" s="225"/>
      <c r="G103" s="225"/>
      <c r="H103" s="225"/>
      <c r="I103" s="225"/>
      <c r="J103" s="150"/>
      <c r="K103" s="150"/>
      <c r="L103" s="150"/>
      <c r="M103" s="150"/>
      <c r="N103" s="150"/>
      <c r="O103" s="150"/>
      <c r="P103" s="150"/>
    </row>
    <row r="104" spans="1:16" s="226" customFormat="1" ht="12.75">
      <c r="A104" s="225"/>
      <c r="B104" s="225"/>
      <c r="C104" s="225"/>
      <c r="D104" s="225"/>
      <c r="E104" s="225"/>
      <c r="F104" s="225"/>
      <c r="G104" s="225"/>
      <c r="H104" s="225"/>
      <c r="I104" s="225"/>
      <c r="J104" s="150"/>
      <c r="K104" s="150"/>
      <c r="L104" s="150"/>
      <c r="M104" s="150"/>
      <c r="N104" s="150"/>
      <c r="O104" s="150"/>
      <c r="P104" s="150"/>
    </row>
    <row r="105" spans="1:16" s="226" customFormat="1" ht="12.75">
      <c r="A105" s="225"/>
      <c r="B105" s="225"/>
      <c r="C105" s="225"/>
      <c r="D105" s="225"/>
      <c r="E105" s="225"/>
      <c r="F105" s="225"/>
      <c r="G105" s="225"/>
      <c r="H105" s="225"/>
      <c r="I105" s="225"/>
      <c r="J105" s="150"/>
      <c r="K105" s="150"/>
      <c r="L105" s="150"/>
      <c r="M105" s="150"/>
      <c r="N105" s="150"/>
      <c r="O105" s="150"/>
      <c r="P105" s="150"/>
    </row>
    <row r="106" spans="1:16" s="226" customFormat="1" ht="12.75">
      <c r="A106" s="225"/>
      <c r="B106" s="225"/>
      <c r="C106" s="225"/>
      <c r="D106" s="225"/>
      <c r="E106" s="225"/>
      <c r="F106" s="225"/>
      <c r="G106" s="225"/>
      <c r="H106" s="225"/>
      <c r="I106" s="225"/>
      <c r="J106" s="150"/>
      <c r="K106" s="150"/>
      <c r="L106" s="150"/>
      <c r="M106" s="150"/>
      <c r="N106" s="150"/>
      <c r="O106" s="150"/>
      <c r="P106" s="150"/>
    </row>
    <row r="107" spans="1:16" s="226" customFormat="1" ht="12.75">
      <c r="A107" s="225"/>
      <c r="B107" s="225"/>
      <c r="C107" s="225"/>
      <c r="D107" s="225"/>
      <c r="E107" s="225"/>
      <c r="F107" s="225"/>
      <c r="G107" s="225"/>
      <c r="H107" s="225"/>
      <c r="I107" s="225"/>
      <c r="J107" s="150"/>
      <c r="K107" s="150"/>
      <c r="L107" s="150"/>
      <c r="M107" s="150"/>
      <c r="N107" s="150"/>
      <c r="O107" s="150"/>
      <c r="P107" s="150"/>
    </row>
    <row r="108" spans="1:16" s="226" customFormat="1" ht="12.75">
      <c r="A108" s="225"/>
      <c r="B108" s="225"/>
      <c r="C108" s="225"/>
      <c r="D108" s="225"/>
      <c r="E108" s="225"/>
      <c r="F108" s="225"/>
      <c r="G108" s="225"/>
      <c r="H108" s="225"/>
      <c r="I108" s="225"/>
      <c r="J108" s="150"/>
      <c r="K108" s="150"/>
      <c r="L108" s="150"/>
      <c r="M108" s="150"/>
      <c r="N108" s="150"/>
      <c r="O108" s="150"/>
      <c r="P108" s="150"/>
    </row>
    <row r="109" spans="1:16" s="226" customFormat="1" ht="12.75">
      <c r="A109" s="225"/>
      <c r="B109" s="225"/>
      <c r="C109" s="225"/>
      <c r="D109" s="225"/>
      <c r="E109" s="225"/>
      <c r="F109" s="225"/>
      <c r="G109" s="225"/>
      <c r="H109" s="225"/>
      <c r="I109" s="225"/>
      <c r="J109" s="150"/>
      <c r="K109" s="150"/>
      <c r="L109" s="150"/>
      <c r="M109" s="150"/>
      <c r="N109" s="150"/>
      <c r="O109" s="150"/>
      <c r="P109" s="150"/>
    </row>
    <row r="110" spans="1:16" s="226" customFormat="1" ht="12.75">
      <c r="A110" s="225"/>
      <c r="B110" s="225"/>
      <c r="C110" s="225"/>
      <c r="D110" s="225"/>
      <c r="E110" s="225"/>
      <c r="F110" s="225"/>
      <c r="G110" s="225"/>
      <c r="H110" s="225"/>
      <c r="I110" s="225"/>
      <c r="J110" s="150"/>
      <c r="K110" s="150"/>
      <c r="L110" s="150"/>
      <c r="M110" s="150"/>
      <c r="N110" s="150"/>
      <c r="O110" s="150"/>
      <c r="P110" s="150"/>
    </row>
    <row r="111" spans="1:16" s="226" customFormat="1" ht="12.75">
      <c r="A111" s="225"/>
      <c r="B111" s="225"/>
      <c r="C111" s="225"/>
      <c r="D111" s="225"/>
      <c r="E111" s="225"/>
      <c r="F111" s="225"/>
      <c r="G111" s="225"/>
      <c r="H111" s="225"/>
      <c r="I111" s="225"/>
      <c r="J111" s="150"/>
      <c r="K111" s="150"/>
      <c r="L111" s="150"/>
      <c r="M111" s="150"/>
      <c r="N111" s="150"/>
      <c r="O111" s="150"/>
      <c r="P111" s="150"/>
    </row>
    <row r="112" spans="1:16" s="226" customFormat="1" ht="12.75">
      <c r="A112" s="225"/>
      <c r="B112" s="225"/>
      <c r="C112" s="225"/>
      <c r="D112" s="225"/>
      <c r="E112" s="225"/>
      <c r="F112" s="225"/>
      <c r="G112" s="225"/>
      <c r="H112" s="225"/>
      <c r="I112" s="225"/>
      <c r="J112" s="150"/>
      <c r="K112" s="150"/>
      <c r="L112" s="150"/>
      <c r="M112" s="150"/>
      <c r="N112" s="150"/>
      <c r="O112" s="150"/>
      <c r="P112" s="150"/>
    </row>
    <row r="113" spans="1:16" s="226" customFormat="1" ht="12.75">
      <c r="A113" s="225"/>
      <c r="B113" s="225"/>
      <c r="C113" s="225"/>
      <c r="D113" s="225"/>
      <c r="E113" s="225"/>
      <c r="F113" s="225"/>
      <c r="G113" s="225"/>
      <c r="H113" s="225"/>
      <c r="I113" s="225"/>
      <c r="J113" s="150"/>
      <c r="K113" s="150"/>
      <c r="L113" s="150"/>
      <c r="M113" s="150"/>
      <c r="N113" s="150"/>
      <c r="O113" s="150"/>
      <c r="P113" s="150"/>
    </row>
    <row r="114" spans="1:16" s="226" customFormat="1" ht="12.75">
      <c r="A114" s="225"/>
      <c r="B114" s="225"/>
      <c r="C114" s="225"/>
      <c r="D114" s="225"/>
      <c r="E114" s="225"/>
      <c r="F114" s="225"/>
      <c r="G114" s="225"/>
      <c r="H114" s="225"/>
      <c r="I114" s="225"/>
      <c r="J114" s="150"/>
      <c r="K114" s="150"/>
      <c r="L114" s="150"/>
      <c r="M114" s="150"/>
      <c r="N114" s="150"/>
      <c r="O114" s="150"/>
      <c r="P114" s="150"/>
    </row>
    <row r="115" spans="1:16" s="226" customFormat="1" ht="12.75">
      <c r="A115" s="225"/>
      <c r="B115" s="225"/>
      <c r="C115" s="225"/>
      <c r="D115" s="225"/>
      <c r="E115" s="225"/>
      <c r="F115" s="225"/>
      <c r="G115" s="225"/>
      <c r="H115" s="225"/>
      <c r="I115" s="225"/>
      <c r="J115" s="150"/>
      <c r="K115" s="150"/>
      <c r="L115" s="150"/>
      <c r="M115" s="150"/>
      <c r="N115" s="150"/>
      <c r="O115" s="150"/>
      <c r="P115" s="150"/>
    </row>
    <row r="116" spans="1:16" s="226" customFormat="1" ht="12.75">
      <c r="A116" s="225"/>
      <c r="B116" s="225"/>
      <c r="C116" s="225"/>
      <c r="D116" s="225"/>
      <c r="E116" s="225"/>
      <c r="F116" s="225"/>
      <c r="G116" s="225"/>
      <c r="H116" s="225"/>
      <c r="I116" s="225"/>
      <c r="J116" s="150"/>
      <c r="K116" s="150"/>
      <c r="L116" s="150"/>
      <c r="M116" s="150"/>
      <c r="N116" s="150"/>
      <c r="O116" s="150"/>
      <c r="P116" s="150"/>
    </row>
    <row r="117" spans="1:16" s="226" customFormat="1" ht="12.75">
      <c r="A117" s="225"/>
      <c r="B117" s="225"/>
      <c r="C117" s="225"/>
      <c r="D117" s="225"/>
      <c r="E117" s="225"/>
      <c r="F117" s="225"/>
      <c r="G117" s="225"/>
      <c r="H117" s="225"/>
      <c r="I117" s="225"/>
      <c r="J117" s="150"/>
      <c r="K117" s="150"/>
      <c r="L117" s="150"/>
      <c r="M117" s="150"/>
      <c r="N117" s="150"/>
      <c r="O117" s="150"/>
      <c r="P117" s="150"/>
    </row>
    <row r="118" spans="1:16" s="226" customFormat="1" ht="12.75">
      <c r="A118" s="225"/>
      <c r="B118" s="225"/>
      <c r="C118" s="225"/>
      <c r="D118" s="225"/>
      <c r="E118" s="225"/>
      <c r="F118" s="225"/>
      <c r="G118" s="225"/>
      <c r="H118" s="225"/>
      <c r="I118" s="225"/>
      <c r="J118" s="150"/>
      <c r="K118" s="150"/>
      <c r="L118" s="150"/>
      <c r="M118" s="150"/>
      <c r="N118" s="150"/>
      <c r="O118" s="150"/>
      <c r="P118" s="150"/>
    </row>
    <row r="119" spans="1:16" s="226" customFormat="1" ht="12.75">
      <c r="A119" s="225"/>
      <c r="B119" s="225"/>
      <c r="C119" s="225"/>
      <c r="D119" s="225"/>
      <c r="E119" s="225"/>
      <c r="F119" s="225"/>
      <c r="G119" s="225"/>
      <c r="H119" s="225"/>
      <c r="I119" s="225"/>
      <c r="J119" s="150"/>
      <c r="K119" s="150"/>
      <c r="L119" s="150"/>
      <c r="M119" s="150"/>
      <c r="N119" s="150"/>
      <c r="O119" s="150"/>
      <c r="P119" s="150"/>
    </row>
    <row r="120" spans="1:16" s="226" customFormat="1" ht="12.75">
      <c r="A120" s="225"/>
      <c r="B120" s="225"/>
      <c r="C120" s="225"/>
      <c r="D120" s="225"/>
      <c r="E120" s="225"/>
      <c r="F120" s="225"/>
      <c r="G120" s="225"/>
      <c r="H120" s="225"/>
      <c r="I120" s="225"/>
      <c r="J120" s="150"/>
      <c r="K120" s="150"/>
      <c r="L120" s="150"/>
      <c r="M120" s="150"/>
      <c r="N120" s="150"/>
      <c r="O120" s="150"/>
      <c r="P120" s="150"/>
    </row>
    <row r="121" spans="1:16" s="226" customFormat="1" ht="12.75">
      <c r="A121" s="225"/>
      <c r="B121" s="225"/>
      <c r="C121" s="225"/>
      <c r="D121" s="225"/>
      <c r="E121" s="225"/>
      <c r="F121" s="225"/>
      <c r="G121" s="225"/>
      <c r="H121" s="225"/>
      <c r="I121" s="225"/>
      <c r="J121" s="150"/>
      <c r="K121" s="150"/>
      <c r="L121" s="150"/>
      <c r="M121" s="150"/>
      <c r="N121" s="150"/>
      <c r="O121" s="150"/>
      <c r="P121" s="150"/>
    </row>
    <row r="122" spans="1:16" s="226" customFormat="1" ht="12.75">
      <c r="A122" s="225"/>
      <c r="B122" s="225"/>
      <c r="C122" s="225"/>
      <c r="D122" s="225"/>
      <c r="E122" s="225"/>
      <c r="F122" s="225"/>
      <c r="G122" s="225"/>
      <c r="H122" s="225"/>
      <c r="I122" s="225"/>
      <c r="J122" s="150"/>
      <c r="K122" s="150"/>
      <c r="L122" s="150"/>
      <c r="M122" s="150"/>
      <c r="N122" s="150"/>
      <c r="O122" s="150"/>
      <c r="P122" s="150"/>
    </row>
    <row r="123" spans="1:16" s="226" customFormat="1" ht="12.75">
      <c r="A123" s="225"/>
      <c r="B123" s="225"/>
      <c r="C123" s="225"/>
      <c r="D123" s="225"/>
      <c r="E123" s="225"/>
      <c r="F123" s="225"/>
      <c r="G123" s="225"/>
      <c r="H123" s="225"/>
      <c r="I123" s="225"/>
      <c r="J123" s="150"/>
      <c r="K123" s="150"/>
      <c r="L123" s="150"/>
      <c r="M123" s="150"/>
      <c r="N123" s="150"/>
      <c r="O123" s="150"/>
      <c r="P123" s="150"/>
    </row>
    <row r="124" spans="1:16" s="226" customFormat="1" ht="12.75">
      <c r="A124" s="225"/>
      <c r="B124" s="225"/>
      <c r="C124" s="225"/>
      <c r="D124" s="225"/>
      <c r="E124" s="225"/>
      <c r="F124" s="225"/>
      <c r="G124" s="225"/>
      <c r="H124" s="225"/>
      <c r="I124" s="225"/>
      <c r="J124" s="150"/>
      <c r="K124" s="150"/>
      <c r="L124" s="150"/>
      <c r="M124" s="150"/>
      <c r="N124" s="150"/>
      <c r="O124" s="150"/>
      <c r="P124" s="150"/>
    </row>
    <row r="125" spans="1:16" s="226" customFormat="1" ht="12.75">
      <c r="A125" s="225"/>
      <c r="B125" s="225"/>
      <c r="C125" s="225"/>
      <c r="D125" s="225"/>
      <c r="E125" s="225"/>
      <c r="F125" s="225"/>
      <c r="G125" s="225"/>
      <c r="H125" s="225"/>
      <c r="I125" s="225"/>
      <c r="J125" s="150"/>
      <c r="K125" s="150"/>
      <c r="L125" s="150"/>
      <c r="M125" s="150"/>
      <c r="N125" s="150"/>
      <c r="O125" s="150"/>
      <c r="P125" s="150"/>
    </row>
    <row r="126" spans="1:16" s="226" customFormat="1" ht="12.75">
      <c r="A126" s="225"/>
      <c r="B126" s="225"/>
      <c r="C126" s="225"/>
      <c r="D126" s="225"/>
      <c r="E126" s="225"/>
      <c r="F126" s="225"/>
      <c r="G126" s="225"/>
      <c r="H126" s="225"/>
      <c r="I126" s="225"/>
      <c r="J126" s="150"/>
      <c r="K126" s="150"/>
      <c r="L126" s="150"/>
      <c r="M126" s="150"/>
      <c r="N126" s="150"/>
      <c r="O126" s="150"/>
      <c r="P126" s="150"/>
    </row>
    <row r="127" spans="1:16" s="226" customFormat="1" ht="12.75">
      <c r="A127" s="225"/>
      <c r="B127" s="225"/>
      <c r="C127" s="225"/>
      <c r="D127" s="225"/>
      <c r="E127" s="225"/>
      <c r="F127" s="225"/>
      <c r="G127" s="225"/>
      <c r="H127" s="225"/>
      <c r="I127" s="225"/>
      <c r="J127" s="150"/>
      <c r="K127" s="150"/>
      <c r="L127" s="150"/>
      <c r="M127" s="150"/>
      <c r="N127" s="150"/>
      <c r="O127" s="150"/>
      <c r="P127" s="150"/>
    </row>
    <row r="128" spans="1:16" s="226" customFormat="1" ht="12.75">
      <c r="A128" s="225"/>
      <c r="B128" s="225"/>
      <c r="C128" s="225"/>
      <c r="D128" s="225"/>
      <c r="E128" s="225"/>
      <c r="F128" s="225"/>
      <c r="G128" s="225"/>
      <c r="H128" s="225"/>
      <c r="I128" s="225"/>
      <c r="J128" s="150"/>
      <c r="K128" s="150"/>
      <c r="L128" s="150"/>
      <c r="M128" s="150"/>
      <c r="N128" s="150"/>
      <c r="O128" s="150"/>
      <c r="P128" s="150"/>
    </row>
    <row r="129" spans="1:16" s="226" customFormat="1" ht="12.75">
      <c r="A129" s="225"/>
      <c r="B129" s="225"/>
      <c r="C129" s="225"/>
      <c r="D129" s="225"/>
      <c r="E129" s="225"/>
      <c r="F129" s="225"/>
      <c r="G129" s="225"/>
      <c r="H129" s="225"/>
      <c r="I129" s="225"/>
      <c r="J129" s="150"/>
      <c r="K129" s="150"/>
      <c r="L129" s="150"/>
      <c r="M129" s="150"/>
      <c r="N129" s="150"/>
      <c r="O129" s="150"/>
      <c r="P129" s="150"/>
    </row>
    <row r="130" spans="1:16" s="226" customFormat="1" ht="12.75">
      <c r="A130" s="225"/>
      <c r="B130" s="225"/>
      <c r="C130" s="225"/>
      <c r="D130" s="225"/>
      <c r="E130" s="225"/>
      <c r="F130" s="225"/>
      <c r="G130" s="225"/>
      <c r="H130" s="225"/>
      <c r="I130" s="225"/>
      <c r="J130" s="150"/>
      <c r="K130" s="150"/>
      <c r="L130" s="150"/>
      <c r="M130" s="150"/>
      <c r="N130" s="150"/>
      <c r="O130" s="150"/>
      <c r="P130" s="150"/>
    </row>
    <row r="131" spans="1:16" s="226" customFormat="1" ht="12.75">
      <c r="A131" s="225"/>
      <c r="B131" s="225"/>
      <c r="C131" s="225"/>
      <c r="D131" s="225"/>
      <c r="E131" s="225"/>
      <c r="F131" s="225"/>
      <c r="G131" s="225"/>
      <c r="H131" s="225"/>
      <c r="I131" s="225"/>
      <c r="J131" s="150"/>
      <c r="K131" s="150"/>
      <c r="L131" s="150"/>
      <c r="M131" s="150"/>
      <c r="N131" s="150"/>
      <c r="O131" s="150"/>
      <c r="P131" s="150"/>
    </row>
    <row r="132" spans="1:16" s="226" customFormat="1" ht="12.75">
      <c r="A132" s="225"/>
      <c r="B132" s="225"/>
      <c r="C132" s="225"/>
      <c r="D132" s="225"/>
      <c r="E132" s="225"/>
      <c r="F132" s="225"/>
      <c r="G132" s="225"/>
      <c r="H132" s="225"/>
      <c r="I132" s="225"/>
      <c r="J132" s="150"/>
      <c r="K132" s="150"/>
      <c r="L132" s="150"/>
      <c r="M132" s="150"/>
      <c r="N132" s="150"/>
      <c r="O132" s="150"/>
      <c r="P132" s="150"/>
    </row>
    <row r="133" spans="1:16" s="226" customFormat="1" ht="12.75">
      <c r="A133" s="225"/>
      <c r="B133" s="225"/>
      <c r="C133" s="225"/>
      <c r="D133" s="225"/>
      <c r="E133" s="225"/>
      <c r="F133" s="225"/>
      <c r="G133" s="225"/>
      <c r="H133" s="225"/>
      <c r="I133" s="225"/>
      <c r="J133" s="150"/>
      <c r="K133" s="150"/>
      <c r="L133" s="150"/>
      <c r="M133" s="150"/>
      <c r="N133" s="150"/>
      <c r="O133" s="150"/>
      <c r="P133" s="150"/>
    </row>
    <row r="134" spans="1:16" s="226" customFormat="1" ht="12.75">
      <c r="A134" s="225"/>
      <c r="B134" s="225"/>
      <c r="C134" s="225"/>
      <c r="D134" s="225"/>
      <c r="E134" s="225"/>
      <c r="F134" s="225"/>
      <c r="G134" s="225"/>
      <c r="H134" s="225"/>
      <c r="I134" s="225"/>
      <c r="J134" s="150"/>
      <c r="K134" s="150"/>
      <c r="L134" s="150"/>
      <c r="M134" s="150"/>
      <c r="N134" s="150"/>
      <c r="O134" s="150"/>
      <c r="P134" s="150"/>
    </row>
    <row r="135" spans="1:16" s="226" customFormat="1" ht="12.75">
      <c r="A135" s="225"/>
      <c r="B135" s="225"/>
      <c r="C135" s="225"/>
      <c r="D135" s="225"/>
      <c r="E135" s="225"/>
      <c r="F135" s="225"/>
      <c r="G135" s="225"/>
      <c r="H135" s="225"/>
      <c r="I135" s="225"/>
      <c r="J135" s="150"/>
      <c r="K135" s="150"/>
      <c r="L135" s="150"/>
      <c r="M135" s="150"/>
      <c r="N135" s="150"/>
      <c r="O135" s="150"/>
      <c r="P135" s="150"/>
    </row>
    <row r="136" spans="1:16" s="226" customFormat="1" ht="12.75">
      <c r="A136" s="225"/>
      <c r="B136" s="225"/>
      <c r="C136" s="225"/>
      <c r="D136" s="225"/>
      <c r="E136" s="225"/>
      <c r="F136" s="225"/>
      <c r="G136" s="225"/>
      <c r="H136" s="225"/>
      <c r="I136" s="225"/>
      <c r="J136" s="150"/>
      <c r="K136" s="150"/>
      <c r="L136" s="150"/>
      <c r="M136" s="150"/>
      <c r="N136" s="150"/>
      <c r="O136" s="150"/>
      <c r="P136" s="150"/>
    </row>
    <row r="137" spans="1:16" s="226" customFormat="1" ht="12.75">
      <c r="A137" s="225"/>
      <c r="B137" s="225"/>
      <c r="C137" s="225"/>
      <c r="D137" s="225"/>
      <c r="E137" s="225"/>
      <c r="F137" s="225"/>
      <c r="G137" s="225"/>
      <c r="H137" s="225"/>
      <c r="I137" s="225"/>
      <c r="J137" s="150"/>
      <c r="K137" s="150"/>
      <c r="L137" s="150"/>
      <c r="M137" s="150"/>
      <c r="N137" s="150"/>
      <c r="O137" s="150"/>
      <c r="P137" s="150"/>
    </row>
    <row r="138" spans="1:16" s="226" customFormat="1" ht="12.75">
      <c r="A138" s="225"/>
      <c r="B138" s="225"/>
      <c r="C138" s="225"/>
      <c r="D138" s="225"/>
      <c r="E138" s="225"/>
      <c r="F138" s="225"/>
      <c r="G138" s="225"/>
      <c r="H138" s="225"/>
      <c r="I138" s="225"/>
      <c r="J138" s="150"/>
      <c r="K138" s="150"/>
      <c r="L138" s="150"/>
      <c r="M138" s="150"/>
      <c r="N138" s="150"/>
      <c r="O138" s="150"/>
      <c r="P138" s="150"/>
    </row>
    <row r="139" spans="1:16" s="226" customFormat="1" ht="12.75">
      <c r="A139" s="225"/>
      <c r="B139" s="225"/>
      <c r="C139" s="225"/>
      <c r="D139" s="225"/>
      <c r="E139" s="225"/>
      <c r="F139" s="225"/>
      <c r="G139" s="225"/>
      <c r="H139" s="225"/>
      <c r="I139" s="225"/>
      <c r="J139" s="150"/>
      <c r="K139" s="150"/>
      <c r="L139" s="150"/>
      <c r="M139" s="150"/>
      <c r="N139" s="150"/>
      <c r="O139" s="150"/>
      <c r="P139" s="150"/>
    </row>
    <row r="140" spans="1:16" s="226" customFormat="1" ht="12.75">
      <c r="A140" s="225"/>
      <c r="B140" s="225"/>
      <c r="C140" s="225"/>
      <c r="D140" s="225"/>
      <c r="E140" s="225"/>
      <c r="F140" s="225"/>
      <c r="G140" s="225"/>
      <c r="H140" s="225"/>
      <c r="I140" s="225"/>
      <c r="J140" s="150"/>
      <c r="K140" s="150"/>
      <c r="L140" s="150"/>
      <c r="M140" s="150"/>
      <c r="N140" s="150"/>
      <c r="O140" s="150"/>
      <c r="P140" s="150"/>
    </row>
    <row r="141" spans="1:16" s="226" customFormat="1" ht="12.75">
      <c r="A141" s="225"/>
      <c r="B141" s="225"/>
      <c r="C141" s="225"/>
      <c r="D141" s="225"/>
      <c r="E141" s="225"/>
      <c r="F141" s="225"/>
      <c r="G141" s="225"/>
      <c r="H141" s="225"/>
      <c r="I141" s="225"/>
      <c r="J141" s="150"/>
      <c r="K141" s="150"/>
      <c r="L141" s="150"/>
      <c r="M141" s="150"/>
      <c r="N141" s="150"/>
      <c r="O141" s="150"/>
      <c r="P141" s="150"/>
    </row>
    <row r="142" spans="1:16" s="226" customFormat="1" ht="12.75">
      <c r="A142" s="225"/>
      <c r="B142" s="225"/>
      <c r="C142" s="225"/>
      <c r="D142" s="225"/>
      <c r="E142" s="225"/>
      <c r="F142" s="225"/>
      <c r="G142" s="225"/>
      <c r="H142" s="225"/>
      <c r="I142" s="225"/>
      <c r="J142" s="150"/>
      <c r="K142" s="150"/>
      <c r="L142" s="150"/>
      <c r="M142" s="150"/>
      <c r="N142" s="150"/>
      <c r="O142" s="150"/>
      <c r="P142" s="150"/>
    </row>
    <row r="143" spans="1:16" s="226" customFormat="1" ht="12.75">
      <c r="A143" s="225"/>
      <c r="B143" s="225"/>
      <c r="C143" s="225"/>
      <c r="D143" s="225"/>
      <c r="E143" s="225"/>
      <c r="F143" s="225"/>
      <c r="G143" s="225"/>
      <c r="H143" s="225"/>
      <c r="I143" s="225"/>
      <c r="J143" s="150"/>
      <c r="K143" s="150"/>
      <c r="L143" s="150"/>
      <c r="M143" s="150"/>
      <c r="N143" s="150"/>
      <c r="O143" s="150"/>
      <c r="P143" s="150"/>
    </row>
    <row r="144" spans="1:16" s="226" customFormat="1" ht="12.75">
      <c r="A144" s="225"/>
      <c r="B144" s="225"/>
      <c r="C144" s="225"/>
      <c r="D144" s="225"/>
      <c r="E144" s="225"/>
      <c r="F144" s="225"/>
      <c r="G144" s="225"/>
      <c r="H144" s="225"/>
      <c r="I144" s="225"/>
      <c r="J144" s="150"/>
      <c r="K144" s="150"/>
      <c r="L144" s="150"/>
      <c r="M144" s="150"/>
      <c r="N144" s="150"/>
      <c r="O144" s="150"/>
      <c r="P144" s="150"/>
    </row>
    <row r="145" spans="1:16" s="226" customFormat="1" ht="12.75">
      <c r="A145" s="225"/>
      <c r="B145" s="225"/>
      <c r="C145" s="225"/>
      <c r="D145" s="225"/>
      <c r="E145" s="225"/>
      <c r="F145" s="225"/>
      <c r="G145" s="225"/>
      <c r="H145" s="225"/>
      <c r="I145" s="225"/>
      <c r="J145" s="150"/>
      <c r="K145" s="150"/>
      <c r="L145" s="150"/>
      <c r="M145" s="150"/>
      <c r="N145" s="150"/>
      <c r="O145" s="150"/>
      <c r="P145" s="150"/>
    </row>
    <row r="146" spans="1:16" s="226" customFormat="1" ht="12.75">
      <c r="A146" s="225"/>
      <c r="B146" s="225"/>
      <c r="C146" s="225"/>
      <c r="D146" s="225"/>
      <c r="E146" s="225"/>
      <c r="F146" s="225"/>
      <c r="G146" s="225"/>
      <c r="H146" s="225"/>
      <c r="I146" s="225"/>
      <c r="J146" s="150"/>
      <c r="K146" s="150"/>
      <c r="L146" s="150"/>
      <c r="M146" s="150"/>
      <c r="N146" s="150"/>
      <c r="O146" s="150"/>
      <c r="P146" s="150"/>
    </row>
    <row r="147" spans="1:16" s="226" customFormat="1" ht="12.75">
      <c r="A147" s="225"/>
      <c r="B147" s="225"/>
      <c r="C147" s="225"/>
      <c r="D147" s="225"/>
      <c r="E147" s="225"/>
      <c r="F147" s="225"/>
      <c r="G147" s="225"/>
      <c r="H147" s="225"/>
      <c r="I147" s="225"/>
      <c r="J147" s="150"/>
      <c r="K147" s="150"/>
      <c r="L147" s="150"/>
      <c r="M147" s="150"/>
      <c r="N147" s="150"/>
      <c r="O147" s="150"/>
      <c r="P147" s="150"/>
    </row>
    <row r="148" spans="1:16" s="226" customFormat="1" ht="12.75">
      <c r="A148" s="225"/>
      <c r="B148" s="225"/>
      <c r="C148" s="225"/>
      <c r="D148" s="225"/>
      <c r="E148" s="225"/>
      <c r="F148" s="225"/>
      <c r="G148" s="225"/>
      <c r="H148" s="225"/>
      <c r="I148" s="225"/>
      <c r="J148" s="150"/>
      <c r="K148" s="150"/>
      <c r="L148" s="150"/>
      <c r="M148" s="150"/>
      <c r="N148" s="150"/>
      <c r="O148" s="150"/>
      <c r="P148" s="150"/>
    </row>
    <row r="149" spans="1:16" s="226" customFormat="1" ht="12.75">
      <c r="A149" s="225"/>
      <c r="B149" s="225"/>
      <c r="C149" s="225"/>
      <c r="D149" s="225"/>
      <c r="E149" s="225"/>
      <c r="F149" s="225"/>
      <c r="G149" s="225"/>
      <c r="H149" s="225"/>
      <c r="I149" s="225"/>
      <c r="J149" s="150"/>
      <c r="K149" s="150"/>
      <c r="L149" s="150"/>
      <c r="M149" s="150"/>
      <c r="N149" s="150"/>
      <c r="O149" s="150"/>
      <c r="P149" s="150"/>
    </row>
    <row r="150" spans="1:16" s="226" customFormat="1" ht="12.75">
      <c r="A150" s="225"/>
      <c r="B150" s="225"/>
      <c r="C150" s="225"/>
      <c r="D150" s="225"/>
      <c r="E150" s="225"/>
      <c r="F150" s="225"/>
      <c r="G150" s="225"/>
      <c r="H150" s="225"/>
      <c r="I150" s="225"/>
      <c r="J150" s="150"/>
      <c r="K150" s="150"/>
      <c r="L150" s="150"/>
      <c r="M150" s="150"/>
      <c r="N150" s="150"/>
      <c r="O150" s="150"/>
      <c r="P150" s="150"/>
    </row>
    <row r="151" spans="1:16" s="226" customFormat="1" ht="12.75">
      <c r="A151" s="225"/>
      <c r="B151" s="225"/>
      <c r="C151" s="225"/>
      <c r="D151" s="225"/>
      <c r="E151" s="225"/>
      <c r="F151" s="225"/>
      <c r="G151" s="225"/>
      <c r="H151" s="225"/>
      <c r="I151" s="225"/>
      <c r="J151" s="150"/>
      <c r="K151" s="150"/>
      <c r="L151" s="150"/>
      <c r="M151" s="150"/>
      <c r="N151" s="150"/>
      <c r="O151" s="150"/>
      <c r="P151" s="150"/>
    </row>
    <row r="152" spans="1:16" s="226" customFormat="1" ht="12.75">
      <c r="A152" s="225"/>
      <c r="B152" s="225"/>
      <c r="C152" s="225"/>
      <c r="D152" s="225"/>
      <c r="E152" s="225"/>
      <c r="F152" s="225"/>
      <c r="G152" s="225"/>
      <c r="H152" s="225"/>
      <c r="I152" s="225"/>
      <c r="J152" s="150"/>
      <c r="K152" s="150"/>
      <c r="L152" s="150"/>
      <c r="M152" s="150"/>
      <c r="N152" s="150"/>
      <c r="O152" s="150"/>
      <c r="P152" s="150"/>
    </row>
    <row r="153" spans="1:16" s="226" customFormat="1" ht="12.75">
      <c r="A153" s="225"/>
      <c r="B153" s="225"/>
      <c r="C153" s="225"/>
      <c r="D153" s="225"/>
      <c r="E153" s="225"/>
      <c r="F153" s="225"/>
      <c r="G153" s="225"/>
      <c r="H153" s="225"/>
      <c r="I153" s="225"/>
      <c r="J153" s="150"/>
      <c r="K153" s="150"/>
      <c r="L153" s="150"/>
      <c r="M153" s="150"/>
      <c r="N153" s="150"/>
      <c r="O153" s="150"/>
      <c r="P153" s="150"/>
    </row>
    <row r="154" spans="1:16" s="226" customFormat="1" ht="12.75">
      <c r="A154" s="225"/>
      <c r="B154" s="225"/>
      <c r="C154" s="225"/>
      <c r="D154" s="225"/>
      <c r="E154" s="225"/>
      <c r="F154" s="225"/>
      <c r="G154" s="225"/>
      <c r="H154" s="225"/>
      <c r="I154" s="225"/>
      <c r="J154" s="150"/>
      <c r="K154" s="150"/>
      <c r="L154" s="150"/>
      <c r="M154" s="150"/>
      <c r="N154" s="150"/>
      <c r="O154" s="150"/>
      <c r="P154" s="150"/>
    </row>
    <row r="155" spans="1:16" s="226" customFormat="1" ht="12.75">
      <c r="A155" s="225"/>
      <c r="B155" s="225"/>
      <c r="C155" s="225"/>
      <c r="D155" s="225"/>
      <c r="E155" s="225"/>
      <c r="F155" s="225"/>
      <c r="G155" s="225"/>
      <c r="H155" s="225"/>
      <c r="I155" s="225"/>
      <c r="J155" s="150"/>
      <c r="K155" s="150"/>
      <c r="L155" s="150"/>
      <c r="M155" s="150"/>
      <c r="N155" s="150"/>
      <c r="O155" s="150"/>
      <c r="P155" s="150"/>
    </row>
    <row r="156" spans="1:16" s="226" customFormat="1" ht="12.75">
      <c r="A156" s="225"/>
      <c r="B156" s="225"/>
      <c r="C156" s="225"/>
      <c r="D156" s="225"/>
      <c r="E156" s="225"/>
      <c r="F156" s="225"/>
      <c r="G156" s="225"/>
      <c r="H156" s="225"/>
      <c r="I156" s="225"/>
      <c r="J156" s="150"/>
      <c r="K156" s="150"/>
      <c r="L156" s="150"/>
      <c r="M156" s="150"/>
      <c r="N156" s="150"/>
      <c r="O156" s="150"/>
      <c r="P156" s="150"/>
    </row>
    <row r="157" spans="1:16" s="226" customFormat="1" ht="12.75">
      <c r="A157" s="225"/>
      <c r="B157" s="225"/>
      <c r="C157" s="225"/>
      <c r="D157" s="225"/>
      <c r="E157" s="225"/>
      <c r="F157" s="225"/>
      <c r="G157" s="225"/>
      <c r="H157" s="225"/>
      <c r="I157" s="225"/>
      <c r="J157" s="150"/>
      <c r="K157" s="150"/>
      <c r="L157" s="150"/>
      <c r="M157" s="150"/>
      <c r="N157" s="150"/>
      <c r="O157" s="150"/>
      <c r="P157" s="150"/>
    </row>
    <row r="158" spans="1:16" s="226" customFormat="1" ht="12.75">
      <c r="A158" s="225"/>
      <c r="B158" s="225"/>
      <c r="C158" s="225"/>
      <c r="D158" s="225"/>
      <c r="E158" s="225"/>
      <c r="F158" s="225"/>
      <c r="G158" s="225"/>
      <c r="H158" s="225"/>
      <c r="I158" s="225"/>
      <c r="J158" s="150"/>
      <c r="K158" s="150"/>
      <c r="L158" s="150"/>
      <c r="M158" s="150"/>
      <c r="N158" s="150"/>
      <c r="O158" s="150"/>
      <c r="P158" s="150"/>
    </row>
    <row r="159" spans="1:16" s="226" customFormat="1" ht="12.75">
      <c r="A159" s="225"/>
      <c r="B159" s="225"/>
      <c r="C159" s="225"/>
      <c r="D159" s="225"/>
      <c r="E159" s="225"/>
      <c r="F159" s="225"/>
      <c r="G159" s="225"/>
      <c r="H159" s="225"/>
      <c r="I159" s="225"/>
      <c r="J159" s="150"/>
      <c r="K159" s="150"/>
      <c r="L159" s="150"/>
      <c r="M159" s="150"/>
      <c r="N159" s="150"/>
      <c r="O159" s="150"/>
      <c r="P159" s="150"/>
    </row>
    <row r="160" spans="1:16" s="226" customFormat="1" ht="12.75">
      <c r="A160" s="225"/>
      <c r="B160" s="225"/>
      <c r="C160" s="225"/>
      <c r="D160" s="225"/>
      <c r="E160" s="225"/>
      <c r="F160" s="225"/>
      <c r="G160" s="225"/>
      <c r="H160" s="225"/>
      <c r="I160" s="225"/>
      <c r="J160" s="150"/>
      <c r="K160" s="150"/>
      <c r="L160" s="150"/>
      <c r="M160" s="150"/>
      <c r="N160" s="150"/>
      <c r="O160" s="150"/>
      <c r="P160" s="150"/>
    </row>
    <row r="161" spans="1:16" s="226" customFormat="1" ht="12.75">
      <c r="A161" s="225"/>
      <c r="B161" s="225"/>
      <c r="C161" s="225"/>
      <c r="D161" s="225"/>
      <c r="E161" s="225"/>
      <c r="F161" s="225"/>
      <c r="G161" s="225"/>
      <c r="H161" s="225"/>
      <c r="I161" s="225"/>
      <c r="J161" s="150"/>
      <c r="K161" s="150"/>
      <c r="L161" s="150"/>
      <c r="M161" s="150"/>
      <c r="N161" s="150"/>
      <c r="O161" s="150"/>
      <c r="P161" s="150"/>
    </row>
    <row r="162" spans="1:16" s="226" customFormat="1" ht="12.75">
      <c r="A162" s="225"/>
      <c r="B162" s="225"/>
      <c r="C162" s="225"/>
      <c r="D162" s="225"/>
      <c r="E162" s="225"/>
      <c r="F162" s="225"/>
      <c r="G162" s="225"/>
      <c r="H162" s="225"/>
      <c r="I162" s="225"/>
      <c r="J162" s="150"/>
      <c r="K162" s="150"/>
      <c r="L162" s="150"/>
      <c r="M162" s="150"/>
      <c r="N162" s="150"/>
      <c r="O162" s="150"/>
      <c r="P162" s="150"/>
    </row>
    <row r="163" spans="1:16" s="226" customFormat="1" ht="12.75">
      <c r="A163" s="225"/>
      <c r="B163" s="225"/>
      <c r="C163" s="225"/>
      <c r="D163" s="225"/>
      <c r="E163" s="225"/>
      <c r="F163" s="225"/>
      <c r="G163" s="225"/>
      <c r="H163" s="225"/>
      <c r="I163" s="225"/>
      <c r="J163" s="150"/>
      <c r="K163" s="150"/>
      <c r="L163" s="150"/>
      <c r="M163" s="150"/>
      <c r="N163" s="150"/>
      <c r="O163" s="150"/>
      <c r="P163" s="150"/>
    </row>
    <row r="164" spans="1:16" s="226" customFormat="1" ht="12.75">
      <c r="A164" s="225"/>
      <c r="B164" s="225"/>
      <c r="C164" s="225"/>
      <c r="D164" s="225"/>
      <c r="E164" s="225"/>
      <c r="F164" s="225"/>
      <c r="G164" s="225"/>
      <c r="H164" s="225"/>
      <c r="I164" s="225"/>
      <c r="J164" s="150"/>
      <c r="K164" s="150"/>
      <c r="L164" s="150"/>
      <c r="M164" s="150"/>
      <c r="N164" s="150"/>
      <c r="O164" s="150"/>
      <c r="P164" s="150"/>
    </row>
    <row r="165" spans="1:16" s="226" customFormat="1" ht="12.75">
      <c r="A165" s="225"/>
      <c r="B165" s="225"/>
      <c r="C165" s="225"/>
      <c r="D165" s="225"/>
      <c r="E165" s="225"/>
      <c r="F165" s="225"/>
      <c r="G165" s="225"/>
      <c r="H165" s="225"/>
      <c r="I165" s="225"/>
      <c r="J165" s="150"/>
      <c r="K165" s="150"/>
      <c r="L165" s="150"/>
      <c r="M165" s="150"/>
      <c r="N165" s="150"/>
      <c r="O165" s="150"/>
      <c r="P165" s="150"/>
    </row>
    <row r="166" spans="1:16" s="226" customFormat="1" ht="12.75">
      <c r="A166" s="225"/>
      <c r="B166" s="225"/>
      <c r="C166" s="225"/>
      <c r="D166" s="225"/>
      <c r="E166" s="225"/>
      <c r="F166" s="225"/>
      <c r="G166" s="225"/>
      <c r="H166" s="225"/>
      <c r="I166" s="225"/>
      <c r="J166" s="150"/>
      <c r="K166" s="150"/>
      <c r="L166" s="150"/>
      <c r="M166" s="150"/>
      <c r="N166" s="150"/>
      <c r="O166" s="150"/>
      <c r="P166" s="150"/>
    </row>
    <row r="167" spans="1:16" s="226" customFormat="1" ht="12.75">
      <c r="A167" s="225"/>
      <c r="B167" s="225"/>
      <c r="C167" s="225"/>
      <c r="D167" s="225"/>
      <c r="E167" s="225"/>
      <c r="F167" s="225"/>
      <c r="G167" s="225"/>
      <c r="H167" s="225"/>
      <c r="I167" s="225"/>
      <c r="J167" s="150"/>
      <c r="K167" s="150"/>
      <c r="L167" s="150"/>
      <c r="M167" s="150"/>
      <c r="N167" s="150"/>
      <c r="O167" s="150"/>
      <c r="P167" s="150"/>
    </row>
    <row r="168" spans="1:16" s="226" customFormat="1" ht="12.75">
      <c r="A168" s="225"/>
      <c r="B168" s="225"/>
      <c r="C168" s="225"/>
      <c r="D168" s="225"/>
      <c r="E168" s="225"/>
      <c r="F168" s="225"/>
      <c r="G168" s="225"/>
      <c r="H168" s="225"/>
      <c r="I168" s="225"/>
      <c r="J168" s="150"/>
      <c r="K168" s="150"/>
      <c r="L168" s="150"/>
      <c r="M168" s="150"/>
      <c r="N168" s="150"/>
      <c r="O168" s="150"/>
      <c r="P168" s="150"/>
    </row>
    <row r="169" spans="1:16" s="226" customFormat="1" ht="12.75">
      <c r="A169" s="225"/>
      <c r="B169" s="225"/>
      <c r="C169" s="225"/>
      <c r="D169" s="225"/>
      <c r="E169" s="225"/>
      <c r="F169" s="225"/>
      <c r="G169" s="225"/>
      <c r="H169" s="225"/>
      <c r="I169" s="225"/>
      <c r="J169" s="150"/>
      <c r="K169" s="150"/>
      <c r="L169" s="150"/>
      <c r="M169" s="150"/>
      <c r="N169" s="150"/>
      <c r="O169" s="150"/>
      <c r="P169" s="150"/>
    </row>
    <row r="170" spans="1:16" s="226" customFormat="1" ht="12.75">
      <c r="A170" s="225"/>
      <c r="B170" s="225"/>
      <c r="C170" s="225"/>
      <c r="D170" s="225"/>
      <c r="E170" s="225"/>
      <c r="F170" s="225"/>
      <c r="G170" s="225"/>
      <c r="H170" s="225"/>
      <c r="I170" s="225"/>
      <c r="J170" s="150"/>
      <c r="K170" s="150"/>
      <c r="L170" s="150"/>
      <c r="M170" s="150"/>
      <c r="N170" s="150"/>
      <c r="O170" s="150"/>
      <c r="P170" s="150"/>
    </row>
    <row r="171" spans="1:16" s="226" customFormat="1" ht="12.75">
      <c r="A171" s="225"/>
      <c r="B171" s="225"/>
      <c r="C171" s="225"/>
      <c r="D171" s="225"/>
      <c r="E171" s="225"/>
      <c r="F171" s="225"/>
      <c r="G171" s="225"/>
      <c r="H171" s="225"/>
      <c r="I171" s="225"/>
      <c r="J171" s="150"/>
      <c r="K171" s="150"/>
      <c r="L171" s="150"/>
      <c r="M171" s="150"/>
      <c r="N171" s="150"/>
      <c r="O171" s="150"/>
      <c r="P171" s="150"/>
    </row>
    <row r="172" spans="1:16" s="226" customFormat="1" ht="12.75">
      <c r="A172" s="225"/>
      <c r="B172" s="225"/>
      <c r="C172" s="225"/>
      <c r="D172" s="225"/>
      <c r="E172" s="225"/>
      <c r="F172" s="225"/>
      <c r="G172" s="225"/>
      <c r="H172" s="225"/>
      <c r="I172" s="225"/>
      <c r="J172" s="150"/>
      <c r="K172" s="150"/>
      <c r="L172" s="150"/>
      <c r="M172" s="150"/>
      <c r="N172" s="150"/>
      <c r="O172" s="150"/>
      <c r="P172" s="150"/>
    </row>
    <row r="173" spans="1:16" s="226" customFormat="1" ht="12.75">
      <c r="A173" s="225"/>
      <c r="B173" s="225"/>
      <c r="C173" s="225"/>
      <c r="D173" s="225"/>
      <c r="E173" s="225"/>
      <c r="F173" s="225"/>
      <c r="G173" s="225"/>
      <c r="H173" s="225"/>
      <c r="I173" s="225"/>
      <c r="J173" s="150"/>
      <c r="K173" s="150"/>
      <c r="L173" s="150"/>
      <c r="M173" s="150"/>
      <c r="N173" s="150"/>
      <c r="O173" s="150"/>
      <c r="P173" s="150"/>
    </row>
    <row r="174" spans="1:16" s="226" customFormat="1" ht="12.75">
      <c r="A174" s="225"/>
      <c r="B174" s="225"/>
      <c r="C174" s="225"/>
      <c r="D174" s="225"/>
      <c r="E174" s="225"/>
      <c r="F174" s="225"/>
      <c r="G174" s="225"/>
      <c r="H174" s="225"/>
      <c r="I174" s="225"/>
      <c r="J174" s="150"/>
      <c r="K174" s="150"/>
      <c r="L174" s="150"/>
      <c r="M174" s="150"/>
      <c r="N174" s="150"/>
      <c r="O174" s="150"/>
      <c r="P174" s="150"/>
    </row>
    <row r="175" spans="1:16" s="226" customFormat="1" ht="12.75">
      <c r="A175" s="225"/>
      <c r="B175" s="225"/>
      <c r="C175" s="225"/>
      <c r="D175" s="225"/>
      <c r="E175" s="225"/>
      <c r="F175" s="225"/>
      <c r="G175" s="225"/>
      <c r="H175" s="225"/>
      <c r="I175" s="225"/>
      <c r="J175" s="150"/>
      <c r="K175" s="150"/>
      <c r="L175" s="150"/>
      <c r="M175" s="150"/>
      <c r="N175" s="150"/>
      <c r="O175" s="150"/>
      <c r="P175" s="150"/>
    </row>
    <row r="176" spans="1:16" s="226" customFormat="1" ht="12.75">
      <c r="A176" s="225"/>
      <c r="B176" s="225"/>
      <c r="C176" s="225"/>
      <c r="D176" s="225"/>
      <c r="E176" s="225"/>
      <c r="F176" s="225"/>
      <c r="G176" s="225"/>
      <c r="H176" s="225"/>
      <c r="I176" s="225"/>
      <c r="J176" s="150"/>
      <c r="K176" s="150"/>
      <c r="L176" s="150"/>
      <c r="M176" s="150"/>
      <c r="N176" s="150"/>
      <c r="O176" s="150"/>
      <c r="P176" s="150"/>
    </row>
  </sheetData>
  <sheetProtection/>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2"/>
  <cols>
    <col min="1" max="6" width="16.57421875" style="148" customWidth="1"/>
    <col min="7" max="8" width="20.140625" style="148" customWidth="1"/>
    <col min="9" max="11" width="17.7109375" style="148" customWidth="1"/>
    <col min="12" max="12" width="6.57421875" style="148" customWidth="1"/>
    <col min="13" max="16384" width="14.57421875" style="148" customWidth="1"/>
  </cols>
  <sheetData>
    <row r="1" ht="6" customHeight="1"/>
    <row r="2" ht="9" customHeight="1"/>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spans="1:7" ht="12.75" customHeight="1">
      <c r="A27" s="147"/>
      <c r="B27" s="147"/>
      <c r="C27" s="147"/>
      <c r="D27" s="147"/>
      <c r="E27" s="147"/>
      <c r="F27" s="147"/>
      <c r="G27" s="147"/>
    </row>
    <row r="28" ht="12.75" customHeight="1"/>
    <row r="29" ht="12.75" customHeight="1"/>
    <row r="30" ht="12.75" customHeight="1"/>
    <row r="31" ht="12.75" customHeight="1"/>
    <row r="33" ht="16.5" customHeight="1"/>
    <row r="35"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421875" style="149" customWidth="1"/>
    <col min="7" max="7" width="15.421875" style="149" customWidth="1"/>
    <col min="8" max="8" width="13.57421875" style="149" customWidth="1"/>
    <col min="9" max="9" width="9.8515625" style="149" customWidth="1"/>
    <col min="10" max="10" width="14.57421875" style="149" customWidth="1"/>
    <col min="11" max="11" width="9.8515625" style="149" customWidth="1"/>
    <col min="12" max="16384" width="14.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421875" style="149" customWidth="1"/>
    <col min="4" max="5" width="16.421875" style="149" customWidth="1"/>
    <col min="6" max="7" width="14.421875" style="149" customWidth="1"/>
    <col min="8" max="16384" width="14.5742187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96" customWidth="1"/>
    <col min="2" max="2" width="37.7109375" style="61" customWidth="1"/>
    <col min="3" max="3" width="9.00390625" style="61" customWidth="1"/>
    <col min="4" max="4" width="9.57421875" style="61" customWidth="1"/>
    <col min="5" max="6" width="10.421875" style="61" customWidth="1"/>
    <col min="7" max="7" width="11.140625" style="61" customWidth="1"/>
    <col min="8" max="8" width="10.57421875" style="61" customWidth="1"/>
    <col min="9" max="9" width="9.57421875" style="61" customWidth="1"/>
    <col min="10" max="10" width="9.421875" style="61" customWidth="1"/>
    <col min="11" max="16384" width="11.00390625" style="61" customWidth="1"/>
  </cols>
  <sheetData>
    <row r="1" spans="2:10" ht="12.75">
      <c r="B1" s="58" t="s">
        <v>166</v>
      </c>
      <c r="C1" s="58"/>
      <c r="D1" s="58"/>
      <c r="E1" s="58"/>
      <c r="F1" s="58"/>
      <c r="G1" s="58"/>
      <c r="H1" s="58"/>
      <c r="I1" s="58"/>
      <c r="J1" s="58"/>
    </row>
    <row r="2" spans="2:10" ht="12.75">
      <c r="B2" s="98"/>
      <c r="C2" s="99"/>
      <c r="D2" s="99"/>
      <c r="G2" s="99"/>
      <c r="H2" s="99"/>
      <c r="I2" s="99"/>
      <c r="J2" s="99"/>
    </row>
    <row r="3" spans="2:10" ht="12.75">
      <c r="B3" s="327" t="s">
        <v>167</v>
      </c>
      <c r="C3" s="327"/>
      <c r="D3" s="327"/>
      <c r="E3" s="327"/>
      <c r="F3" s="327"/>
      <c r="G3" s="327"/>
      <c r="H3" s="327"/>
      <c r="I3" s="327"/>
      <c r="J3" s="327"/>
    </row>
    <row r="4" spans="2:10" ht="12.75">
      <c r="B4" s="327" t="s">
        <v>168</v>
      </c>
      <c r="C4" s="327"/>
      <c r="D4" s="327"/>
      <c r="E4" s="327"/>
      <c r="F4" s="327"/>
      <c r="G4" s="327"/>
      <c r="H4" s="327"/>
      <c r="I4" s="327"/>
      <c r="J4" s="327"/>
    </row>
    <row r="5" spans="2:10" ht="9.75" customHeight="1">
      <c r="B5" s="100"/>
      <c r="C5" s="100"/>
      <c r="D5" s="100"/>
      <c r="E5" s="99"/>
      <c r="F5" s="99"/>
      <c r="G5" s="100"/>
      <c r="H5" s="100"/>
      <c r="I5" s="100"/>
      <c r="J5" s="100"/>
    </row>
    <row r="6" spans="2:10" ht="12.75">
      <c r="B6" s="100"/>
      <c r="C6" s="100"/>
      <c r="D6" s="100"/>
      <c r="G6" s="100"/>
      <c r="H6" s="100"/>
      <c r="I6" s="100"/>
      <c r="J6" s="100"/>
    </row>
    <row r="7" spans="1:10" ht="12.75">
      <c r="A7" s="328" t="s">
        <v>3</v>
      </c>
      <c r="B7" s="331" t="s">
        <v>106</v>
      </c>
      <c r="C7" s="334" t="s">
        <v>169</v>
      </c>
      <c r="D7" s="334" t="s">
        <v>170</v>
      </c>
      <c r="E7" s="334" t="s">
        <v>171</v>
      </c>
      <c r="F7" s="334" t="s">
        <v>9</v>
      </c>
      <c r="G7" s="321" t="s">
        <v>10</v>
      </c>
      <c r="H7" s="322"/>
      <c r="I7" s="322"/>
      <c r="J7" s="322"/>
    </row>
    <row r="8" spans="1:10" ht="12.75">
      <c r="A8" s="329"/>
      <c r="B8" s="332"/>
      <c r="C8" s="332"/>
      <c r="D8" s="332"/>
      <c r="E8" s="332"/>
      <c r="F8" s="335"/>
      <c r="G8" s="323" t="s">
        <v>12</v>
      </c>
      <c r="H8" s="321" t="s">
        <v>172</v>
      </c>
      <c r="I8" s="322"/>
      <c r="J8" s="322"/>
    </row>
    <row r="9" spans="1:10" ht="22.5">
      <c r="A9" s="329"/>
      <c r="B9" s="332"/>
      <c r="C9" s="333"/>
      <c r="D9" s="333"/>
      <c r="E9" s="333"/>
      <c r="F9" s="336"/>
      <c r="G9" s="324"/>
      <c r="H9" s="101" t="s">
        <v>173</v>
      </c>
      <c r="I9" s="101" t="s">
        <v>14</v>
      </c>
      <c r="J9" s="102" t="s">
        <v>174</v>
      </c>
    </row>
    <row r="10" spans="1:10" ht="12.75">
      <c r="A10" s="330"/>
      <c r="B10" s="333"/>
      <c r="C10" s="63" t="s">
        <v>16</v>
      </c>
      <c r="D10" s="103" t="s">
        <v>175</v>
      </c>
      <c r="E10" s="63" t="s">
        <v>18</v>
      </c>
      <c r="F10" s="325" t="s">
        <v>19</v>
      </c>
      <c r="G10" s="326"/>
      <c r="H10" s="326"/>
      <c r="I10" s="326"/>
      <c r="J10" s="326"/>
    </row>
    <row r="11" spans="1:10" ht="12.75">
      <c r="A11" s="69"/>
      <c r="B11" s="104"/>
      <c r="C11" s="70"/>
      <c r="D11" s="71"/>
      <c r="E11" s="73"/>
      <c r="F11" s="74"/>
      <c r="G11" s="71"/>
      <c r="H11" s="71"/>
      <c r="I11" s="71"/>
      <c r="J11" s="71"/>
    </row>
    <row r="12" spans="1:10" ht="12.75">
      <c r="A12" s="76" t="s">
        <v>116</v>
      </c>
      <c r="B12" s="77" t="s">
        <v>117</v>
      </c>
      <c r="C12" s="105">
        <v>836.5</v>
      </c>
      <c r="D12" s="105">
        <v>141049</v>
      </c>
      <c r="E12" s="105">
        <v>38920.697</v>
      </c>
      <c r="F12" s="106">
        <v>756247.256</v>
      </c>
      <c r="G12" s="106">
        <v>4657522.315</v>
      </c>
      <c r="H12" s="106">
        <v>3065929.577</v>
      </c>
      <c r="I12" s="106">
        <v>1591592.738</v>
      </c>
      <c r="J12" s="106">
        <v>880623.027</v>
      </c>
    </row>
    <row r="13" spans="1:10" ht="12.75">
      <c r="A13" s="76"/>
      <c r="B13" s="80" t="s">
        <v>118</v>
      </c>
      <c r="C13" s="107"/>
      <c r="D13" s="108"/>
      <c r="E13" s="108"/>
      <c r="F13" s="109"/>
      <c r="G13" s="109"/>
      <c r="H13" s="109"/>
      <c r="I13" s="109"/>
      <c r="J13" s="109"/>
    </row>
    <row r="14" spans="1:10" ht="12.75">
      <c r="A14" s="76" t="s">
        <v>21</v>
      </c>
      <c r="B14" s="80" t="s">
        <v>119</v>
      </c>
      <c r="C14" s="110">
        <v>415.5</v>
      </c>
      <c r="D14" s="110">
        <v>66778.5</v>
      </c>
      <c r="E14" s="110">
        <v>18451.344</v>
      </c>
      <c r="F14" s="110">
        <v>352266.608</v>
      </c>
      <c r="G14" s="110">
        <v>2057002.415</v>
      </c>
      <c r="H14" s="110">
        <v>1350355.615</v>
      </c>
      <c r="I14" s="110">
        <v>706646.8</v>
      </c>
      <c r="J14" s="110">
        <v>402761.225</v>
      </c>
    </row>
    <row r="15" spans="1:10" ht="12.75">
      <c r="A15" s="76" t="s">
        <v>21</v>
      </c>
      <c r="B15" s="80" t="s">
        <v>120</v>
      </c>
      <c r="C15" s="110">
        <v>252</v>
      </c>
      <c r="D15" s="110">
        <v>45979</v>
      </c>
      <c r="E15" s="110">
        <v>12700.244</v>
      </c>
      <c r="F15" s="110">
        <v>273979.056</v>
      </c>
      <c r="G15" s="110">
        <v>1699940.196</v>
      </c>
      <c r="H15" s="110">
        <v>1019951.572</v>
      </c>
      <c r="I15" s="110">
        <v>679988.624</v>
      </c>
      <c r="J15" s="110">
        <v>355523.125</v>
      </c>
    </row>
    <row r="16" spans="1:10" ht="12.75">
      <c r="A16" s="76" t="s">
        <v>21</v>
      </c>
      <c r="B16" s="80" t="s">
        <v>121</v>
      </c>
      <c r="C16" s="110">
        <v>35</v>
      </c>
      <c r="D16" s="110">
        <v>5913</v>
      </c>
      <c r="E16" s="110">
        <v>1686.051</v>
      </c>
      <c r="F16" s="110">
        <v>35715.007</v>
      </c>
      <c r="G16" s="110">
        <v>202280.287</v>
      </c>
      <c r="H16" s="110">
        <v>125073.738</v>
      </c>
      <c r="I16" s="110">
        <v>77206.549</v>
      </c>
      <c r="J16" s="110">
        <v>35032.368</v>
      </c>
    </row>
    <row r="17" spans="1:10" ht="12.75">
      <c r="A17" s="76" t="s">
        <v>21</v>
      </c>
      <c r="B17" s="80" t="s">
        <v>122</v>
      </c>
      <c r="C17" s="110">
        <v>134</v>
      </c>
      <c r="D17" s="110">
        <v>22378.5</v>
      </c>
      <c r="E17" s="110">
        <v>6083.058</v>
      </c>
      <c r="F17" s="110">
        <v>94286.585</v>
      </c>
      <c r="G17" s="110">
        <v>698299.417</v>
      </c>
      <c r="H17" s="110">
        <v>570548.652</v>
      </c>
      <c r="I17" s="110">
        <v>127750.765</v>
      </c>
      <c r="J17" s="110">
        <v>87306.309</v>
      </c>
    </row>
    <row r="18" spans="1:10" ht="12.75">
      <c r="A18" s="76"/>
      <c r="B18" s="69"/>
      <c r="C18" s="107"/>
      <c r="D18" s="108"/>
      <c r="E18" s="108"/>
      <c r="F18" s="108"/>
      <c r="G18" s="108"/>
      <c r="H18" s="108"/>
      <c r="I18" s="108"/>
      <c r="J18" s="108"/>
    </row>
    <row r="19" spans="1:10" ht="12.75">
      <c r="A19" s="76" t="s">
        <v>123</v>
      </c>
      <c r="B19" s="77" t="s">
        <v>176</v>
      </c>
      <c r="C19" s="111"/>
      <c r="D19" s="111"/>
      <c r="E19" s="111"/>
      <c r="F19" s="111"/>
      <c r="G19" s="112"/>
      <c r="H19" s="112"/>
      <c r="I19" s="111"/>
      <c r="J19" s="111"/>
    </row>
    <row r="20" spans="1:10" ht="12.75">
      <c r="A20" s="76"/>
      <c r="B20" s="77" t="s">
        <v>177</v>
      </c>
      <c r="C20" s="111">
        <v>3</v>
      </c>
      <c r="D20" s="105">
        <v>259</v>
      </c>
      <c r="E20" s="105">
        <v>74.896</v>
      </c>
      <c r="F20" s="106">
        <v>1206.64</v>
      </c>
      <c r="G20" s="113" t="s">
        <v>21</v>
      </c>
      <c r="H20" s="113" t="s">
        <v>21</v>
      </c>
      <c r="I20" s="113" t="s">
        <v>21</v>
      </c>
      <c r="J20" s="113" t="s">
        <v>21</v>
      </c>
    </row>
    <row r="21" spans="1:10" ht="12.75">
      <c r="A21" s="76"/>
      <c r="B21" s="69"/>
      <c r="C21" s="107"/>
      <c r="D21" s="108"/>
      <c r="E21" s="108"/>
      <c r="F21" s="108"/>
      <c r="G21" s="108"/>
      <c r="H21" s="108"/>
      <c r="I21" s="108"/>
      <c r="J21" s="108"/>
    </row>
    <row r="22" spans="1:10" ht="12.75">
      <c r="A22" s="76">
        <v>5</v>
      </c>
      <c r="B22" s="80" t="s">
        <v>125</v>
      </c>
      <c r="C22" s="114" t="s">
        <v>126</v>
      </c>
      <c r="D22" s="114" t="s">
        <v>126</v>
      </c>
      <c r="E22" s="114" t="s">
        <v>126</v>
      </c>
      <c r="F22" s="114" t="s">
        <v>126</v>
      </c>
      <c r="G22" s="114" t="s">
        <v>126</v>
      </c>
      <c r="H22" s="114" t="s">
        <v>126</v>
      </c>
      <c r="I22" s="114" t="s">
        <v>126</v>
      </c>
      <c r="J22" s="114" t="s">
        <v>126</v>
      </c>
    </row>
    <row r="23" spans="1:10" ht="12.75">
      <c r="A23" s="76">
        <v>6</v>
      </c>
      <c r="B23" s="80" t="s">
        <v>127</v>
      </c>
      <c r="C23" s="114" t="s">
        <v>126</v>
      </c>
      <c r="D23" s="114" t="s">
        <v>126</v>
      </c>
      <c r="E23" s="114" t="s">
        <v>126</v>
      </c>
      <c r="F23" s="114" t="s">
        <v>126</v>
      </c>
      <c r="G23" s="114" t="s">
        <v>126</v>
      </c>
      <c r="H23" s="114" t="s">
        <v>126</v>
      </c>
      <c r="I23" s="114" t="s">
        <v>126</v>
      </c>
      <c r="J23" s="114" t="s">
        <v>126</v>
      </c>
    </row>
    <row r="24" spans="1:10" ht="12.75">
      <c r="A24" s="76">
        <v>7</v>
      </c>
      <c r="B24" s="80" t="s">
        <v>128</v>
      </c>
      <c r="C24" s="114" t="s">
        <v>126</v>
      </c>
      <c r="D24" s="114" t="s">
        <v>126</v>
      </c>
      <c r="E24" s="114" t="s">
        <v>126</v>
      </c>
      <c r="F24" s="114" t="s">
        <v>126</v>
      </c>
      <c r="G24" s="114" t="s">
        <v>126</v>
      </c>
      <c r="H24" s="114" t="s">
        <v>126</v>
      </c>
      <c r="I24" s="114" t="s">
        <v>126</v>
      </c>
      <c r="J24" s="114" t="s">
        <v>126</v>
      </c>
    </row>
    <row r="25" spans="1:10" ht="12.75">
      <c r="A25" s="76">
        <v>8</v>
      </c>
      <c r="B25" s="80" t="s">
        <v>129</v>
      </c>
      <c r="C25" s="115"/>
      <c r="D25" s="116"/>
      <c r="E25" s="108"/>
      <c r="F25" s="108"/>
      <c r="G25" s="108"/>
      <c r="H25" s="108"/>
      <c r="I25" s="117"/>
      <c r="J25" s="117"/>
    </row>
    <row r="26" spans="1:10" ht="12.75">
      <c r="A26" s="76"/>
      <c r="B26" s="80" t="s">
        <v>130</v>
      </c>
      <c r="C26" s="110">
        <v>3</v>
      </c>
      <c r="D26" s="110">
        <v>259</v>
      </c>
      <c r="E26" s="110">
        <v>74.896</v>
      </c>
      <c r="F26" s="110">
        <v>1206.64</v>
      </c>
      <c r="G26" s="118" t="s">
        <v>21</v>
      </c>
      <c r="H26" s="118" t="s">
        <v>21</v>
      </c>
      <c r="I26" s="118" t="s">
        <v>21</v>
      </c>
      <c r="J26" s="118" t="s">
        <v>21</v>
      </c>
    </row>
    <row r="27" spans="1:10" ht="12.75">
      <c r="A27" s="76">
        <v>9</v>
      </c>
      <c r="B27" s="80" t="s">
        <v>131</v>
      </c>
      <c r="C27" s="115"/>
      <c r="D27" s="116"/>
      <c r="E27" s="108"/>
      <c r="F27" s="108"/>
      <c r="G27" s="108"/>
      <c r="H27" s="108"/>
      <c r="I27" s="117"/>
      <c r="J27" s="117"/>
    </row>
    <row r="28" spans="1:10" ht="12.75">
      <c r="A28" s="76"/>
      <c r="B28" s="80" t="s">
        <v>132</v>
      </c>
      <c r="C28" s="115"/>
      <c r="D28" s="115"/>
      <c r="E28" s="115"/>
      <c r="F28" s="115"/>
      <c r="G28" s="115"/>
      <c r="H28" s="115"/>
      <c r="I28" s="115"/>
      <c r="J28" s="115"/>
    </row>
    <row r="29" spans="1:10" ht="12.75">
      <c r="A29" s="76"/>
      <c r="B29" s="80" t="s">
        <v>133</v>
      </c>
      <c r="C29" s="114" t="s">
        <v>126</v>
      </c>
      <c r="D29" s="114" t="s">
        <v>126</v>
      </c>
      <c r="E29" s="114" t="s">
        <v>126</v>
      </c>
      <c r="F29" s="114" t="s">
        <v>126</v>
      </c>
      <c r="G29" s="114" t="s">
        <v>126</v>
      </c>
      <c r="H29" s="114" t="s">
        <v>126</v>
      </c>
      <c r="I29" s="114" t="s">
        <v>126</v>
      </c>
      <c r="J29" s="114" t="s">
        <v>126</v>
      </c>
    </row>
    <row r="30" spans="1:10" ht="12.75">
      <c r="A30" s="76"/>
      <c r="B30" s="69"/>
      <c r="C30" s="115"/>
      <c r="D30" s="115"/>
      <c r="E30" s="115"/>
      <c r="F30" s="115"/>
      <c r="G30" s="115"/>
      <c r="H30" s="115"/>
      <c r="I30" s="115"/>
      <c r="J30" s="115"/>
    </row>
    <row r="31" spans="1:10" ht="12.75">
      <c r="A31" s="76" t="s">
        <v>134</v>
      </c>
      <c r="B31" s="77" t="s">
        <v>135</v>
      </c>
      <c r="C31" s="111">
        <v>833.5</v>
      </c>
      <c r="D31" s="105">
        <v>140790</v>
      </c>
      <c r="E31" s="105">
        <v>38845.801</v>
      </c>
      <c r="F31" s="106">
        <v>755040.616</v>
      </c>
      <c r="G31" s="113" t="s">
        <v>21</v>
      </c>
      <c r="H31" s="113" t="s">
        <v>21</v>
      </c>
      <c r="I31" s="113" t="s">
        <v>21</v>
      </c>
      <c r="J31" s="113" t="s">
        <v>21</v>
      </c>
    </row>
    <row r="32" spans="1:10" ht="12.75">
      <c r="A32" s="76"/>
      <c r="B32" s="69"/>
      <c r="C32" s="107"/>
      <c r="D32" s="108"/>
      <c r="E32" s="108"/>
      <c r="F32" s="108"/>
      <c r="G32" s="108"/>
      <c r="H32" s="108"/>
      <c r="I32" s="108"/>
      <c r="J32" s="108"/>
    </row>
    <row r="33" spans="1:10" ht="12.75">
      <c r="A33" s="76">
        <v>10</v>
      </c>
      <c r="B33" s="80" t="s">
        <v>136</v>
      </c>
      <c r="C33" s="110">
        <v>86</v>
      </c>
      <c r="D33" s="110">
        <v>15180.5</v>
      </c>
      <c r="E33" s="110">
        <v>4075.163</v>
      </c>
      <c r="F33" s="110">
        <v>56529.742</v>
      </c>
      <c r="G33" s="110">
        <v>465292.754</v>
      </c>
      <c r="H33" s="110">
        <v>404686.257</v>
      </c>
      <c r="I33" s="110">
        <v>60606.497</v>
      </c>
      <c r="J33" s="115">
        <v>52995.273</v>
      </c>
    </row>
    <row r="34" spans="1:10" ht="12.75">
      <c r="A34" s="76">
        <v>11</v>
      </c>
      <c r="B34" s="80" t="s">
        <v>50</v>
      </c>
      <c r="C34" s="115">
        <v>6</v>
      </c>
      <c r="D34" s="110">
        <v>975</v>
      </c>
      <c r="E34" s="110">
        <v>268.927</v>
      </c>
      <c r="F34" s="110">
        <v>5822.035</v>
      </c>
      <c r="G34" s="110">
        <v>65984.73</v>
      </c>
      <c r="H34" s="114" t="s">
        <v>21</v>
      </c>
      <c r="I34" s="114" t="s">
        <v>21</v>
      </c>
      <c r="J34" s="114" t="s">
        <v>21</v>
      </c>
    </row>
    <row r="35" spans="1:10" ht="12.75">
      <c r="A35" s="76">
        <v>12</v>
      </c>
      <c r="B35" s="80" t="s">
        <v>51</v>
      </c>
      <c r="C35" s="115">
        <v>1</v>
      </c>
      <c r="D35" s="114" t="s">
        <v>21</v>
      </c>
      <c r="E35" s="114" t="s">
        <v>21</v>
      </c>
      <c r="F35" s="114" t="s">
        <v>21</v>
      </c>
      <c r="G35" s="114" t="s">
        <v>21</v>
      </c>
      <c r="H35" s="114" t="s">
        <v>21</v>
      </c>
      <c r="I35" s="114" t="s">
        <v>21</v>
      </c>
      <c r="J35" s="114" t="s">
        <v>21</v>
      </c>
    </row>
    <row r="36" spans="1:10" ht="12.75">
      <c r="A36" s="76">
        <v>13</v>
      </c>
      <c r="B36" s="80" t="s">
        <v>53</v>
      </c>
      <c r="C36" s="115">
        <v>12</v>
      </c>
      <c r="D36" s="110">
        <v>1234</v>
      </c>
      <c r="E36" s="110">
        <v>329.961</v>
      </c>
      <c r="F36" s="110">
        <v>5258.369</v>
      </c>
      <c r="G36" s="110">
        <v>28149.229</v>
      </c>
      <c r="H36" s="108">
        <v>17095.986</v>
      </c>
      <c r="I36" s="117">
        <v>11053.243</v>
      </c>
      <c r="J36" s="117">
        <v>9175.629</v>
      </c>
    </row>
    <row r="37" spans="1:10" ht="12.75">
      <c r="A37" s="76">
        <v>14</v>
      </c>
      <c r="B37" s="80" t="s">
        <v>137</v>
      </c>
      <c r="C37" s="110">
        <v>2</v>
      </c>
      <c r="D37" s="114" t="s">
        <v>21</v>
      </c>
      <c r="E37" s="114" t="s">
        <v>21</v>
      </c>
      <c r="F37" s="114" t="s">
        <v>21</v>
      </c>
      <c r="G37" s="114" t="s">
        <v>21</v>
      </c>
      <c r="H37" s="114" t="s">
        <v>21</v>
      </c>
      <c r="I37" s="114" t="s">
        <v>21</v>
      </c>
      <c r="J37" s="114" t="s">
        <v>21</v>
      </c>
    </row>
    <row r="38" spans="1:10" ht="12.75">
      <c r="A38" s="76">
        <v>15</v>
      </c>
      <c r="B38" s="80" t="s">
        <v>138</v>
      </c>
      <c r="C38" s="110"/>
      <c r="D38" s="110"/>
      <c r="E38" s="110"/>
      <c r="F38" s="110"/>
      <c r="G38" s="110"/>
      <c r="H38" s="110"/>
      <c r="I38" s="110"/>
      <c r="J38" s="115"/>
    </row>
    <row r="39" spans="1:10" ht="12.75">
      <c r="A39" s="76"/>
      <c r="B39" s="80" t="s">
        <v>139</v>
      </c>
      <c r="C39" s="110">
        <v>4</v>
      </c>
      <c r="D39" s="110">
        <v>509</v>
      </c>
      <c r="E39" s="110">
        <v>121.961</v>
      </c>
      <c r="F39" s="110">
        <v>2078.114</v>
      </c>
      <c r="G39" s="114" t="s">
        <v>21</v>
      </c>
      <c r="H39" s="114" t="s">
        <v>21</v>
      </c>
      <c r="I39" s="114" t="s">
        <v>21</v>
      </c>
      <c r="J39" s="114" t="s">
        <v>21</v>
      </c>
    </row>
    <row r="40" spans="1:10" ht="12.75">
      <c r="A40" s="76">
        <v>16</v>
      </c>
      <c r="B40" s="80" t="s">
        <v>140</v>
      </c>
      <c r="C40" s="110"/>
      <c r="D40" s="110"/>
      <c r="E40" s="110"/>
      <c r="F40" s="110"/>
      <c r="G40" s="110"/>
      <c r="H40" s="110"/>
      <c r="I40" s="110"/>
      <c r="J40" s="115"/>
    </row>
    <row r="41" spans="1:10" ht="12.75">
      <c r="A41" s="76"/>
      <c r="B41" s="80" t="s">
        <v>141</v>
      </c>
      <c r="C41" s="110">
        <v>11</v>
      </c>
      <c r="D41" s="110">
        <v>1992.5</v>
      </c>
      <c r="E41" s="110">
        <v>540.393</v>
      </c>
      <c r="F41" s="110">
        <v>10122.992</v>
      </c>
      <c r="G41" s="110">
        <v>84348.723</v>
      </c>
      <c r="H41" s="110">
        <v>56226.785</v>
      </c>
      <c r="I41" s="110">
        <v>28121.938</v>
      </c>
      <c r="J41" s="115">
        <v>25543.56</v>
      </c>
    </row>
    <row r="42" spans="1:10" ht="12.75">
      <c r="A42" s="76">
        <v>17</v>
      </c>
      <c r="B42" s="80" t="s">
        <v>142</v>
      </c>
      <c r="C42" s="110"/>
      <c r="D42" s="110"/>
      <c r="E42" s="110"/>
      <c r="F42" s="110"/>
      <c r="G42" s="110"/>
      <c r="H42" s="110"/>
      <c r="I42" s="110"/>
      <c r="J42" s="115"/>
    </row>
    <row r="43" spans="1:10" ht="12.75">
      <c r="A43" s="76"/>
      <c r="B43" s="80" t="s">
        <v>143</v>
      </c>
      <c r="C43" s="110">
        <v>18.5</v>
      </c>
      <c r="D43" s="110">
        <v>3235.5</v>
      </c>
      <c r="E43" s="110">
        <v>916.636</v>
      </c>
      <c r="F43" s="110">
        <v>17250.308</v>
      </c>
      <c r="G43" s="110">
        <v>183845.489</v>
      </c>
      <c r="H43" s="110">
        <v>138024.76</v>
      </c>
      <c r="I43" s="110">
        <v>45820.729</v>
      </c>
      <c r="J43" s="115">
        <v>35475.311</v>
      </c>
    </row>
    <row r="44" spans="1:10" ht="12.75">
      <c r="A44" s="76">
        <v>18</v>
      </c>
      <c r="B44" s="80" t="s">
        <v>144</v>
      </c>
      <c r="C44" s="110"/>
      <c r="D44" s="110"/>
      <c r="E44" s="110"/>
      <c r="F44" s="110"/>
      <c r="G44" s="110"/>
      <c r="H44" s="110"/>
      <c r="I44" s="110"/>
      <c r="J44" s="115"/>
    </row>
    <row r="45" spans="1:10" ht="12.75">
      <c r="A45" s="76"/>
      <c r="B45" s="80" t="s">
        <v>145</v>
      </c>
      <c r="C45" s="110"/>
      <c r="D45" s="110"/>
      <c r="E45" s="110"/>
      <c r="F45" s="110"/>
      <c r="G45" s="110"/>
      <c r="H45" s="110"/>
      <c r="I45" s="110"/>
      <c r="J45" s="115"/>
    </row>
    <row r="46" spans="1:10" ht="12.75">
      <c r="A46" s="76"/>
      <c r="B46" s="80" t="s">
        <v>146</v>
      </c>
      <c r="C46" s="110">
        <v>14</v>
      </c>
      <c r="D46" s="110">
        <v>2218</v>
      </c>
      <c r="E46" s="110">
        <v>643.494</v>
      </c>
      <c r="F46" s="110">
        <v>12201.646</v>
      </c>
      <c r="G46" s="110">
        <v>71753.078</v>
      </c>
      <c r="H46" s="110">
        <v>59943.724</v>
      </c>
      <c r="I46" s="110">
        <v>11809.354</v>
      </c>
      <c r="J46" s="115">
        <v>8844.01</v>
      </c>
    </row>
    <row r="47" spans="1:10" ht="12.75">
      <c r="A47" s="76">
        <v>19</v>
      </c>
      <c r="B47" s="80" t="s">
        <v>147</v>
      </c>
      <c r="C47" s="114" t="s">
        <v>126</v>
      </c>
      <c r="D47" s="114" t="s">
        <v>126</v>
      </c>
      <c r="E47" s="114" t="s">
        <v>126</v>
      </c>
      <c r="F47" s="114" t="s">
        <v>126</v>
      </c>
      <c r="G47" s="114" t="s">
        <v>126</v>
      </c>
      <c r="H47" s="114" t="s">
        <v>126</v>
      </c>
      <c r="I47" s="114" t="s">
        <v>126</v>
      </c>
      <c r="J47" s="114" t="s">
        <v>126</v>
      </c>
    </row>
    <row r="48" spans="1:10" ht="12.75">
      <c r="A48" s="76">
        <v>20</v>
      </c>
      <c r="B48" s="80" t="s">
        <v>148</v>
      </c>
      <c r="C48" s="110">
        <v>22.5</v>
      </c>
      <c r="D48" s="110">
        <v>3496.5</v>
      </c>
      <c r="E48" s="110">
        <v>994.617</v>
      </c>
      <c r="F48" s="110">
        <v>23887.168</v>
      </c>
      <c r="G48" s="110">
        <v>147476.228</v>
      </c>
      <c r="H48" s="110">
        <v>69801.998</v>
      </c>
      <c r="I48" s="110">
        <v>77674.23</v>
      </c>
      <c r="J48" s="115">
        <v>37321.59</v>
      </c>
    </row>
    <row r="49" spans="1:10" ht="12.75">
      <c r="A49" s="76">
        <v>21</v>
      </c>
      <c r="B49" s="80" t="s">
        <v>149</v>
      </c>
      <c r="C49" s="110"/>
      <c r="D49" s="110"/>
      <c r="E49" s="110"/>
      <c r="F49" s="110"/>
      <c r="G49" s="110"/>
      <c r="H49" s="110"/>
      <c r="I49" s="110"/>
      <c r="J49" s="115"/>
    </row>
    <row r="50" spans="1:10" ht="12.75">
      <c r="A50" s="76"/>
      <c r="B50" s="80" t="s">
        <v>150</v>
      </c>
      <c r="C50" s="110">
        <v>6</v>
      </c>
      <c r="D50" s="110">
        <v>1441</v>
      </c>
      <c r="E50" s="110">
        <v>395.107</v>
      </c>
      <c r="F50" s="110">
        <v>9270.167</v>
      </c>
      <c r="G50" s="110">
        <v>41923.986</v>
      </c>
      <c r="H50" s="110">
        <v>15762.864</v>
      </c>
      <c r="I50" s="110">
        <v>26161.122</v>
      </c>
      <c r="J50" s="115">
        <v>5706.492</v>
      </c>
    </row>
    <row r="51" spans="1:10" ht="12.75">
      <c r="A51" s="76">
        <v>22</v>
      </c>
      <c r="B51" s="80" t="s">
        <v>151</v>
      </c>
      <c r="C51" s="110"/>
      <c r="D51" s="110"/>
      <c r="E51" s="110"/>
      <c r="F51" s="110"/>
      <c r="G51" s="110"/>
      <c r="H51" s="110"/>
      <c r="I51" s="110"/>
      <c r="J51" s="115"/>
    </row>
    <row r="52" spans="1:10" ht="12.75">
      <c r="A52" s="76"/>
      <c r="B52" s="80" t="s">
        <v>152</v>
      </c>
      <c r="C52" s="110">
        <v>97.5</v>
      </c>
      <c r="D52" s="110">
        <v>15052</v>
      </c>
      <c r="E52" s="110">
        <v>4195.239</v>
      </c>
      <c r="F52" s="110">
        <v>70581.268</v>
      </c>
      <c r="G52" s="110">
        <v>426437.495</v>
      </c>
      <c r="H52" s="110">
        <v>268741.437</v>
      </c>
      <c r="I52" s="110">
        <v>157696.058</v>
      </c>
      <c r="J52" s="115">
        <v>87565.489</v>
      </c>
    </row>
    <row r="53" spans="1:10" ht="12.75">
      <c r="A53" s="76">
        <v>23</v>
      </c>
      <c r="B53" s="80" t="s">
        <v>153</v>
      </c>
      <c r="C53" s="110"/>
      <c r="D53" s="110"/>
      <c r="E53" s="110"/>
      <c r="F53" s="110"/>
      <c r="G53" s="110"/>
      <c r="H53" s="110"/>
      <c r="I53" s="110"/>
      <c r="J53" s="115"/>
    </row>
    <row r="54" spans="1:10" ht="12.75">
      <c r="A54" s="76"/>
      <c r="B54" s="80" t="s">
        <v>154</v>
      </c>
      <c r="C54" s="110"/>
      <c r="D54" s="110"/>
      <c r="E54" s="110"/>
      <c r="F54" s="110"/>
      <c r="G54" s="110"/>
      <c r="H54" s="110"/>
      <c r="I54" s="110"/>
      <c r="J54" s="115"/>
    </row>
    <row r="55" spans="1:10" ht="12.75">
      <c r="A55" s="76"/>
      <c r="B55" s="80" t="s">
        <v>155</v>
      </c>
      <c r="C55" s="110">
        <v>59.5</v>
      </c>
      <c r="D55" s="110">
        <v>7580</v>
      </c>
      <c r="E55" s="110">
        <v>2032.315</v>
      </c>
      <c r="F55" s="110">
        <v>38762.839</v>
      </c>
      <c r="G55" s="110">
        <v>174731.722</v>
      </c>
      <c r="H55" s="110">
        <v>111844.206</v>
      </c>
      <c r="I55" s="110">
        <v>62887.516</v>
      </c>
      <c r="J55" s="110">
        <v>37866.183</v>
      </c>
    </row>
    <row r="56" spans="1:10" ht="12.75">
      <c r="A56" s="76">
        <v>24</v>
      </c>
      <c r="B56" s="80" t="s">
        <v>156</v>
      </c>
      <c r="C56" s="110">
        <v>17</v>
      </c>
      <c r="D56" s="110">
        <v>4449.5</v>
      </c>
      <c r="E56" s="110">
        <v>1189.397</v>
      </c>
      <c r="F56" s="110">
        <v>25744.247</v>
      </c>
      <c r="G56" s="110">
        <v>171235.234</v>
      </c>
      <c r="H56" s="110">
        <v>101452.563</v>
      </c>
      <c r="I56" s="110">
        <v>69782.671</v>
      </c>
      <c r="J56" s="110">
        <v>47413.578</v>
      </c>
    </row>
    <row r="57" spans="1:10" ht="12.75">
      <c r="A57" s="76">
        <v>25</v>
      </c>
      <c r="B57" s="80" t="s">
        <v>157</v>
      </c>
      <c r="C57" s="110">
        <v>149</v>
      </c>
      <c r="D57" s="110">
        <v>21479</v>
      </c>
      <c r="E57" s="110">
        <v>5986.98</v>
      </c>
      <c r="F57" s="110">
        <v>108921.928</v>
      </c>
      <c r="G57" s="110">
        <v>550257.871</v>
      </c>
      <c r="H57" s="110">
        <v>383592.536</v>
      </c>
      <c r="I57" s="110">
        <v>166665.335</v>
      </c>
      <c r="J57" s="110">
        <v>102730.671</v>
      </c>
    </row>
    <row r="58" spans="1:10" ht="12.75">
      <c r="A58" s="76">
        <v>26</v>
      </c>
      <c r="B58" s="80" t="s">
        <v>158</v>
      </c>
      <c r="C58" s="110"/>
      <c r="D58" s="110"/>
      <c r="E58" s="110"/>
      <c r="F58" s="110"/>
      <c r="G58" s="110"/>
      <c r="H58" s="110"/>
      <c r="I58" s="110"/>
      <c r="J58" s="110"/>
    </row>
    <row r="59" spans="1:10" ht="12.75">
      <c r="A59" s="76"/>
      <c r="B59" s="80" t="s">
        <v>159</v>
      </c>
      <c r="C59" s="110">
        <v>70.5</v>
      </c>
      <c r="D59" s="110">
        <v>12121.5</v>
      </c>
      <c r="E59" s="110">
        <v>3364.672</v>
      </c>
      <c r="F59" s="110">
        <v>76835.657</v>
      </c>
      <c r="G59" s="110">
        <v>418163.361</v>
      </c>
      <c r="H59" s="110">
        <v>259457.365</v>
      </c>
      <c r="I59" s="110">
        <v>158705.996</v>
      </c>
      <c r="J59" s="110">
        <v>57568.182</v>
      </c>
    </row>
    <row r="60" spans="1:10" ht="12.75">
      <c r="A60" s="76">
        <v>27</v>
      </c>
      <c r="B60" s="80" t="s">
        <v>160</v>
      </c>
      <c r="C60" s="110">
        <v>45.5</v>
      </c>
      <c r="D60" s="110">
        <v>8398</v>
      </c>
      <c r="E60" s="110">
        <v>2295.47</v>
      </c>
      <c r="F60" s="110">
        <v>49608.194</v>
      </c>
      <c r="G60" s="110">
        <v>291498.228</v>
      </c>
      <c r="H60" s="110">
        <v>192088.079</v>
      </c>
      <c r="I60" s="110">
        <v>99410.149</v>
      </c>
      <c r="J60" s="110">
        <v>31355.792</v>
      </c>
    </row>
    <row r="61" spans="1:10" ht="12.75">
      <c r="A61" s="76">
        <v>28</v>
      </c>
      <c r="B61" s="80" t="s">
        <v>92</v>
      </c>
      <c r="C61" s="110">
        <v>96.5</v>
      </c>
      <c r="D61" s="110">
        <v>15309.5</v>
      </c>
      <c r="E61" s="110">
        <v>4260.068</v>
      </c>
      <c r="F61" s="110">
        <v>89634.913</v>
      </c>
      <c r="G61" s="110">
        <v>386501.715</v>
      </c>
      <c r="H61" s="110">
        <v>229773.788</v>
      </c>
      <c r="I61" s="110">
        <v>156727.927</v>
      </c>
      <c r="J61" s="110">
        <v>74251.17</v>
      </c>
    </row>
    <row r="62" spans="1:10" ht="12.75">
      <c r="A62" s="76">
        <v>29</v>
      </c>
      <c r="B62" s="80" t="s">
        <v>161</v>
      </c>
      <c r="C62" s="110"/>
      <c r="D62" s="110"/>
      <c r="E62" s="110"/>
      <c r="F62" s="110"/>
      <c r="G62" s="110"/>
      <c r="H62" s="110"/>
      <c r="I62" s="110"/>
      <c r="J62" s="110"/>
    </row>
    <row r="63" spans="1:10" ht="12.75">
      <c r="A63" s="76"/>
      <c r="B63" s="80" t="s">
        <v>162</v>
      </c>
      <c r="C63" s="110">
        <v>51.5</v>
      </c>
      <c r="D63" s="110">
        <v>16397.5</v>
      </c>
      <c r="E63" s="110">
        <v>4497.107</v>
      </c>
      <c r="F63" s="110">
        <v>100369.234</v>
      </c>
      <c r="G63" s="110">
        <v>831975.36</v>
      </c>
      <c r="H63" s="110">
        <v>546659.505</v>
      </c>
      <c r="I63" s="110">
        <v>285315.855</v>
      </c>
      <c r="J63" s="110">
        <v>152484.239</v>
      </c>
    </row>
    <row r="64" spans="1:10" ht="12.75">
      <c r="A64" s="76">
        <v>30</v>
      </c>
      <c r="B64" s="80" t="s">
        <v>96</v>
      </c>
      <c r="C64" s="110">
        <v>1</v>
      </c>
      <c r="D64" s="114" t="s">
        <v>21</v>
      </c>
      <c r="E64" s="114" t="s">
        <v>21</v>
      </c>
      <c r="F64" s="114" t="s">
        <v>21</v>
      </c>
      <c r="G64" s="114" t="s">
        <v>21</v>
      </c>
      <c r="H64" s="114" t="s">
        <v>21</v>
      </c>
      <c r="I64" s="114" t="s">
        <v>21</v>
      </c>
      <c r="J64" s="114" t="s">
        <v>21</v>
      </c>
    </row>
    <row r="65" spans="1:10" ht="12.75">
      <c r="A65" s="76">
        <v>31</v>
      </c>
      <c r="B65" s="80" t="s">
        <v>97</v>
      </c>
      <c r="C65" s="110">
        <v>14</v>
      </c>
      <c r="D65" s="110">
        <v>1791</v>
      </c>
      <c r="E65" s="110">
        <v>496.678</v>
      </c>
      <c r="F65" s="110">
        <v>7102.72</v>
      </c>
      <c r="G65" s="110">
        <v>43908.291</v>
      </c>
      <c r="H65" s="110">
        <v>39872.091</v>
      </c>
      <c r="I65" s="110">
        <v>4036.2</v>
      </c>
      <c r="J65" s="114" t="s">
        <v>21</v>
      </c>
    </row>
    <row r="66" spans="1:10" ht="12.75">
      <c r="A66" s="76">
        <v>32</v>
      </c>
      <c r="B66" s="80" t="s">
        <v>163</v>
      </c>
      <c r="C66" s="110">
        <v>29.5</v>
      </c>
      <c r="D66" s="110">
        <v>4221.5</v>
      </c>
      <c r="E66" s="110">
        <v>1154.264</v>
      </c>
      <c r="F66" s="110">
        <v>24665.719</v>
      </c>
      <c r="G66" s="110">
        <v>115781.637</v>
      </c>
      <c r="H66" s="110">
        <v>50137.743</v>
      </c>
      <c r="I66" s="110">
        <v>65643.894</v>
      </c>
      <c r="J66" s="110">
        <v>16659.281</v>
      </c>
    </row>
    <row r="67" spans="1:10" ht="12.75">
      <c r="A67" s="76">
        <v>33</v>
      </c>
      <c r="B67" s="80" t="s">
        <v>164</v>
      </c>
      <c r="C67" s="115"/>
      <c r="D67" s="115"/>
      <c r="E67" s="115"/>
      <c r="F67" s="115"/>
      <c r="G67" s="115"/>
      <c r="H67" s="115"/>
      <c r="I67" s="115"/>
      <c r="J67" s="115"/>
    </row>
    <row r="68" spans="1:10" ht="12.75">
      <c r="A68" s="76"/>
      <c r="B68" s="80" t="s">
        <v>165</v>
      </c>
      <c r="C68" s="110">
        <v>19</v>
      </c>
      <c r="D68" s="110">
        <v>3244.5</v>
      </c>
      <c r="E68" s="110">
        <v>949.76</v>
      </c>
      <c r="F68" s="110">
        <v>18501.418</v>
      </c>
      <c r="G68" s="110">
        <v>120849.293</v>
      </c>
      <c r="H68" s="114" t="s">
        <v>21</v>
      </c>
      <c r="I68" s="114" t="s">
        <v>21</v>
      </c>
      <c r="J68" s="114" t="s">
        <v>21</v>
      </c>
    </row>
    <row r="69" spans="2:10" ht="12.75">
      <c r="B69" s="119"/>
      <c r="C69" s="120"/>
      <c r="D69" s="120"/>
      <c r="E69" s="120"/>
      <c r="F69" s="120"/>
      <c r="G69" s="120"/>
      <c r="H69" s="120"/>
      <c r="I69" s="120"/>
      <c r="J69" s="121"/>
    </row>
    <row r="70" spans="1:10" ht="12.75">
      <c r="A70" s="96" t="s">
        <v>38</v>
      </c>
      <c r="C70" s="122"/>
      <c r="D70" s="122"/>
      <c r="E70" s="82"/>
      <c r="F70" s="82"/>
      <c r="G70" s="82"/>
      <c r="H70" s="82"/>
      <c r="I70" s="123"/>
      <c r="J70" s="123"/>
    </row>
    <row r="71" spans="3:10" ht="12.75">
      <c r="C71" s="122"/>
      <c r="D71" s="122"/>
      <c r="E71" s="82"/>
      <c r="F71" s="82"/>
      <c r="G71" s="82"/>
      <c r="H71" s="82"/>
      <c r="I71" s="123"/>
      <c r="J71" s="123"/>
    </row>
    <row r="72" spans="3:10" ht="12.75">
      <c r="C72" s="122"/>
      <c r="D72" s="122"/>
      <c r="E72" s="82"/>
      <c r="F72" s="82"/>
      <c r="G72" s="82"/>
      <c r="H72" s="82"/>
      <c r="I72" s="123"/>
      <c r="J72" s="123"/>
    </row>
    <row r="73" spans="3:10" ht="12.75">
      <c r="C73" s="122"/>
      <c r="D73" s="122"/>
      <c r="E73" s="82"/>
      <c r="F73" s="82"/>
      <c r="G73" s="82"/>
      <c r="H73" s="82"/>
      <c r="I73" s="123"/>
      <c r="J73" s="123"/>
    </row>
    <row r="74" spans="3:10" ht="12.75">
      <c r="C74" s="122"/>
      <c r="D74" s="122"/>
      <c r="E74" s="82"/>
      <c r="F74" s="82"/>
      <c r="G74" s="82"/>
      <c r="H74" s="82"/>
      <c r="I74" s="123"/>
      <c r="J74" s="123"/>
    </row>
    <row r="75" spans="3:10" ht="12.75">
      <c r="C75" s="122"/>
      <c r="D75" s="122"/>
      <c r="E75" s="82"/>
      <c r="F75" s="82"/>
      <c r="G75" s="82"/>
      <c r="H75" s="82"/>
      <c r="I75" s="123"/>
      <c r="J75" s="123"/>
    </row>
    <row r="76" spans="3:10" ht="12.75">
      <c r="C76" s="122"/>
      <c r="D76" s="122"/>
      <c r="E76" s="82"/>
      <c r="F76" s="82"/>
      <c r="G76" s="82"/>
      <c r="H76" s="82"/>
      <c r="I76" s="123"/>
      <c r="J76" s="123"/>
    </row>
    <row r="77" spans="3:10" ht="12.75">
      <c r="C77" s="122"/>
      <c r="D77" s="122"/>
      <c r="E77" s="82"/>
      <c r="F77" s="82"/>
      <c r="G77" s="82"/>
      <c r="H77" s="82"/>
      <c r="I77" s="123"/>
      <c r="J77" s="123"/>
    </row>
    <row r="78" spans="3:10" ht="12.75">
      <c r="C78" s="122"/>
      <c r="D78" s="122"/>
      <c r="E78" s="82"/>
      <c r="F78" s="82"/>
      <c r="G78" s="82"/>
      <c r="H78" s="82"/>
      <c r="I78" s="123"/>
      <c r="J78" s="123"/>
    </row>
    <row r="79" spans="3:10" ht="12.75">
      <c r="C79" s="122"/>
      <c r="D79" s="122"/>
      <c r="E79" s="82"/>
      <c r="F79" s="82"/>
      <c r="G79" s="82"/>
      <c r="H79" s="82"/>
      <c r="I79" s="123"/>
      <c r="J79" s="123"/>
    </row>
    <row r="80" spans="3:10" ht="12.75">
      <c r="C80" s="122"/>
      <c r="D80" s="122"/>
      <c r="E80" s="82"/>
      <c r="F80" s="82"/>
      <c r="G80" s="82"/>
      <c r="H80" s="82"/>
      <c r="I80" s="123"/>
      <c r="J80" s="123"/>
    </row>
    <row r="81" spans="3:10" ht="12.75">
      <c r="C81" s="122"/>
      <c r="D81" s="122"/>
      <c r="E81" s="82"/>
      <c r="F81" s="82"/>
      <c r="G81" s="82"/>
      <c r="H81" s="82"/>
      <c r="I81" s="123"/>
      <c r="J81" s="123"/>
    </row>
    <row r="82" spans="3:10" ht="12.75">
      <c r="C82" s="122"/>
      <c r="D82" s="122"/>
      <c r="E82" s="82"/>
      <c r="F82" s="82"/>
      <c r="G82" s="82"/>
      <c r="H82" s="82"/>
      <c r="I82" s="123"/>
      <c r="J82" s="123"/>
    </row>
    <row r="83" spans="3:10" ht="12.75">
      <c r="C83" s="122"/>
      <c r="D83" s="122"/>
      <c r="E83" s="82"/>
      <c r="F83" s="82"/>
      <c r="G83" s="82"/>
      <c r="H83" s="82"/>
      <c r="I83" s="123"/>
      <c r="J83" s="123"/>
    </row>
    <row r="84" spans="3:10" ht="12.75">
      <c r="C84" s="122"/>
      <c r="D84" s="122"/>
      <c r="E84" s="82"/>
      <c r="F84" s="82"/>
      <c r="G84" s="82"/>
      <c r="H84" s="82"/>
      <c r="I84" s="123"/>
      <c r="J84" s="123"/>
    </row>
    <row r="85" spans="3:10" ht="12.75">
      <c r="C85" s="122"/>
      <c r="D85" s="122"/>
      <c r="E85" s="82"/>
      <c r="F85" s="82"/>
      <c r="G85" s="82"/>
      <c r="H85" s="82"/>
      <c r="I85" s="123"/>
      <c r="J85" s="123"/>
    </row>
    <row r="86" spans="3:10" ht="12.75">
      <c r="C86" s="122"/>
      <c r="D86" s="122"/>
      <c r="E86" s="82"/>
      <c r="F86" s="82"/>
      <c r="G86" s="82"/>
      <c r="H86" s="82"/>
      <c r="I86" s="123"/>
      <c r="J86" s="123"/>
    </row>
    <row r="87" spans="3:10" ht="12.75">
      <c r="C87" s="122"/>
      <c r="D87" s="122"/>
      <c r="E87" s="82"/>
      <c r="F87" s="82"/>
      <c r="G87" s="82"/>
      <c r="H87" s="82"/>
      <c r="I87" s="123"/>
      <c r="J87" s="123"/>
    </row>
    <row r="88" spans="3:10" ht="12.75">
      <c r="C88" s="122"/>
      <c r="D88" s="122"/>
      <c r="E88" s="82"/>
      <c r="F88" s="82"/>
      <c r="G88" s="82"/>
      <c r="H88" s="82"/>
      <c r="I88" s="123"/>
      <c r="J88" s="123"/>
    </row>
    <row r="89" spans="3:10" ht="12.75">
      <c r="C89" s="122"/>
      <c r="D89" s="122"/>
      <c r="E89" s="82"/>
      <c r="F89" s="82"/>
      <c r="G89" s="82"/>
      <c r="H89" s="82"/>
      <c r="I89" s="123"/>
      <c r="J89" s="123"/>
    </row>
    <row r="90" spans="3:10" ht="12.75">
      <c r="C90" s="122"/>
      <c r="D90" s="122"/>
      <c r="E90" s="82"/>
      <c r="F90" s="82"/>
      <c r="G90" s="82"/>
      <c r="H90" s="82"/>
      <c r="I90" s="123"/>
      <c r="J90" s="123"/>
    </row>
    <row r="91" spans="3:10" ht="12.75">
      <c r="C91" s="122"/>
      <c r="D91" s="122"/>
      <c r="E91" s="82"/>
      <c r="F91" s="82"/>
      <c r="G91" s="82"/>
      <c r="H91" s="82"/>
      <c r="I91" s="123"/>
      <c r="J91" s="123"/>
    </row>
    <row r="92" spans="3:10" ht="12.75">
      <c r="C92" s="122"/>
      <c r="D92" s="122"/>
      <c r="E92" s="82"/>
      <c r="F92" s="82"/>
      <c r="G92" s="82"/>
      <c r="H92" s="82"/>
      <c r="I92" s="123"/>
      <c r="J92" s="123"/>
    </row>
    <row r="93" spans="3:10" ht="12.75">
      <c r="C93" s="122"/>
      <c r="D93" s="122"/>
      <c r="E93" s="82"/>
      <c r="F93" s="82"/>
      <c r="G93" s="82"/>
      <c r="H93" s="82"/>
      <c r="I93" s="123"/>
      <c r="J93" s="123"/>
    </row>
    <row r="94" spans="3:10" ht="12.75">
      <c r="C94" s="122"/>
      <c r="D94" s="122"/>
      <c r="E94" s="82"/>
      <c r="F94" s="82"/>
      <c r="G94" s="82"/>
      <c r="H94" s="82"/>
      <c r="I94" s="123"/>
      <c r="J94" s="123"/>
    </row>
    <row r="95" spans="3:10" ht="12.75">
      <c r="C95" s="122"/>
      <c r="D95" s="122"/>
      <c r="E95" s="82"/>
      <c r="F95" s="82"/>
      <c r="G95" s="82"/>
      <c r="H95" s="82"/>
      <c r="I95" s="123"/>
      <c r="J95" s="123"/>
    </row>
    <row r="96" spans="3:10" ht="12.75">
      <c r="C96" s="122"/>
      <c r="D96" s="122"/>
      <c r="E96" s="82"/>
      <c r="F96" s="82"/>
      <c r="G96" s="82"/>
      <c r="H96" s="82"/>
      <c r="I96" s="123"/>
      <c r="J96" s="123"/>
    </row>
    <row r="97" spans="3:10" ht="12.75">
      <c r="C97" s="122"/>
      <c r="D97" s="122"/>
      <c r="E97" s="82"/>
      <c r="F97" s="82"/>
      <c r="G97" s="82"/>
      <c r="H97" s="82"/>
      <c r="I97" s="123"/>
      <c r="J97" s="123"/>
    </row>
    <row r="98" spans="3:10" ht="12.75">
      <c r="C98" s="122"/>
      <c r="D98" s="122"/>
      <c r="E98" s="82"/>
      <c r="F98" s="82"/>
      <c r="G98" s="82"/>
      <c r="H98" s="82"/>
      <c r="I98" s="123"/>
      <c r="J98" s="123"/>
    </row>
    <row r="99" spans="3:10" ht="12.75">
      <c r="C99" s="122"/>
      <c r="D99" s="122"/>
      <c r="E99" s="82"/>
      <c r="F99" s="82"/>
      <c r="G99" s="82"/>
      <c r="H99" s="82"/>
      <c r="I99" s="123"/>
      <c r="J99" s="123"/>
    </row>
    <row r="100" spans="3:10" ht="12.75">
      <c r="C100" s="122"/>
      <c r="D100" s="122"/>
      <c r="E100" s="82"/>
      <c r="F100" s="82"/>
      <c r="G100" s="82"/>
      <c r="H100" s="82"/>
      <c r="I100" s="123"/>
      <c r="J100" s="123"/>
    </row>
    <row r="101" spans="3:10" ht="12.75">
      <c r="C101" s="122"/>
      <c r="D101" s="122"/>
      <c r="E101" s="82"/>
      <c r="F101" s="82"/>
      <c r="G101" s="82"/>
      <c r="H101" s="82"/>
      <c r="I101" s="123"/>
      <c r="J101" s="123"/>
    </row>
    <row r="102" spans="3:10" ht="12.75">
      <c r="C102" s="122"/>
      <c r="D102" s="122"/>
      <c r="E102" s="82"/>
      <c r="F102" s="82"/>
      <c r="G102" s="82"/>
      <c r="H102" s="82"/>
      <c r="I102" s="123"/>
      <c r="J102" s="123"/>
    </row>
    <row r="103" spans="3:10" ht="12.75">
      <c r="C103" s="122"/>
      <c r="D103" s="122"/>
      <c r="E103" s="82"/>
      <c r="F103" s="82"/>
      <c r="G103" s="82"/>
      <c r="H103" s="82"/>
      <c r="I103" s="123"/>
      <c r="J103" s="123"/>
    </row>
    <row r="104" spans="3:10" ht="12.75">
      <c r="C104" s="122"/>
      <c r="D104" s="122"/>
      <c r="E104" s="82"/>
      <c r="F104" s="82"/>
      <c r="G104" s="82"/>
      <c r="H104" s="82"/>
      <c r="I104" s="123"/>
      <c r="J104" s="123"/>
    </row>
    <row r="105" spans="3:10" ht="12.75">
      <c r="C105" s="122"/>
      <c r="D105" s="122"/>
      <c r="E105" s="82"/>
      <c r="F105" s="82"/>
      <c r="G105" s="82"/>
      <c r="H105" s="82"/>
      <c r="I105" s="123"/>
      <c r="J105" s="123"/>
    </row>
    <row r="106" spans="3:10" ht="12.75">
      <c r="C106" s="122"/>
      <c r="D106" s="122"/>
      <c r="E106" s="82"/>
      <c r="F106" s="82"/>
      <c r="G106" s="82"/>
      <c r="H106" s="82"/>
      <c r="I106" s="123"/>
      <c r="J106" s="123"/>
    </row>
    <row r="107" spans="3:10" ht="12.75">
      <c r="C107" s="122"/>
      <c r="D107" s="122"/>
      <c r="E107" s="82"/>
      <c r="F107" s="82"/>
      <c r="G107" s="82"/>
      <c r="H107" s="82"/>
      <c r="I107" s="123"/>
      <c r="J107" s="123"/>
    </row>
    <row r="108" spans="3:10" ht="12.75">
      <c r="C108" s="122"/>
      <c r="D108" s="122"/>
      <c r="E108" s="82"/>
      <c r="F108" s="82"/>
      <c r="G108" s="82"/>
      <c r="H108" s="82"/>
      <c r="I108" s="123"/>
      <c r="J108" s="123"/>
    </row>
    <row r="109" spans="3:10" ht="12.75">
      <c r="C109" s="122"/>
      <c r="D109" s="122"/>
      <c r="E109" s="82"/>
      <c r="F109" s="82"/>
      <c r="G109" s="82"/>
      <c r="H109" s="82"/>
      <c r="I109" s="123"/>
      <c r="J109" s="123"/>
    </row>
    <row r="110" spans="3:10" ht="12.75">
      <c r="C110" s="122"/>
      <c r="D110" s="122"/>
      <c r="E110" s="82"/>
      <c r="F110" s="82"/>
      <c r="G110" s="82"/>
      <c r="H110" s="82"/>
      <c r="I110" s="123"/>
      <c r="J110" s="123"/>
    </row>
    <row r="111" spans="3:10" ht="12.75">
      <c r="C111" s="122"/>
      <c r="D111" s="122"/>
      <c r="E111" s="82"/>
      <c r="F111" s="82"/>
      <c r="G111" s="82"/>
      <c r="H111" s="82"/>
      <c r="I111" s="123"/>
      <c r="J111" s="123"/>
    </row>
    <row r="112" spans="3:10" ht="12.75">
      <c r="C112" s="122"/>
      <c r="D112" s="122"/>
      <c r="E112" s="82"/>
      <c r="F112" s="82"/>
      <c r="G112" s="82"/>
      <c r="H112" s="82"/>
      <c r="I112" s="123"/>
      <c r="J112" s="123"/>
    </row>
    <row r="113" spans="3:10" ht="12.75">
      <c r="C113" s="122"/>
      <c r="D113" s="122"/>
      <c r="E113" s="82"/>
      <c r="F113" s="82"/>
      <c r="G113" s="82"/>
      <c r="H113" s="82"/>
      <c r="I113" s="123"/>
      <c r="J113" s="123"/>
    </row>
    <row r="114" spans="3:10" ht="12.75">
      <c r="C114" s="122"/>
      <c r="D114" s="122"/>
      <c r="E114" s="82"/>
      <c r="F114" s="82"/>
      <c r="G114" s="82"/>
      <c r="H114" s="82"/>
      <c r="I114" s="123"/>
      <c r="J114" s="123"/>
    </row>
    <row r="115" spans="3:10" ht="12.75">
      <c r="C115" s="122"/>
      <c r="D115" s="122"/>
      <c r="E115" s="82"/>
      <c r="F115" s="82"/>
      <c r="G115" s="82"/>
      <c r="H115" s="82"/>
      <c r="I115" s="123"/>
      <c r="J115" s="123"/>
    </row>
    <row r="116" spans="3:10" ht="12.75">
      <c r="C116" s="122"/>
      <c r="D116" s="122"/>
      <c r="E116" s="82"/>
      <c r="F116" s="82"/>
      <c r="G116" s="82"/>
      <c r="H116" s="82"/>
      <c r="I116" s="123"/>
      <c r="J116" s="123"/>
    </row>
    <row r="117" spans="3:10" ht="12.75">
      <c r="C117" s="122"/>
      <c r="D117" s="122"/>
      <c r="E117" s="82"/>
      <c r="F117" s="82"/>
      <c r="G117" s="82"/>
      <c r="H117" s="82"/>
      <c r="I117" s="123"/>
      <c r="J117" s="123"/>
    </row>
    <row r="118" spans="3:10" ht="12.75">
      <c r="C118" s="122"/>
      <c r="D118" s="122"/>
      <c r="E118" s="82"/>
      <c r="F118" s="82"/>
      <c r="G118" s="82"/>
      <c r="H118" s="82"/>
      <c r="I118" s="123"/>
      <c r="J118" s="123"/>
    </row>
    <row r="119" spans="3:10" ht="12.75">
      <c r="C119" s="122"/>
      <c r="D119" s="122"/>
      <c r="E119" s="82"/>
      <c r="F119" s="82"/>
      <c r="G119" s="82"/>
      <c r="H119" s="82"/>
      <c r="I119" s="123"/>
      <c r="J119" s="123"/>
    </row>
    <row r="120" spans="3:10" ht="12.75">
      <c r="C120" s="122"/>
      <c r="D120" s="122"/>
      <c r="E120" s="82"/>
      <c r="F120" s="82"/>
      <c r="G120" s="82"/>
      <c r="H120" s="82"/>
      <c r="I120" s="123"/>
      <c r="J120" s="123"/>
    </row>
    <row r="121" spans="3:10" ht="12.75">
      <c r="C121" s="122"/>
      <c r="D121" s="122"/>
      <c r="E121" s="82"/>
      <c r="F121" s="82"/>
      <c r="G121" s="82"/>
      <c r="H121" s="82"/>
      <c r="I121" s="123"/>
      <c r="J121" s="123"/>
    </row>
    <row r="122" spans="3:10" ht="12.75">
      <c r="C122" s="122"/>
      <c r="D122" s="122"/>
      <c r="E122" s="82"/>
      <c r="F122" s="82"/>
      <c r="G122" s="82"/>
      <c r="H122" s="82"/>
      <c r="I122" s="123"/>
      <c r="J122" s="123"/>
    </row>
    <row r="123" spans="3:10" ht="12.75">
      <c r="C123" s="122"/>
      <c r="D123" s="122"/>
      <c r="E123" s="82"/>
      <c r="F123" s="82"/>
      <c r="G123" s="82"/>
      <c r="H123" s="82"/>
      <c r="I123" s="123"/>
      <c r="J123" s="123"/>
    </row>
    <row r="124" spans="3:10" ht="12.75">
      <c r="C124" s="122"/>
      <c r="D124" s="122"/>
      <c r="E124" s="82"/>
      <c r="F124" s="82"/>
      <c r="G124" s="82"/>
      <c r="H124" s="82"/>
      <c r="I124" s="123"/>
      <c r="J124" s="123"/>
    </row>
    <row r="125" spans="3:10" ht="12.75">
      <c r="C125" s="122"/>
      <c r="D125" s="122"/>
      <c r="E125" s="82"/>
      <c r="F125" s="82"/>
      <c r="G125" s="82"/>
      <c r="H125" s="82"/>
      <c r="I125" s="123"/>
      <c r="J125" s="123"/>
    </row>
    <row r="126" spans="3:10" ht="12.75">
      <c r="C126" s="122"/>
      <c r="D126" s="122"/>
      <c r="E126" s="82"/>
      <c r="F126" s="82"/>
      <c r="G126" s="82"/>
      <c r="H126" s="82"/>
      <c r="I126" s="123"/>
      <c r="J126" s="123"/>
    </row>
    <row r="127" spans="3:10" ht="12.75">
      <c r="C127" s="122"/>
      <c r="D127" s="122"/>
      <c r="E127" s="82"/>
      <c r="F127" s="82"/>
      <c r="G127" s="82"/>
      <c r="H127" s="82"/>
      <c r="I127" s="123"/>
      <c r="J127" s="123"/>
    </row>
    <row r="128" spans="3:10" ht="12.75">
      <c r="C128" s="122"/>
      <c r="D128" s="122"/>
      <c r="E128" s="82"/>
      <c r="F128" s="82"/>
      <c r="G128" s="82"/>
      <c r="H128" s="82"/>
      <c r="I128" s="123"/>
      <c r="J128" s="123"/>
    </row>
    <row r="129" spans="3:10" ht="12.75">
      <c r="C129" s="122"/>
      <c r="D129" s="122"/>
      <c r="E129" s="82"/>
      <c r="F129" s="82"/>
      <c r="G129" s="82"/>
      <c r="H129" s="82"/>
      <c r="I129" s="123"/>
      <c r="J129" s="123"/>
    </row>
    <row r="130" spans="3:10" ht="12.75">
      <c r="C130" s="122"/>
      <c r="D130" s="122"/>
      <c r="E130" s="82"/>
      <c r="F130" s="82"/>
      <c r="G130" s="82"/>
      <c r="H130" s="82"/>
      <c r="I130" s="123"/>
      <c r="J130" s="123"/>
    </row>
    <row r="131" spans="3:10" ht="12.75">
      <c r="C131" s="122"/>
      <c r="D131" s="122"/>
      <c r="E131" s="82"/>
      <c r="F131" s="82"/>
      <c r="G131" s="82"/>
      <c r="H131" s="82"/>
      <c r="I131" s="123"/>
      <c r="J131" s="123"/>
    </row>
    <row r="132" spans="3:10" ht="12.75">
      <c r="C132" s="122"/>
      <c r="D132" s="122"/>
      <c r="E132" s="82"/>
      <c r="F132" s="82"/>
      <c r="G132" s="82"/>
      <c r="H132" s="82"/>
      <c r="I132" s="123"/>
      <c r="J132" s="123"/>
    </row>
    <row r="133" spans="3:10" ht="12.75">
      <c r="C133" s="122"/>
      <c r="D133" s="122"/>
      <c r="E133" s="82"/>
      <c r="F133" s="82"/>
      <c r="G133" s="82"/>
      <c r="H133" s="82"/>
      <c r="I133" s="123"/>
      <c r="J133" s="123"/>
    </row>
    <row r="134" spans="3:10" ht="12.75">
      <c r="C134" s="122"/>
      <c r="D134" s="122"/>
      <c r="E134" s="82"/>
      <c r="F134" s="82"/>
      <c r="G134" s="82"/>
      <c r="H134" s="82"/>
      <c r="I134" s="123"/>
      <c r="J134" s="123"/>
    </row>
    <row r="135" spans="3:10" ht="12.75">
      <c r="C135" s="122"/>
      <c r="D135" s="122"/>
      <c r="E135" s="82"/>
      <c r="F135" s="82"/>
      <c r="G135" s="82"/>
      <c r="H135" s="82"/>
      <c r="I135" s="123"/>
      <c r="J135" s="123"/>
    </row>
    <row r="136" spans="3:10" ht="12.75">
      <c r="C136" s="122"/>
      <c r="D136" s="122"/>
      <c r="E136" s="82"/>
      <c r="F136" s="82"/>
      <c r="G136" s="82"/>
      <c r="H136" s="82"/>
      <c r="I136" s="123"/>
      <c r="J136" s="123"/>
    </row>
    <row r="137" spans="3:10" ht="12.75">
      <c r="C137" s="122"/>
      <c r="D137" s="122"/>
      <c r="E137" s="82"/>
      <c r="F137" s="82"/>
      <c r="G137" s="82"/>
      <c r="H137" s="82"/>
      <c r="I137" s="123"/>
      <c r="J137" s="123"/>
    </row>
    <row r="138" spans="3:10" ht="12.75">
      <c r="C138" s="122"/>
      <c r="D138" s="122"/>
      <c r="E138" s="82"/>
      <c r="F138" s="82"/>
      <c r="G138" s="82"/>
      <c r="H138" s="82"/>
      <c r="I138" s="123"/>
      <c r="J138" s="123"/>
    </row>
    <row r="139" spans="3:10" ht="12.75">
      <c r="C139" s="122"/>
      <c r="D139" s="122"/>
      <c r="E139" s="82"/>
      <c r="F139" s="82"/>
      <c r="G139" s="82"/>
      <c r="H139" s="82"/>
      <c r="I139" s="123"/>
      <c r="J139" s="123"/>
    </row>
    <row r="140" spans="3:10" ht="12.75">
      <c r="C140" s="122"/>
      <c r="D140" s="122"/>
      <c r="E140" s="82"/>
      <c r="F140" s="82"/>
      <c r="G140" s="82"/>
      <c r="H140" s="82"/>
      <c r="I140" s="123"/>
      <c r="J140" s="123"/>
    </row>
    <row r="141" spans="3:10" ht="12.75">
      <c r="C141" s="122"/>
      <c r="D141" s="122"/>
      <c r="E141" s="82"/>
      <c r="F141" s="82"/>
      <c r="G141" s="82"/>
      <c r="H141" s="82"/>
      <c r="I141" s="123"/>
      <c r="J141" s="123"/>
    </row>
    <row r="142" spans="3:10" ht="12.75">
      <c r="C142" s="122"/>
      <c r="D142" s="122"/>
      <c r="E142" s="82"/>
      <c r="F142" s="82"/>
      <c r="G142" s="82"/>
      <c r="H142" s="82"/>
      <c r="I142" s="123"/>
      <c r="J142" s="123"/>
    </row>
    <row r="143" spans="3:10" ht="12.75">
      <c r="C143" s="122"/>
      <c r="D143" s="122"/>
      <c r="E143" s="82"/>
      <c r="F143" s="82"/>
      <c r="G143" s="82"/>
      <c r="H143" s="82"/>
      <c r="I143" s="123"/>
      <c r="J143" s="123"/>
    </row>
    <row r="144" spans="3:10" ht="12.75">
      <c r="C144" s="122"/>
      <c r="D144" s="122"/>
      <c r="E144" s="82"/>
      <c r="F144" s="82"/>
      <c r="G144" s="82"/>
      <c r="H144" s="82"/>
      <c r="I144" s="123"/>
      <c r="J144" s="123"/>
    </row>
    <row r="145" spans="3:10" ht="12.75">
      <c r="C145" s="122"/>
      <c r="D145" s="122"/>
      <c r="E145" s="82"/>
      <c r="F145" s="82"/>
      <c r="G145" s="82"/>
      <c r="H145" s="82"/>
      <c r="I145" s="123"/>
      <c r="J145" s="123"/>
    </row>
    <row r="146" spans="3:10" ht="12.75">
      <c r="C146" s="122"/>
      <c r="D146" s="122"/>
      <c r="E146" s="82"/>
      <c r="F146" s="82"/>
      <c r="G146" s="82"/>
      <c r="H146" s="82"/>
      <c r="I146" s="123"/>
      <c r="J146" s="123"/>
    </row>
    <row r="147" spans="3:10" ht="12.75">
      <c r="C147" s="122"/>
      <c r="D147" s="122"/>
      <c r="E147" s="82"/>
      <c r="F147" s="82"/>
      <c r="G147" s="82"/>
      <c r="H147" s="82"/>
      <c r="I147" s="123"/>
      <c r="J147" s="123"/>
    </row>
    <row r="148" spans="3:10" ht="12.75">
      <c r="C148" s="122"/>
      <c r="D148" s="122"/>
      <c r="E148" s="82"/>
      <c r="F148" s="82"/>
      <c r="G148" s="82"/>
      <c r="H148" s="82"/>
      <c r="I148" s="123"/>
      <c r="J148" s="123"/>
    </row>
    <row r="149" spans="3:10" ht="12.75">
      <c r="C149" s="122"/>
      <c r="D149" s="122"/>
      <c r="E149" s="82"/>
      <c r="F149" s="82"/>
      <c r="G149" s="82"/>
      <c r="H149" s="82"/>
      <c r="I149" s="123"/>
      <c r="J149" s="123"/>
    </row>
    <row r="150" spans="3:10" ht="12.75">
      <c r="C150" s="122"/>
      <c r="D150" s="122"/>
      <c r="E150" s="82"/>
      <c r="F150" s="82"/>
      <c r="G150" s="82"/>
      <c r="H150" s="82"/>
      <c r="I150" s="123"/>
      <c r="J150" s="123"/>
    </row>
    <row r="151" spans="3:10" ht="12.75">
      <c r="C151" s="122"/>
      <c r="D151" s="122"/>
      <c r="E151" s="82"/>
      <c r="F151" s="82"/>
      <c r="G151" s="82"/>
      <c r="H151" s="82"/>
      <c r="I151" s="123"/>
      <c r="J151" s="123"/>
    </row>
    <row r="152" spans="3:10" ht="12.75">
      <c r="C152" s="122"/>
      <c r="D152" s="122"/>
      <c r="E152" s="82"/>
      <c r="F152" s="82"/>
      <c r="G152" s="82"/>
      <c r="H152" s="82"/>
      <c r="I152" s="123"/>
      <c r="J152" s="123"/>
    </row>
    <row r="153" spans="3:10" ht="12.75">
      <c r="C153" s="122"/>
      <c r="D153" s="122"/>
      <c r="E153" s="82"/>
      <c r="F153" s="82"/>
      <c r="G153" s="82"/>
      <c r="H153" s="82"/>
      <c r="I153" s="123"/>
      <c r="J153" s="123"/>
    </row>
    <row r="154" spans="3:10" ht="12.75">
      <c r="C154" s="122"/>
      <c r="D154" s="122"/>
      <c r="E154" s="82"/>
      <c r="F154" s="82"/>
      <c r="G154" s="82"/>
      <c r="H154" s="82"/>
      <c r="I154" s="123"/>
      <c r="J154" s="123"/>
    </row>
    <row r="155" spans="3:10" ht="12.75">
      <c r="C155" s="122"/>
      <c r="D155" s="122"/>
      <c r="E155" s="82"/>
      <c r="F155" s="82"/>
      <c r="G155" s="82"/>
      <c r="H155" s="82"/>
      <c r="I155" s="123"/>
      <c r="J155" s="123"/>
    </row>
    <row r="156" spans="3:10" ht="12.75">
      <c r="C156" s="122"/>
      <c r="D156" s="122"/>
      <c r="E156" s="82"/>
      <c r="F156" s="82"/>
      <c r="G156" s="82"/>
      <c r="H156" s="82"/>
      <c r="I156" s="123"/>
      <c r="J156" s="123"/>
    </row>
    <row r="157" spans="3:10" ht="12.75">
      <c r="C157" s="122"/>
      <c r="D157" s="122"/>
      <c r="E157" s="82"/>
      <c r="F157" s="82"/>
      <c r="G157" s="82"/>
      <c r="H157" s="82"/>
      <c r="I157" s="123"/>
      <c r="J157" s="123"/>
    </row>
    <row r="158" spans="3:10" ht="12.75">
      <c r="C158" s="122"/>
      <c r="D158" s="122"/>
      <c r="E158" s="82"/>
      <c r="F158" s="82"/>
      <c r="G158" s="82"/>
      <c r="H158" s="82"/>
      <c r="I158" s="123"/>
      <c r="J158" s="123"/>
    </row>
    <row r="159" spans="3:10" ht="12.75">
      <c r="C159" s="122"/>
      <c r="D159" s="122"/>
      <c r="E159" s="82"/>
      <c r="F159" s="82"/>
      <c r="G159" s="82"/>
      <c r="H159" s="82"/>
      <c r="I159" s="123"/>
      <c r="J159" s="123"/>
    </row>
    <row r="160" spans="3:10" ht="12.75">
      <c r="C160" s="122"/>
      <c r="D160" s="122"/>
      <c r="E160" s="82"/>
      <c r="F160" s="82"/>
      <c r="G160" s="82"/>
      <c r="H160" s="82"/>
      <c r="I160" s="123"/>
      <c r="J160" s="123"/>
    </row>
    <row r="161" spans="3:10" ht="12.75">
      <c r="C161" s="122"/>
      <c r="D161" s="122"/>
      <c r="E161" s="82"/>
      <c r="F161" s="82"/>
      <c r="G161" s="82"/>
      <c r="H161" s="82"/>
      <c r="I161" s="123"/>
      <c r="J161" s="123"/>
    </row>
    <row r="162" spans="3:10" ht="12.75">
      <c r="C162" s="122"/>
      <c r="D162" s="122"/>
      <c r="E162" s="82"/>
      <c r="F162" s="82"/>
      <c r="G162" s="82"/>
      <c r="H162" s="82"/>
      <c r="I162" s="123"/>
      <c r="J162" s="123"/>
    </row>
    <row r="163" spans="3:10" ht="12.75">
      <c r="C163" s="122"/>
      <c r="D163" s="122"/>
      <c r="E163" s="82"/>
      <c r="F163" s="82"/>
      <c r="G163" s="82"/>
      <c r="H163" s="82"/>
      <c r="I163" s="123"/>
      <c r="J163" s="123"/>
    </row>
    <row r="164" spans="3:10" ht="12.75">
      <c r="C164" s="122"/>
      <c r="D164" s="122"/>
      <c r="E164" s="82"/>
      <c r="F164" s="82"/>
      <c r="G164" s="82"/>
      <c r="H164" s="82"/>
      <c r="I164" s="123"/>
      <c r="J164" s="123"/>
    </row>
    <row r="165" spans="3:10" ht="12.75">
      <c r="C165" s="122"/>
      <c r="D165" s="122"/>
      <c r="E165" s="82"/>
      <c r="F165" s="82"/>
      <c r="G165" s="82"/>
      <c r="H165" s="82"/>
      <c r="I165" s="123"/>
      <c r="J165" s="123"/>
    </row>
    <row r="166" spans="3:10" ht="12.75">
      <c r="C166" s="122"/>
      <c r="D166" s="122"/>
      <c r="E166" s="82"/>
      <c r="F166" s="82"/>
      <c r="G166" s="82"/>
      <c r="H166" s="82"/>
      <c r="I166" s="123"/>
      <c r="J166" s="123"/>
    </row>
    <row r="167" spans="3:10" ht="12.75">
      <c r="C167" s="122"/>
      <c r="D167" s="122"/>
      <c r="E167" s="82"/>
      <c r="F167" s="82"/>
      <c r="G167" s="82"/>
      <c r="H167" s="82"/>
      <c r="I167" s="123"/>
      <c r="J167" s="123"/>
    </row>
    <row r="168" spans="3:10" ht="12.75">
      <c r="C168" s="122"/>
      <c r="D168" s="122"/>
      <c r="E168" s="82"/>
      <c r="F168" s="82"/>
      <c r="G168" s="82"/>
      <c r="H168" s="82"/>
      <c r="I168" s="123"/>
      <c r="J168" s="123"/>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2016-04-27T10:51:03Z</cp:lastPrinted>
  <dcterms:created xsi:type="dcterms:W3CDTF">2016-04-18T04:49:56Z</dcterms:created>
  <dcterms:modified xsi:type="dcterms:W3CDTF">2016-05-09T10:36:50Z</dcterms:modified>
  <cp:category/>
  <cp:version/>
  <cp:contentType/>
  <cp:contentStatus/>
</cp:coreProperties>
</file>