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20" windowWidth="9135" windowHeight="4455" tabRatio="758" firstSheet="1" activeTab="1"/>
  </bookViews>
  <sheets>
    <sheet name="Tabelle17" sheetId="1" state="hidden" r:id="rId1"/>
    <sheet name="Impressum" sheetId="80" r:id="rId2"/>
    <sheet name="Zeichenerklär." sheetId="81" r:id="rId3"/>
    <sheet name="Inhaltsverz." sheetId="70" r:id="rId4"/>
    <sheet name="Vorbemerk." sheetId="71" r:id="rId5"/>
    <sheet name="Graf.01" sheetId="78" r:id="rId6"/>
    <sheet name="Graf.02" sheetId="79" r:id="rId7"/>
    <sheet name="Tab.01" sheetId="63" r:id="rId8"/>
    <sheet name="Tab.02" sheetId="54" r:id="rId9"/>
    <sheet name="Tab.03" sheetId="72" r:id="rId10"/>
    <sheet name="Tab.04" sheetId="55" r:id="rId11"/>
    <sheet name="Tab.05" sheetId="57" r:id="rId12"/>
    <sheet name="Tab.06 " sheetId="73" r:id="rId13"/>
    <sheet name="Tab.07" sheetId="58" r:id="rId14"/>
    <sheet name="Tab.08" sheetId="75" state="hidden" r:id="rId15"/>
    <sheet name="Tab.08neu" sheetId="76" r:id="rId16"/>
    <sheet name="Tab.09" sheetId="59" r:id="rId17"/>
    <sheet name="Tab.10" sheetId="60" r:id="rId18"/>
    <sheet name="Tab.11" sheetId="77" r:id="rId19"/>
  </sheets>
  <externalReferences>
    <externalReference r:id="rId20"/>
    <externalReference r:id="rId21"/>
    <externalReference r:id="rId22"/>
  </externalReferences>
  <calcPr calcId="145621"/>
</workbook>
</file>

<file path=xl/calcChain.xml><?xml version="1.0" encoding="utf-8"?>
<calcChain xmlns="http://schemas.openxmlformats.org/spreadsheetml/2006/main">
  <c r="D37" i="75" l="1"/>
  <c r="D25" i="75"/>
  <c r="C37" i="75"/>
  <c r="C33" i="75"/>
  <c r="C31" i="75"/>
  <c r="C29" i="75"/>
  <c r="C27" i="75"/>
  <c r="C25" i="75"/>
  <c r="C23" i="75"/>
  <c r="C21" i="75"/>
  <c r="C19" i="75"/>
  <c r="C17" i="75"/>
  <c r="C15" i="75"/>
  <c r="C13" i="75"/>
  <c r="B37" i="75"/>
  <c r="B33" i="75"/>
  <c r="B31" i="75"/>
  <c r="B29" i="75"/>
  <c r="B27" i="75"/>
  <c r="B25" i="75"/>
  <c r="B23" i="75"/>
  <c r="B21" i="75"/>
  <c r="B19" i="75"/>
  <c r="B17" i="75"/>
  <c r="B15" i="75"/>
  <c r="B13" i="75"/>
  <c r="D33" i="75"/>
  <c r="D31" i="75"/>
  <c r="D29" i="75"/>
  <c r="D27" i="75"/>
  <c r="D23" i="75"/>
  <c r="D21" i="75"/>
  <c r="D19" i="75"/>
  <c r="D17" i="75"/>
  <c r="D15" i="75"/>
  <c r="D13" i="75"/>
</calcChain>
</file>

<file path=xl/sharedStrings.xml><?xml version="1.0" encoding="utf-8"?>
<sst xmlns="http://schemas.openxmlformats.org/spreadsheetml/2006/main" count="883" uniqueCount="294">
  <si>
    <t xml:space="preserve">  Vorleistungsgüterproduzenten/Energie</t>
  </si>
  <si>
    <t xml:space="preserve"> </t>
  </si>
  <si>
    <t>Inhaltsverzeichnis</t>
  </si>
  <si>
    <t>Seite</t>
  </si>
  <si>
    <t>Grafiken</t>
  </si>
  <si>
    <t>Tabellen</t>
  </si>
  <si>
    <t xml:space="preserve">Vorbemerkungen                                                                                                                                                                   </t>
  </si>
  <si>
    <t>Energieverbrauch</t>
  </si>
  <si>
    <t>Bezug Inland</t>
  </si>
  <si>
    <t>Abgabe Inland</t>
  </si>
  <si>
    <t>Verbrauch</t>
  </si>
  <si>
    <t>Eigene Erzeugung</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</si>
  <si>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</si>
  <si>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</si>
  <si>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</si>
  <si>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</si>
  <si>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</si>
  <si>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</si>
  <si>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</si>
  <si>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</si>
  <si>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</si>
  <si>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</si>
  <si>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</si>
  <si>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</si>
  <si>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</si>
  <si>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</si>
  <si>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</si>
  <si>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</si>
  <si>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</si>
  <si>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</si>
  <si>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</si>
  <si>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</si>
  <si>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</si>
  <si>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</si>
  <si>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</si>
  <si>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</si>
  <si>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</si>
  <si>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</si>
  <si>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</si>
  <si>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</si>
  <si>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</si>
  <si>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</si>
  <si>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</si>
  <si>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</si>
  <si>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</si>
  <si>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</si>
  <si>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</si>
  <si>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</si>
  <si>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</si>
  <si>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</si>
  <si>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</si>
  <si>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</si>
  <si>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</si>
  <si>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</si>
  <si>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</si>
  <si>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</si>
  <si>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</si>
  <si>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</si>
  <si>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</si>
  <si>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</si>
  <si>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</si>
  <si>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</si>
  <si>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</si>
  <si>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</si>
  <si>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</si>
  <si>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</si>
  <si>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</si>
  <si>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</si>
  <si>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</si>
  <si>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</si>
  <si>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</si>
  <si>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</si>
  <si>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</si>
  <si>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</si>
  <si>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Wirtschaftszweigen</t>
  </si>
  <si>
    <t xml:space="preserve"> nach Energieträgern und Jahren</t>
  </si>
  <si>
    <t xml:space="preserve">  1. Energieverbrauch im Bergbau und Verarbeitenden Gewerbe nach Energieträgern und Jahren </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</si>
  <si>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</si>
  <si>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</si>
  <si>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</si>
  <si>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</si>
  <si>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</si>
  <si>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</si>
  <si>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</si>
  <si>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</si>
  <si>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</si>
  <si>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</si>
  <si>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</si>
  <si>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</si>
  <si>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      nach  Energieträgern und Kreisen </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</si>
  <si>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</si>
  <si>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</si>
  <si>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</si>
  <si>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</si>
  <si>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</si>
  <si>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</si>
  <si>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</si>
  <si>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</si>
  <si>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</si>
  <si>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</si>
  <si>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</si>
  <si>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</si>
  <si>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</si>
  <si>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</si>
  <si>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</si>
  <si>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</si>
  <si>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</si>
  <si>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</si>
  <si>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</si>
  <si>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</si>
  <si>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</si>
  <si>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</si>
  <si>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</si>
  <si>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</si>
  <si>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</si>
  <si>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</si>
  <si>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</si>
  <si>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</si>
  <si>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</si>
  <si>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Die Erhebung liefert unentbehrliche Daten für die energiepolitischen Entscheidungen der für die Energiewirtschaft zuständigen obersten Bundes- und Landesbehörden.</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</si>
  <si>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</si>
  <si>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</si>
  <si>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</si>
  <si>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</si>
  <si>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</si>
  <si>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</si>
  <si>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</si>
  <si>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</si>
  <si>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</si>
  <si>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</si>
  <si>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</si>
  <si>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</si>
  <si>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</si>
  <si>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Tsd.     Tausend</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</si>
  <si>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</si>
  <si>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</si>
  <si>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</si>
  <si>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</si>
  <si>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</si>
  <si>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</si>
  <si>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</si>
  <si>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</si>
  <si>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</si>
  <si>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</si>
  <si>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</si>
  <si>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</si>
  <si>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</si>
  <si>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</si>
  <si>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</si>
  <si>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</si>
  <si>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</si>
  <si>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</si>
  <si>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</si>
  <si>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( 1 kWh = 3,6 MJ). Das gilt nicht für das Erdgas. Es wird um den Brennwert bereinigt und mit dem unteren Heizwert umgerechnet.</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</si>
  <si>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</si>
  <si>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</si>
  <si>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</si>
  <si>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</si>
  <si>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</si>
  <si>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</si>
  <si>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</si>
  <si>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</si>
  <si>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</si>
  <si>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</si>
  <si>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</si>
  <si>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</si>
  <si>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</si>
  <si>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</si>
  <si>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</si>
  <si>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</si>
  <si>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</si>
  <si>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Herstellung von Möbeln</t>
  </si>
  <si>
    <t xml:space="preserve">  Verarbeitendes Gewerbe</t>
  </si>
  <si>
    <t xml:space="preserve">4. Energieverbrauch je Beschäftigten und je 1000 EUR Umsatz im Bergbau und </t>
  </si>
  <si>
    <t xml:space="preserve"> - 13 -</t>
  </si>
  <si>
    <t xml:space="preserve">5. Energieverbrauch im Bergbau und </t>
  </si>
  <si>
    <t xml:space="preserve">7. Energieverbrauch je Beschäftigten und je 1000 EUR Umsatz im Bergbau und </t>
  </si>
  <si>
    <t>- 17 -</t>
  </si>
  <si>
    <t xml:space="preserve">      nach Wirtschaftszweigen</t>
  </si>
  <si>
    <t xml:space="preserve">  4. Energieverbrauch je Beschäftigten und je 1000 EUR Umsatz im Bergbau und Verarbeitenden </t>
  </si>
  <si>
    <t xml:space="preserve">      nach Kreisen</t>
  </si>
  <si>
    <t xml:space="preserve">  7. Energieverbrauch je Beschäftigten und je 1000 EUR Umsatz im Bergbau und Verarbeitenden </t>
  </si>
  <si>
    <t>Der Jahresbericht über die Energieverwendung der Betriebe des Bergbaus und der Gewinnung von Steinen und Erden sowie Verarbeitendes Gewerbe stellt Ergebnisse über die Entwicklung des Energieverbrauchs dieses Wirtschaftsbereiches in wirtschaftssystematischer und regionaler Gliederung zur Verfügung.</t>
  </si>
  <si>
    <t xml:space="preserve">Die Darstellung aller Ergebnisse erfolgt ab 2009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</si>
  <si>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          Prozent</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</si>
  <si>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</si>
  <si>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</si>
  <si>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</si>
  <si>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</si>
  <si>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</si>
  <si>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</si>
  <si>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</si>
  <si>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</si>
  <si>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</si>
  <si>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</si>
  <si>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</si>
  <si>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</si>
  <si>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</si>
  <si>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</si>
  <si>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</si>
  <si>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</si>
  <si>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</si>
  <si>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</si>
  <si>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</si>
  <si>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</si>
  <si>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</si>
  <si>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</si>
  <si>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</si>
  <si>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</si>
  <si>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</si>
  <si>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</si>
  <si>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</si>
  <si>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</si>
  <si>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</si>
  <si>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</si>
  <si>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3. einschließlich nichtenergetische Nutzung</t>
  </si>
  <si>
    <t xml:space="preserve">4. Ab Berichtsjahr 2007 beziehen sich die Angaben in Verbindung mit den Beschäftigten auf den Stichtag 30.9.   </t>
  </si>
  <si>
    <t>Gigajoule</t>
  </si>
  <si>
    <t xml:space="preserve">Überblick zum Energieverbrauch im Bergbau und Verarbeitenden Gewerbe im Jahr 2015                   </t>
  </si>
  <si>
    <r>
      <t xml:space="preserve"> 1. Energieverbrauch</t>
    </r>
    <r>
      <rPr>
        <vertAlign val="superscript"/>
        <sz val="9"/>
        <rFont val="Arial"/>
        <family val="2"/>
      </rPr>
      <t xml:space="preserve"> </t>
    </r>
    <r>
      <rPr>
        <sz val="9"/>
        <rFont val="Arial"/>
        <family val="2"/>
      </rPr>
      <t>im Bergbau und Verarbeitenden Gewerbe im Jahr 2015</t>
    </r>
  </si>
  <si>
    <r>
      <t xml:space="preserve"> 2. Stromverbrauch</t>
    </r>
    <r>
      <rPr>
        <vertAlign val="superscript"/>
        <sz val="9"/>
        <rFont val="Arial"/>
        <family val="2"/>
      </rPr>
      <t xml:space="preserve"> </t>
    </r>
    <r>
      <rPr>
        <sz val="9"/>
        <rFont val="Arial"/>
        <family val="2"/>
      </rPr>
      <t>im Bergbau und Verarbeitenden Gewerbe im Jahr 2015</t>
    </r>
  </si>
  <si>
    <t xml:space="preserve">  2. Energieverbrauch im Bergbau und Verarbeitenden Gewerbe 2015</t>
  </si>
  <si>
    <t xml:space="preserve">  3. Energieverbrauch im Bergbau und Verarbeitenden Gewerbe 2015</t>
  </si>
  <si>
    <t xml:space="preserve">      Gewerbe 2015 und 2014 nach Wirtschaftszweigen</t>
  </si>
  <si>
    <t xml:space="preserve">  5. Energieverbrauch im Bergbau und Verarbeitenden Gewerbe 2015</t>
  </si>
  <si>
    <t xml:space="preserve">  6. Energieverbrauch im Bergbau und Verarbeitenden Gewerbe 2015</t>
  </si>
  <si>
    <t xml:space="preserve">      Gewerbe 2014 und 2015 nach Kreisen</t>
  </si>
  <si>
    <t xml:space="preserve">  8. Stromerzeugung, -bezug und -abgabe 2012 bis 2015</t>
  </si>
  <si>
    <t xml:space="preserve">  9. Strombilanz 2015</t>
  </si>
  <si>
    <t xml:space="preserve">  10. Strombilanz 2015 nach Wirtschaftzweigen</t>
  </si>
  <si>
    <t xml:space="preserve">  11. Strombilanz 2015 nach Kreisen</t>
  </si>
  <si>
    <t>Verarbeitenden Gewerbe 2015</t>
  </si>
  <si>
    <t>Verarbeitenden Gewerbe 2015 und 2014 nach Wirtschaftszweigen</t>
  </si>
  <si>
    <t>3. Energieverbrauch  im Bergbau und Verarbeitenden Gewerbe 2015</t>
  </si>
  <si>
    <t>6. Energieverbrauch im Bergbau und Verarbeitenden Gewerbe 2015</t>
  </si>
  <si>
    <t xml:space="preserve"> Verarbeitenden Gewerbe 2014 und 2015 nach Kreisen</t>
  </si>
  <si>
    <t>8. Stromerzeugung, -bezug und -abgabe 2012 bis 2015</t>
  </si>
  <si>
    <t>9. Strombilanz 2015</t>
  </si>
  <si>
    <t>10. Strombilanz 2015 nach Wirtschaftszweigen</t>
  </si>
  <si>
    <t>11. Strombilanz 2015 nach Kreisen</t>
  </si>
  <si>
    <t xml:space="preserve">Überblick zum Energieverbrauch im Bergbau und Verarbeitenden Gewerbe im Jahr 2015                                                                 </t>
  </si>
  <si>
    <t>In den Betrieben des Bergbaus und Verarbeitenden Gewerbes wurde im Jahr 2015 beim Einsatz von Strom, Kohlen, Erdgas, Mineralölen, erneuerbaren Energien, Wärme und sonstigen Energieträgern ein Energieverbrauch von 64,2 Mill. Gigajoule ermittelt. Damit erhöhte sich der Energieverbauch um 0,3 Prozent gegenüber dem Vorjahr.</t>
  </si>
  <si>
    <t xml:space="preserve">Den größten Anteil am gesamten Energieverbrauch nimmt der Energieträger Strom mit 33,7 Prozent ein, gefolgt vom Erdgas (Anteil 32,1 Prozent). Der Einsatz von erneuerbaren Energien bestimmte den Energieverbrauch anteilmäßig zu 18,6 Prozent. </t>
  </si>
  <si>
    <r>
      <t>6,6 Gigajoule Energie waren im Saale-Orla-Kreis notwendig, um Waren im Wert von 1</t>
    </r>
    <r>
      <rPr>
        <sz val="9"/>
        <rFont val="Calibri"/>
        <family val="2"/>
      </rPr>
      <t> </t>
    </r>
    <r>
      <rPr>
        <sz val="9"/>
        <rFont val="Arial"/>
        <family val="2"/>
      </rPr>
      <t>000 EUR herzustellen, im Kreis Eichsfeld waren dazu 4,5 Gigajoule erforderlich. Der geringste Energieverbrauch je 1</t>
    </r>
    <r>
      <rPr>
        <sz val="9"/>
        <rFont val="Calibri"/>
        <family val="2"/>
      </rPr>
      <t> </t>
    </r>
    <r>
      <rPr>
        <sz val="9"/>
        <rFont val="Arial"/>
        <family val="2"/>
      </rPr>
      <t>000 EUR Umsatz wurden für die kreisfreien Städte Eisenach und Suhl sowie für den Kyffhäuserkreis (0,6 Gigajoule) errechnet.</t>
    </r>
  </si>
  <si>
    <t>Rund 64 Prozent des eigenerzeugten Stromes wurde aus erneuerbaren Energieträgern gewonnen.</t>
  </si>
  <si>
    <t>Rechtsgrundlage für die Erhebung bei den Betrieben im Verarbeitenden Gewerbe sowie im Bergbau und in der Gewinnung von Steinen und Erden ist das Gesetz über Energiestatistik (EnStatG) vom 26. Juli 2002 (BGBl. I S. 2867), das zuletzt durch Artikel 273 der Verordnung vom 31. August 2015 (BGBl. I S. 1474) geändert worden ist, in Verbindung mit dem Bundesstatistikgesetz (BStatG) vom 22. Januar 1987 (BGBl. I S. 462, 565), in der Fassung der Bekanntmachung vom 20.10.2016 (BGBl. I S. 2394).</t>
  </si>
  <si>
    <t xml:space="preserve">Bezogen auf die Zahl der Beschäftigten der Industrie wurden 376 Gigajoule Energie je Beschäftigten verbraucht. </t>
  </si>
  <si>
    <t>Das Papiergewerbe war auch im Jahr 2015 die energieintensivste Branche innerhalb der Thüringer Industrie. Je Beschäftigten verbrauchten diese Betriebe 3 595 Gigajoule. Für den Absatz von Waren im Wert von 1 000 EUR mussten hier 11,2 Gigajoule Energie eingesetzt werden.</t>
  </si>
  <si>
    <t xml:space="preserve">Den größten Rückgang des Energieverbauchs verzeichnete im Jahr 2015 der Wirtschaftszweig Herstellung von sonstigen Waren (- 6,6 Prozent). </t>
  </si>
  <si>
    <r>
      <t>Gegenüber dem Vorjahr verringerte sich der Energiebedarf in der kreisfreien Stadt Suhl (- 11,4 Prozent). Dagegen wurde in der kreisfreien Stadt Eisenach mit 16,4</t>
    </r>
    <r>
      <rPr>
        <sz val="9"/>
        <rFont val="Calibri"/>
        <family val="2"/>
      </rPr>
      <t> </t>
    </r>
    <r>
      <rPr>
        <sz val="9"/>
        <rFont val="Arial"/>
        <family val="2"/>
      </rPr>
      <t xml:space="preserve">Prozent mehr Energie verbraucht, gefolgt von der kreisfreien Stadt Weimar mit 16,0 Prozent. </t>
    </r>
  </si>
  <si>
    <t xml:space="preserve">Dieser Energieverbrauch setzt sich zusammen aus 6 006,4 Mill. kWh Strom (21,6 Mill.Gigajoule), 141 Tsd. Tonnen Kohlen (3,2 Mill. Gigajoule), 27 Tsd. Tonnen Heizöl (1,1 Mill. Gigajoule), 6 358 Mill. kWh Erdgas (20,6 Mill. Gigajoule), 11,9 Mill. Gigajoule erneuerbare Energien, 908 Mill. kWh Wärme (3,3 Mill.Gigajoule) und 2,5 Mill. Gigajoule an sonstigen Energieträgern. </t>
  </si>
  <si>
    <t>Um Waren im Wert von 1 000 EUR abzusetzen, wurden 2015 1,9 Gigajoule Energie benötigt. Im Jahr 2014 lag die Energieintensität bei 2,0 Gigajoule je 1000 EUR Warenpreis.</t>
  </si>
  <si>
    <t xml:space="preserve">Bei Betrachtung der einzelnen Branchen der Industrie verzeichnet der Wirtschaftszweig Herstellung von Glas und Glaswaren, Keramik, Verarbeitung von Steinen und Erden mit 14,6 Mill. Gigajoule ( 22,7 Prozent) den höchsten Energieverbrauch, gefolgt vom  Wirtschaftszweig Herstellung von Papier, Pappe und Waren daraus mit 13,7 Mill. Gigajoule (21,4 Prozent). </t>
  </si>
  <si>
    <t>Je Beschäftigten in der Industrie wurde im Saale-Orla-Kreis mit 1 189 Gigajoule die meiste Energie eingesetzt. In den Kreisen Saalfeld-Rudolstadt und Eichsfeld  wurden jeweils 772 Gigajoule Energie benötigt. Die kreisfreie Stadt Suhl hatte mit 88 Gigajoule den geringsten Energieverbauch je Beschäftigten.</t>
  </si>
  <si>
    <r>
      <t>Betrachtet man den Energieverbrauch nach Kreisen, wurde im Saale-Orla-Kreis der höchste Energieverbrauch (12,7</t>
    </r>
    <r>
      <rPr>
        <sz val="9"/>
        <rFont val="Calibri"/>
        <family val="2"/>
      </rPr>
      <t> </t>
    </r>
    <r>
      <rPr>
        <sz val="9"/>
        <rFont val="Arial"/>
        <family val="2"/>
      </rPr>
      <t>Mill.</t>
    </r>
    <r>
      <rPr>
        <sz val="9"/>
        <rFont val="Calibri"/>
        <family val="2"/>
      </rPr>
      <t> Gigajoule</t>
    </r>
    <r>
      <rPr>
        <sz val="9"/>
        <rFont val="Arial"/>
        <family val="2"/>
      </rPr>
      <t xml:space="preserve">) verzeichnet, gefolgt vom Kreis Saalfeld-Rudolstadt (7,4 Mill. Gigjoule) und dem Eichsfeld mit             6,6 Mill. Gigajoule. </t>
    </r>
  </si>
  <si>
    <t>273 Betriebe von den insgesamt 1778 befragten Betrieben erzeugten selber Strom in Höhe von 913 Millionen Kilowattstunden. Damit wurden 15,2 Prozent des Gesamtstromverbrauch durch die Betriebe im Bergbau und Verarbeitenden Gewerbe selbst erzeugt.</t>
  </si>
  <si>
    <t>Grafik: Stromverbrauch im Bergbau und Verarbeitenden Gewerbe im Jahr 2015 ist als PDF-Dokument eingebettet und kann per Doppelklick auf das Symbol geöffnet werden.</t>
  </si>
  <si>
    <t>Grafik: Energieverbrauch im Bergbau und Verarbeitenden Gewerbe im Jahr 2015 ist als PDF-Dokument eingebettet und kann per Doppelklick auf das Symbol geöffnet werden.</t>
  </si>
  <si>
    <t>Vervielfältigung und Verbreitung, auch auszugsweise, mit Quellenangabe gestattet.</t>
  </si>
  <si>
    <r>
      <t>Copyright</t>
    </r>
    <r>
      <rPr>
        <sz val="10"/>
        <rFont val="Arial"/>
        <family val="2"/>
      </rPr>
      <t>: Thüringer Landesamt für Statistik, Erfurt, 2016</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</si>
  <si>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</si>
  <si>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</si>
  <si>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</si>
  <si>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</si>
  <si>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</si>
  <si>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</si>
  <si>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</si>
  <si>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</si>
  <si>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</si>
  <si>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jährlich</t>
  </si>
  <si>
    <t>Energieverbrauch im Bergbau und Verarbeitenden Gewerbe in Thüringen 2015</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</si>
  <si>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</si>
  <si>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</si>
  <si>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</si>
  <si>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</si>
  <si>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</si>
  <si>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</si>
  <si>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</si>
  <si>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</si>
  <si>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</si>
  <si>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</si>
  <si>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</si>
  <si>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</si>
  <si>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</si>
  <si>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</si>
  <si>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</si>
  <si>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</si>
  <si>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</si>
  <si>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</si>
  <si>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</si>
  <si>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</si>
  <si>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</si>
  <si>
    <t>Erschienen im Dezember 2016, korrigiert am 17.5.2017 (Seite 9)</t>
  </si>
  <si>
    <t>• Die Datei ist gespeichert im Format EXCEL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</si>
</sst>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1" formatCode="#\ ##0.0\ \ \ \ \ \ \ \ \ \ \ \ \ \ \ "/>
    <numFmt numFmtId="172" formatCode="#\ ###\ ###\ \ \ \ \ \ \ \ \ \ \ \ "/>
    <numFmt numFmtId="173" formatCode="&quot;    &quot;\ \ ##0.0\ \ \ \ \ \ \ \ \ \ \ \ "/>
    <numFmt numFmtId="174" formatCode="&quot;    &quot;##0.0\ \ \ \ \ \ \ \ \ \ \ \ "/>
    <numFmt numFmtId="176" formatCode="_D_D_D_D##0.0_D_D_D_D_D_D;_D_D_D_D\-* ##0.0_D_D_D_D_D_D"/>
    <numFmt numFmtId="177" formatCode="#\ ###\ ###\ \ \ \ \ \ \ \ \ \ \ \ \ \ \ "/>
    <numFmt numFmtId="178" formatCode="#\ ###\ ###.0\ \ \ \ \ \ \ \ \ \ \ \ \ \ \ "/>
    <numFmt numFmtId="180" formatCode="###\ ###\ ###_D_D;_D_D\)\-* ###\ ###\ ###_D_D;;* @_D_D"/>
    <numFmt numFmtId="181" formatCode="0.0\ \ \ "/>
    <numFmt numFmtId="187" formatCode="##\ ###\ ###\ \ \ "/>
    <numFmt numFmtId="188" formatCode="0.0\ \ \ \ "/>
    <numFmt numFmtId="189" formatCode="??0.0_H;\-??0.0_H"/>
    <numFmt numFmtId="197" formatCode="_-* #,##0.00\ [$€-1]_-;\-* #,##0.00\ [$€-1]_-;_-* &quot;-&quot;??\ [$€-1]_-"/>
  </numFmts>
  <fonts count="46" x14ac:knownFonts="1">
    <font>
      <sz val="10"/>
      <name val="Arial"/>
    </font>
    <font>
      <b/>
      <sz val="10"/>
      <name val="Arial"/>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b/>
      <sz val="8"/>
      <color rgb="FFFF0000"/>
      <name val="Arial"/>
      <family val="2"/>
    </font>
    <font>
      <sz val="11"/>
      <name val="Calibri"/>
      <family val="2"/>
      <scheme val="minor"/>
    </font>
    <font>
      <b/>
      <sz val="10"/>
      <name val="Arial"/>
      <family val="2"/>
    </font>
    <font>
      <sz val="11"/>
      <name val="Arial"/>
      <family val="2"/>
    </font>
    <font>
      <b/>
      <sz val="10"/>
      <color theme="1"/>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97"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08">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72" fontId="4" fillId="0" borderId="0" xfId="0" applyNumberFormat="1" applyFont="1"/>
    <xf numFmtId="172" fontId="5" fillId="0" borderId="0" xfId="0" applyNumberFormat="1" applyFont="1"/>
    <xf numFmtId="174" fontId="5" fillId="0" borderId="0" xfId="0" applyNumberFormat="1" applyFont="1"/>
    <xf numFmtId="173" fontId="5" fillId="0" borderId="0" xfId="0" applyNumberFormat="1" applyFont="1"/>
    <xf numFmtId="172" fontId="5" fillId="0" borderId="0" xfId="0" applyNumberFormat="1" applyFont="1" applyAlignment="1">
      <alignment horizontal="center"/>
    </xf>
    <xf numFmtId="174" fontId="15" fillId="0" borderId="0" xfId="0" applyNumberFormat="1" applyFont="1"/>
    <xf numFmtId="176" fontId="4" fillId="0" borderId="0" xfId="0" applyNumberFormat="1" applyFont="1" applyBorder="1"/>
    <xf numFmtId="177" fontId="15" fillId="0" borderId="0" xfId="0" applyNumberFormat="1" applyFont="1"/>
    <xf numFmtId="178"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71" fontId="5" fillId="0" borderId="0" xfId="0" applyNumberFormat="1" applyFont="1"/>
    <xf numFmtId="0" fontId="16" fillId="0" borderId="2" xfId="0" applyFont="1" applyBorder="1"/>
    <xf numFmtId="180"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81" fontId="13" fillId="0" borderId="0" xfId="0" applyNumberFormat="1" applyFont="1" applyBorder="1" applyAlignment="1">
      <alignment horizontal="right"/>
    </xf>
    <xf numFmtId="180" fontId="2" fillId="0" borderId="0" xfId="0" applyNumberFormat="1" applyFont="1"/>
    <xf numFmtId="180" fontId="26" fillId="0" borderId="0" xfId="0" applyNumberFormat="1" applyFont="1" applyAlignment="1">
      <alignment horizontal="right"/>
    </xf>
    <xf numFmtId="180"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180" fontId="13" fillId="0" borderId="0" xfId="0" quotePrefix="1" applyNumberFormat="1" applyFont="1" applyAlignment="1">
      <alignment horizontal="right"/>
    </xf>
    <xf numFmtId="0" fontId="25" fillId="0" borderId="0" xfId="0" applyFont="1" applyBorder="1" applyAlignment="1">
      <alignment horizontal="center"/>
    </xf>
    <xf numFmtId="0" fontId="17" fillId="0" borderId="0" xfId="0" applyFont="1" applyBorder="1" applyAlignment="1">
      <alignment horizontal="center"/>
    </xf>
    <xf numFmtId="180" fontId="0" fillId="0" borderId="0" xfId="0" applyNumberFormat="1"/>
    <xf numFmtId="187" fontId="13" fillId="0" borderId="0" xfId="0" applyNumberFormat="1" applyFont="1"/>
    <xf numFmtId="188" fontId="13" fillId="0" borderId="0" xfId="0" applyNumberFormat="1" applyFont="1"/>
    <xf numFmtId="0" fontId="13" fillId="0" borderId="0" xfId="0" applyNumberFormat="1" applyFont="1" applyAlignment="1">
      <alignment horizontal="right" indent="1"/>
    </xf>
    <xf numFmtId="0" fontId="28" fillId="0" borderId="0" xfId="0" applyFont="1"/>
    <xf numFmtId="189" fontId="13" fillId="0" borderId="0" xfId="0" applyNumberFormat="1" applyFont="1" applyBorder="1" applyAlignment="1">
      <alignment horizontal="right"/>
    </xf>
    <xf numFmtId="189" fontId="17" fillId="0" borderId="0" xfId="0" applyNumberFormat="1" applyFont="1" applyBorder="1" applyAlignment="1">
      <alignment horizontal="right"/>
    </xf>
    <xf numFmtId="181"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80"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80" fontId="38" fillId="0" borderId="0" xfId="0" applyNumberFormat="1" applyFont="1" applyAlignment="1">
      <alignment horizontal="right"/>
    </xf>
    <xf numFmtId="0" fontId="39" fillId="0" borderId="0" xfId="0" applyFont="1"/>
    <xf numFmtId="181" fontId="38" fillId="0" borderId="0" xfId="0" applyNumberFormat="1" applyFont="1" applyBorder="1" applyAlignment="1">
      <alignment horizontal="right"/>
    </xf>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81"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89"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89" fontId="13" fillId="0" borderId="0" xfId="4" applyNumberFormat="1" applyFont="1" applyBorder="1" applyAlignment="1">
      <alignment horizontal="right"/>
    </xf>
    <xf numFmtId="0" fontId="20" fillId="0" borderId="2" xfId="4" applyFont="1" applyBorder="1"/>
    <xf numFmtId="180" fontId="13" fillId="0" borderId="0" xfId="4" applyNumberFormat="1" applyFont="1" applyAlignment="1">
      <alignment horizontal="right"/>
    </xf>
    <xf numFmtId="0" fontId="17" fillId="0" borderId="6" xfId="4" applyFont="1" applyBorder="1"/>
    <xf numFmtId="180"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80"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189" fontId="38" fillId="0" borderId="0" xfId="4" applyNumberFormat="1" applyFont="1" applyBorder="1" applyAlignment="1">
      <alignment horizontal="right"/>
    </xf>
    <xf numFmtId="180" fontId="13" fillId="0" borderId="0" xfId="0" applyNumberFormat="1" applyFont="1" applyBorder="1" applyAlignment="1">
      <alignment horizontal="right"/>
    </xf>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80" fontId="3" fillId="0" borderId="0" xfId="0" applyNumberFormat="1" applyFont="1" applyAlignment="1">
      <alignment horizontal="right"/>
    </xf>
    <xf numFmtId="180" fontId="3" fillId="0" borderId="2" xfId="0" applyNumberFormat="1" applyFont="1" applyBorder="1" applyAlignment="1">
      <alignment horizontal="right"/>
    </xf>
    <xf numFmtId="180" fontId="3" fillId="0" borderId="0" xfId="0" applyNumberFormat="1" applyFont="1" applyFill="1" applyBorder="1" applyAlignment="1">
      <alignment horizontal="right"/>
    </xf>
    <xf numFmtId="180" fontId="3" fillId="0" borderId="0" xfId="0" applyNumberFormat="1" applyFont="1" applyFill="1" applyAlignment="1">
      <alignment horizontal="right"/>
    </xf>
    <xf numFmtId="187" fontId="3" fillId="0" borderId="0" xfId="0" applyNumberFormat="1" applyFont="1"/>
    <xf numFmtId="189" fontId="3" fillId="0" borderId="0" xfId="0" applyNumberFormat="1" applyFont="1" applyBorder="1" applyAlignment="1">
      <alignment horizontal="right"/>
    </xf>
    <xf numFmtId="189" fontId="3" fillId="0" borderId="0" xfId="4" applyNumberFormat="1" applyFont="1" applyBorder="1" applyAlignment="1">
      <alignment horizontal="right"/>
    </xf>
    <xf numFmtId="0" fontId="3" fillId="0" borderId="0" xfId="0" applyNumberFormat="1" applyFont="1" applyAlignment="1">
      <alignment horizontal="right" indent="1"/>
    </xf>
    <xf numFmtId="187"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89" fontId="3" fillId="0" borderId="0" xfId="5" applyNumberFormat="1" applyFont="1" applyBorder="1" applyAlignment="1">
      <alignment horizontal="right"/>
    </xf>
    <xf numFmtId="0" fontId="3" fillId="0" borderId="4" xfId="4" applyFont="1" applyBorder="1" applyAlignment="1">
      <alignment horizontal="center" vertical="center"/>
    </xf>
    <xf numFmtId="180" fontId="40" fillId="0" borderId="0" xfId="0" applyNumberFormat="1" applyFont="1" applyAlignment="1">
      <alignment horizontal="right"/>
    </xf>
    <xf numFmtId="180" fontId="38" fillId="0" borderId="0" xfId="0" applyNumberFormat="1" applyFont="1" applyFill="1" applyAlignment="1">
      <alignment horizontal="right"/>
    </xf>
    <xf numFmtId="0" fontId="7" fillId="0" borderId="0" xfId="0" quotePrefix="1" applyFont="1" applyAlignment="1">
      <alignment horizontal="centerContinuous"/>
    </xf>
    <xf numFmtId="180" fontId="15" fillId="0" borderId="0" xfId="0" applyNumberFormat="1" applyFont="1" applyBorder="1"/>
    <xf numFmtId="0" fontId="37" fillId="0" borderId="0" xfId="3"/>
    <xf numFmtId="180" fontId="37" fillId="0" borderId="0" xfId="3" applyNumberFormat="1"/>
    <xf numFmtId="181" fontId="3" fillId="0" borderId="0" xfId="0" applyNumberFormat="1" applyFont="1" applyBorder="1" applyAlignment="1">
      <alignment horizontal="right"/>
    </xf>
    <xf numFmtId="180" fontId="17" fillId="0" borderId="0" xfId="0" applyNumberFormat="1" applyFont="1" applyFill="1" applyBorder="1" applyAlignment="1">
      <alignment horizontal="right"/>
    </xf>
    <xf numFmtId="180" fontId="3" fillId="0" borderId="2"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78" fontId="4" fillId="0" borderId="0" xfId="0" applyNumberFormat="1" applyFont="1"/>
    <xf numFmtId="177" fontId="4" fillId="0" borderId="0" xfId="0" applyNumberFormat="1" applyFont="1"/>
    <xf numFmtId="0" fontId="3" fillId="0" borderId="0" xfId="21" applyFont="1" applyBorder="1"/>
    <xf numFmtId="180" fontId="17" fillId="0" borderId="0" xfId="0" applyNumberFormat="1" applyFont="1" applyFill="1" applyAlignment="1">
      <alignment horizontal="right"/>
    </xf>
    <xf numFmtId="0" fontId="5" fillId="0" borderId="0" xfId="0" applyFont="1" applyBorder="1" applyAlignment="1">
      <alignment horizontal="center" vertical="center"/>
    </xf>
    <xf numFmtId="0" fontId="5" fillId="0" borderId="0" xfId="0" applyFont="1" applyBorder="1" applyAlignment="1">
      <alignment horizontal="centerContinuous" vertical="center"/>
    </xf>
    <xf numFmtId="0" fontId="41" fillId="0" borderId="0" xfId="3" applyFont="1"/>
    <xf numFmtId="174" fontId="4" fillId="0" borderId="0" xfId="0" applyNumberFormat="1" applyFont="1"/>
    <xf numFmtId="174" fontId="4" fillId="0" borderId="2" xfId="0" applyNumberFormat="1" applyFont="1" applyBorder="1"/>
    <xf numFmtId="180" fontId="41" fillId="0" borderId="0" xfId="3" applyNumberFormat="1" applyFont="1"/>
    <xf numFmtId="0" fontId="2" fillId="0" borderId="0" xfId="4" applyFont="1"/>
    <xf numFmtId="0" fontId="0" fillId="0" borderId="0" xfId="0" applyAlignment="1">
      <alignment horizontal="right" vertical="top" wrapText="1"/>
    </xf>
    <xf numFmtId="0" fontId="17" fillId="0" borderId="0" xfId="0"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42" fillId="0" borderId="0" xfId="0" applyFont="1" applyAlignment="1"/>
    <xf numFmtId="0" fontId="0" fillId="0" borderId="0" xfId="0" applyAlignment="1"/>
    <xf numFmtId="0" fontId="42" fillId="0" borderId="0" xfId="0" applyFont="1" applyAlignment="1">
      <alignment horizontal="center"/>
    </xf>
    <xf numFmtId="0" fontId="0" fillId="0" borderId="0" xfId="0" applyAlignment="1"/>
    <xf numFmtId="0" fontId="42" fillId="0" borderId="0" xfId="0" applyFont="1"/>
    <xf numFmtId="0" fontId="42" fillId="0" borderId="0" xfId="0" applyFont="1" applyAlignment="1">
      <alignment horizontal="center"/>
    </xf>
    <xf numFmtId="0" fontId="2" fillId="2" borderId="0" xfId="12" applyFont="1" applyFill="1" applyAlignment="1">
      <alignment horizontal="center" vertical="center" wrapText="1"/>
    </xf>
    <xf numFmtId="0" fontId="2" fillId="0" borderId="0" xfId="0" applyFont="1" applyAlignment="1">
      <alignment horizontal="left"/>
    </xf>
    <xf numFmtId="0" fontId="0" fillId="0" borderId="0" xfId="0" applyAlignment="1">
      <alignment wrapText="1"/>
    </xf>
    <xf numFmtId="0" fontId="0" fillId="0" borderId="0" xfId="0" applyNumberFormat="1" applyAlignment="1">
      <alignment vertical="top" wrapText="1"/>
    </xf>
    <xf numFmtId="0" fontId="42" fillId="0" borderId="0" xfId="0" applyFont="1" applyAlignment="1">
      <alignment wrapText="1"/>
    </xf>
    <xf numFmtId="0" fontId="0" fillId="0" borderId="0" xfId="0" applyNumberFormat="1" applyAlignment="1">
      <alignment wrapText="1"/>
    </xf>
    <xf numFmtId="0" fontId="2" fillId="0" borderId="0" xfId="0" applyFont="1" applyAlignment="1">
      <alignment wrapText="1"/>
    </xf>
    <xf numFmtId="0" fontId="43" fillId="0" borderId="0" xfId="0" applyFont="1" applyAlignment="1"/>
    <xf numFmtId="0" fontId="44" fillId="0" borderId="0" xfId="0" applyFont="1"/>
    <xf numFmtId="0" fontId="45" fillId="0" borderId="0" xfId="0" applyFont="1" applyAlignment="1">
      <alignment horizontal="center" wrapText="1"/>
    </xf>
    <xf numFmtId="0" fontId="43" fillId="0" borderId="0" xfId="0" applyFont="1"/>
    <xf numFmtId="0" fontId="43" fillId="0" borderId="0" xfId="0" applyFont="1" applyAlignment="1">
      <alignment wrapText="1"/>
    </xf>
    <xf numFmtId="0" fontId="43" fillId="0" borderId="0" xfId="0" applyFont="1" applyAlignment="1">
      <alignment vertical="top"/>
    </xf>
    <xf numFmtId="0" fontId="43" fillId="0" borderId="0" xfId="0" applyFont="1" applyAlignment="1">
      <alignment horizontal="center"/>
    </xf>
    <xf numFmtId="0" fontId="0" fillId="0" borderId="0" xfId="0" applyAlignment="1">
      <alignment horizontal="center"/>
    </xf>
    <xf numFmtId="0" fontId="33" fillId="0" borderId="0" xfId="0" applyFont="1" applyAlignment="1"/>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152400</xdr:colOff>
          <xdr:row>17</xdr:row>
          <xdr:rowOff>38100</xdr:rowOff>
        </xdr:to>
        <xdr:sp macro="" textlink="">
          <xdr:nvSpPr>
            <xdr:cNvPr id="108545" name="Object 1" hidden="1">
              <a:extLst>
                <a:ext uri="{63B3BB69-23CF-44E3-9099-C40C66FF867C}">
                  <a14:compatExt spid="_x0000_s10854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152400</xdr:colOff>
          <xdr:row>19</xdr:row>
          <xdr:rowOff>38100</xdr:rowOff>
        </xdr:to>
        <xdr:sp macro="" textlink="">
          <xdr:nvSpPr>
            <xdr:cNvPr id="109569" name="Object 1" hidden="1">
              <a:extLst>
                <a:ext uri="{63B3BB69-23CF-44E3-9099-C40C66FF867C}">
                  <a14:compatExt spid="_x0000_s10956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83</xdr:row>
      <xdr:rowOff>57150</xdr:rowOff>
    </xdr:from>
    <xdr:to>
      <xdr:col>1</xdr:col>
      <xdr:colOff>9525</xdr:colOff>
      <xdr:row>83</xdr:row>
      <xdr:rowOff>57150</xdr:rowOff>
    </xdr:to>
    <xdr:sp macro="" textlink="">
      <xdr:nvSpPr>
        <xdr:cNvPr id="104634" name="Line 1"/>
        <xdr:cNvSpPr>
          <a:spLocks noChangeShapeType="1"/>
        </xdr:cNvSpPr>
      </xdr:nvSpPr>
      <xdr:spPr bwMode="auto">
        <a:xfrm>
          <a:off x="19050" y="110775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2337274</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436296</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436296</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436296</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436296</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7</xdr:row>
      <xdr:rowOff>182880</xdr:rowOff>
    </xdr:from>
    <xdr:to>
      <xdr:col>1</xdr:col>
      <xdr:colOff>965915</xdr:colOff>
      <xdr:row>9</xdr:row>
      <xdr:rowOff>76200</xdr:rowOff>
    </xdr:to>
    <xdr:sp macro="" textlink="">
      <xdr:nvSpPr>
        <xdr:cNvPr id="65537" name="Text 5"/>
        <xdr:cNvSpPr txBox="1">
          <a:spLocks noChangeArrowheads="1"/>
        </xdr:cNvSpPr>
      </xdr:nvSpPr>
      <xdr:spPr bwMode="auto">
        <a:xfrm>
          <a:off x="2434590" y="1333500"/>
          <a:ext cx="737419" cy="3124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2015</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060_BVG/Verbundprogramm/EVBV_Daten/EVBV2010/EVBVTab_2010060L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060_BVG/Verbundprogramm/EVBV_Daten/EVBV2012/EVBVTab_2012060L16_LDWZ4_VersandTab_GH95%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erg/060_BVG/Verbundprogramm/EVBV_Daten/EVBV2011/EVBVTab_2011060L16_LDWZ4_VersandTab_GH95%25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activeCell="A2" sqref="A2"/>
    </sheetView>
  </sheetViews>
  <sheetFormatPr baseColWidth="10" defaultRowHeight="12.75" x14ac:dyDescent="0.2"/>
  <cols>
    <col min="1" max="1" width="7.7109375" style="124" customWidth="1"/>
    <col min="2" max="2" width="36" style="127" customWidth="1"/>
    <col min="3" max="3" width="16.7109375" style="127" customWidth="1"/>
    <col min="4" max="4" width="17.28515625" style="127" customWidth="1"/>
    <col min="5" max="5" width="18" style="127" customWidth="1"/>
    <col min="6" max="16384" width="11.42578125" style="127"/>
  </cols>
  <sheetData>
    <row r="1" spans="1:6" s="123" customFormat="1" ht="12.75" customHeight="1" x14ac:dyDescent="0.2">
      <c r="A1" s="249" t="s">
        <v>197</v>
      </c>
      <c r="B1" s="249"/>
      <c r="C1" s="249"/>
      <c r="D1" s="249"/>
      <c r="E1" s="249"/>
    </row>
    <row r="2" spans="1:6" ht="12.75" customHeight="1" x14ac:dyDescent="0.2">
      <c r="B2" s="125"/>
      <c r="C2" s="126"/>
      <c r="D2" s="126"/>
      <c r="E2" s="126"/>
    </row>
    <row r="3" spans="1:6" ht="9.75" customHeight="1" x14ac:dyDescent="0.2"/>
    <row r="4" spans="1:6" s="123" customFormat="1" ht="12" customHeight="1" x14ac:dyDescent="0.2">
      <c r="B4" s="177" t="s">
        <v>233</v>
      </c>
      <c r="C4" s="129"/>
      <c r="D4" s="129"/>
      <c r="E4" s="130"/>
    </row>
    <row r="5" spans="1:6" s="123" customFormat="1" ht="12.75" customHeight="1" x14ac:dyDescent="0.2">
      <c r="B5" s="177" t="s">
        <v>163</v>
      </c>
      <c r="C5" s="129"/>
      <c r="D5" s="129"/>
      <c r="E5" s="130"/>
    </row>
    <row r="6" spans="1:6" ht="11.25" customHeight="1" x14ac:dyDescent="0.25">
      <c r="E6" s="131"/>
    </row>
    <row r="7" spans="1:6" ht="12.75" customHeight="1" x14ac:dyDescent="0.2"/>
    <row r="8" spans="1:6" ht="15.75" customHeight="1" x14ac:dyDescent="0.2">
      <c r="A8" s="250" t="s">
        <v>17</v>
      </c>
      <c r="B8" s="253" t="s">
        <v>164</v>
      </c>
      <c r="C8" s="256" t="s">
        <v>7</v>
      </c>
      <c r="D8" s="178" t="s">
        <v>18</v>
      </c>
      <c r="E8" s="133"/>
    </row>
    <row r="9" spans="1:6" ht="14.25" customHeight="1" x14ac:dyDescent="0.2">
      <c r="A9" s="251"/>
      <c r="B9" s="254"/>
      <c r="C9" s="257"/>
      <c r="D9" s="256">
        <v>2014</v>
      </c>
      <c r="E9" s="259">
        <v>2013</v>
      </c>
    </row>
    <row r="10" spans="1:6" ht="15" customHeight="1" x14ac:dyDescent="0.2">
      <c r="A10" s="251"/>
      <c r="B10" s="254"/>
      <c r="C10" s="258"/>
      <c r="D10" s="258"/>
      <c r="E10" s="260"/>
    </row>
    <row r="11" spans="1:6" ht="15.75" customHeight="1" x14ac:dyDescent="0.2">
      <c r="A11" s="252"/>
      <c r="B11" s="255"/>
      <c r="C11" s="199" t="s">
        <v>217</v>
      </c>
      <c r="D11" s="178" t="s">
        <v>19</v>
      </c>
      <c r="E11" s="133"/>
    </row>
    <row r="12" spans="1:6" ht="15.75" customHeight="1" x14ac:dyDescent="0.2">
      <c r="A12" s="132"/>
      <c r="B12" s="134"/>
      <c r="C12" s="135"/>
      <c r="D12" s="136"/>
      <c r="E12" s="137"/>
    </row>
    <row r="13" spans="1:6" ht="12.75" customHeight="1" x14ac:dyDescent="0.2">
      <c r="A13" s="162" t="s">
        <v>92</v>
      </c>
      <c r="B13" s="139" t="s">
        <v>39</v>
      </c>
      <c r="C13" s="81">
        <v>64222467.020000003</v>
      </c>
      <c r="D13" s="140">
        <v>0.31158143489879819</v>
      </c>
      <c r="E13" s="140">
        <v>1.0258779725583906</v>
      </c>
      <c r="F13" s="137"/>
    </row>
    <row r="14" spans="1:6" ht="12.75" customHeight="1" x14ac:dyDescent="0.2">
      <c r="A14" s="141"/>
      <c r="B14" s="142" t="s">
        <v>40</v>
      </c>
      <c r="C14" s="16"/>
      <c r="D14" s="140"/>
      <c r="E14" s="143"/>
    </row>
    <row r="15" spans="1:6" ht="14.45" customHeight="1" x14ac:dyDescent="0.2">
      <c r="A15" s="138"/>
      <c r="B15" s="141" t="s">
        <v>165</v>
      </c>
      <c r="C15" s="64">
        <v>52144817.970000006</v>
      </c>
      <c r="D15" s="192">
        <v>-0.89011752424555368</v>
      </c>
      <c r="E15" s="192">
        <v>0.18391007764863332</v>
      </c>
      <c r="F15" s="137"/>
    </row>
    <row r="16" spans="1:6" ht="14.45" customHeight="1" x14ac:dyDescent="0.2">
      <c r="A16" s="138"/>
      <c r="B16" s="141" t="s">
        <v>166</v>
      </c>
      <c r="C16" s="64">
        <v>6283506.1500000004</v>
      </c>
      <c r="D16" s="192">
        <v>7.7207475480323495</v>
      </c>
      <c r="E16" s="192">
        <v>7.8179770767725785</v>
      </c>
      <c r="F16" s="137"/>
    </row>
    <row r="17" spans="1:6" ht="14.45" customHeight="1" x14ac:dyDescent="0.2">
      <c r="A17" s="138"/>
      <c r="B17" s="141" t="s">
        <v>167</v>
      </c>
      <c r="C17" s="64">
        <v>628187.68999999994</v>
      </c>
      <c r="D17" s="192">
        <v>-2.7393769872088001</v>
      </c>
      <c r="E17" s="192">
        <v>-9.4892888516772587</v>
      </c>
      <c r="F17" s="137"/>
    </row>
    <row r="18" spans="1:6" ht="14.45" customHeight="1" x14ac:dyDescent="0.2">
      <c r="A18" s="138"/>
      <c r="B18" s="141" t="s">
        <v>168</v>
      </c>
      <c r="C18" s="64">
        <v>5165955.21</v>
      </c>
      <c r="D18" s="192">
        <v>4.768642699696926</v>
      </c>
      <c r="E18" s="192">
        <v>3.3338334046135003</v>
      </c>
      <c r="F18" s="137"/>
    </row>
    <row r="19" spans="1:6" ht="14.45" customHeight="1" x14ac:dyDescent="0.2">
      <c r="A19" s="138"/>
      <c r="B19" s="144"/>
      <c r="C19" s="64"/>
      <c r="D19" s="140"/>
      <c r="E19" s="137"/>
    </row>
    <row r="20" spans="1:6" ht="14.45" customHeight="1" x14ac:dyDescent="0.2">
      <c r="A20" s="165" t="s">
        <v>93</v>
      </c>
      <c r="B20" s="179" t="s">
        <v>94</v>
      </c>
      <c r="C20" s="81">
        <v>169660.52</v>
      </c>
      <c r="D20" s="140">
        <v>7.2824150015843259</v>
      </c>
      <c r="E20" s="140">
        <v>9.0882459864894543</v>
      </c>
      <c r="F20" s="137"/>
    </row>
    <row r="21" spans="1:6" ht="14.45" customHeight="1" x14ac:dyDescent="0.2">
      <c r="A21" s="117"/>
      <c r="B21" s="141"/>
      <c r="C21" s="12"/>
      <c r="D21" s="160"/>
      <c r="E21" s="160"/>
    </row>
    <row r="22" spans="1:6" ht="14.45" customHeight="1" x14ac:dyDescent="0.2">
      <c r="A22" s="141">
        <v>10</v>
      </c>
      <c r="B22" s="118" t="s">
        <v>95</v>
      </c>
      <c r="C22" s="64">
        <v>3446219.4</v>
      </c>
      <c r="D22" s="192">
        <v>4.8340413338020056</v>
      </c>
      <c r="E22" s="192">
        <v>3.2243416184454077</v>
      </c>
    </row>
    <row r="23" spans="1:6" ht="14.45" customHeight="1" x14ac:dyDescent="0.2">
      <c r="A23" s="141">
        <v>11</v>
      </c>
      <c r="B23" s="118" t="s">
        <v>96</v>
      </c>
      <c r="C23" s="64">
        <v>796889.88</v>
      </c>
      <c r="D23" s="192">
        <v>0.36575968990879915</v>
      </c>
      <c r="E23" s="192">
        <v>-0.29348794974758619</v>
      </c>
    </row>
    <row r="24" spans="1:6" ht="14.45" customHeight="1" x14ac:dyDescent="0.2">
      <c r="A24" s="141">
        <v>12</v>
      </c>
      <c r="B24" s="118" t="s">
        <v>97</v>
      </c>
      <c r="C24" s="186" t="s">
        <v>20</v>
      </c>
      <c r="D24" s="192" t="s">
        <v>20</v>
      </c>
      <c r="E24" s="192" t="s">
        <v>20</v>
      </c>
    </row>
    <row r="25" spans="1:6" ht="14.45" customHeight="1" x14ac:dyDescent="0.2">
      <c r="A25" s="141">
        <v>13</v>
      </c>
      <c r="B25" s="118" t="s">
        <v>98</v>
      </c>
      <c r="C25" s="64">
        <v>379932.52</v>
      </c>
      <c r="D25" s="192">
        <v>-0.62000848908181183</v>
      </c>
      <c r="E25" s="192">
        <v>8.2711632485658981</v>
      </c>
    </row>
    <row r="26" spans="1:6" ht="14.45" customHeight="1" x14ac:dyDescent="0.2">
      <c r="A26" s="141">
        <v>14</v>
      </c>
      <c r="B26" s="118" t="s">
        <v>99</v>
      </c>
      <c r="C26" s="186" t="s">
        <v>20</v>
      </c>
      <c r="D26" s="192" t="s">
        <v>20</v>
      </c>
      <c r="E26" s="192" t="s">
        <v>20</v>
      </c>
      <c r="F26" s="223"/>
    </row>
    <row r="27" spans="1:6" ht="14.45" customHeight="1" x14ac:dyDescent="0.2">
      <c r="A27" s="141">
        <v>15</v>
      </c>
      <c r="B27" s="118" t="s">
        <v>108</v>
      </c>
      <c r="C27" s="64">
        <v>72095.149999999994</v>
      </c>
      <c r="D27" s="192">
        <v>31.186085697025248</v>
      </c>
      <c r="E27" s="192">
        <v>17.773705063695175</v>
      </c>
    </row>
    <row r="28" spans="1:6" ht="14.45" customHeight="1" x14ac:dyDescent="0.25">
      <c r="A28" s="141">
        <v>16</v>
      </c>
      <c r="B28" s="118" t="s">
        <v>100</v>
      </c>
      <c r="C28" s="204"/>
      <c r="D28" s="192"/>
      <c r="E28" s="140"/>
    </row>
    <row r="29" spans="1:6" ht="14.45" customHeight="1" x14ac:dyDescent="0.2">
      <c r="A29" s="141"/>
      <c r="B29" s="118" t="s">
        <v>101</v>
      </c>
      <c r="C29" s="64">
        <v>3758280.31</v>
      </c>
      <c r="D29" s="192">
        <v>-3.0230162399690101</v>
      </c>
      <c r="E29" s="192">
        <v>0.79824188149493125</v>
      </c>
    </row>
    <row r="30" spans="1:6" ht="14.45" customHeight="1" x14ac:dyDescent="0.2">
      <c r="A30" s="141">
        <v>17</v>
      </c>
      <c r="B30" s="118" t="s">
        <v>109</v>
      </c>
      <c r="C30" s="64">
        <v>13714596.699999999</v>
      </c>
      <c r="D30" s="192">
        <v>-3.035786537691834</v>
      </c>
      <c r="E30" s="192">
        <v>-4.9685303336510884</v>
      </c>
    </row>
    <row r="31" spans="1:6" ht="14.45" customHeight="1" x14ac:dyDescent="0.25">
      <c r="A31" s="141">
        <v>18</v>
      </c>
      <c r="B31" s="118" t="s">
        <v>162</v>
      </c>
      <c r="C31" s="204"/>
      <c r="D31" s="192"/>
      <c r="E31" s="192"/>
    </row>
    <row r="32" spans="1:6" ht="14.45" customHeight="1" x14ac:dyDescent="0.2">
      <c r="A32" s="141"/>
      <c r="B32" s="118" t="s">
        <v>154</v>
      </c>
      <c r="C32" s="64">
        <v>568609.84</v>
      </c>
      <c r="D32" s="192">
        <v>7.5027612568719348</v>
      </c>
      <c r="E32" s="192">
        <v>3.7845894123809387</v>
      </c>
    </row>
    <row r="33" spans="1:5" ht="14.45" customHeight="1" x14ac:dyDescent="0.2">
      <c r="A33" s="141">
        <v>19</v>
      </c>
      <c r="B33" s="118" t="s">
        <v>102</v>
      </c>
      <c r="C33" s="186" t="s">
        <v>78</v>
      </c>
      <c r="D33" s="186" t="s">
        <v>78</v>
      </c>
      <c r="E33" s="186" t="s">
        <v>78</v>
      </c>
    </row>
    <row r="34" spans="1:5" ht="14.45" customHeight="1" x14ac:dyDescent="0.2">
      <c r="A34" s="141">
        <v>20</v>
      </c>
      <c r="B34" s="118" t="s">
        <v>103</v>
      </c>
      <c r="C34" s="64">
        <v>5482825.6799999997</v>
      </c>
      <c r="D34" s="192">
        <v>-4.532205741869916</v>
      </c>
      <c r="E34" s="192">
        <v>2.9037008768813308</v>
      </c>
    </row>
    <row r="35" spans="1:5" ht="12.75" customHeight="1" x14ac:dyDescent="0.2">
      <c r="A35" s="141">
        <v>21</v>
      </c>
      <c r="B35" s="118" t="s">
        <v>155</v>
      </c>
      <c r="C35" s="64">
        <v>209730.8</v>
      </c>
      <c r="D35" s="192">
        <v>10.798305800889665</v>
      </c>
      <c r="E35" s="192">
        <v>4.7714671411346217</v>
      </c>
    </row>
    <row r="36" spans="1:5" x14ac:dyDescent="0.2">
      <c r="A36" s="141">
        <v>22</v>
      </c>
      <c r="B36" s="118" t="s">
        <v>156</v>
      </c>
      <c r="C36" s="64">
        <v>3920646.45</v>
      </c>
      <c r="D36" s="192">
        <v>4.8438128754415857</v>
      </c>
      <c r="E36" s="192">
        <v>5.5305781967380625</v>
      </c>
    </row>
    <row r="37" spans="1:5" ht="15" x14ac:dyDescent="0.25">
      <c r="A37" s="141">
        <v>23</v>
      </c>
      <c r="B37" s="118" t="s">
        <v>157</v>
      </c>
      <c r="C37" s="204"/>
      <c r="D37" s="192"/>
      <c r="E37" s="143"/>
    </row>
    <row r="38" spans="1:5" x14ac:dyDescent="0.2">
      <c r="A38" s="141"/>
      <c r="B38" s="118" t="s">
        <v>159</v>
      </c>
      <c r="C38" s="64">
        <v>14586654.02</v>
      </c>
      <c r="D38" s="192">
        <v>-1.7224926568463985</v>
      </c>
      <c r="E38" s="192">
        <v>1.9077750766255548</v>
      </c>
    </row>
    <row r="39" spans="1:5" x14ac:dyDescent="0.2">
      <c r="A39" s="141">
        <v>24</v>
      </c>
      <c r="B39" s="118" t="s">
        <v>104</v>
      </c>
      <c r="C39" s="64">
        <v>4720744.8499999996</v>
      </c>
      <c r="D39" s="192">
        <v>-3.6118917208244881</v>
      </c>
      <c r="E39" s="192">
        <v>0.39864029967257864</v>
      </c>
    </row>
    <row r="40" spans="1:5" x14ac:dyDescent="0.2">
      <c r="A40" s="141">
        <v>25</v>
      </c>
      <c r="B40" s="118" t="s">
        <v>105</v>
      </c>
      <c r="C40" s="64">
        <v>3831244.05</v>
      </c>
      <c r="D40" s="192">
        <v>9.4144420363988957E-2</v>
      </c>
      <c r="E40" s="192">
        <v>-1.5891348256324846</v>
      </c>
    </row>
    <row r="41" spans="1:5" ht="15" x14ac:dyDescent="0.25">
      <c r="A41" s="141">
        <v>26</v>
      </c>
      <c r="B41" s="118" t="s">
        <v>158</v>
      </c>
      <c r="C41" s="204"/>
      <c r="D41" s="192"/>
      <c r="E41" s="143"/>
    </row>
    <row r="42" spans="1:5" x14ac:dyDescent="0.2">
      <c r="A42" s="141"/>
      <c r="B42" s="118" t="s">
        <v>106</v>
      </c>
      <c r="C42" s="64">
        <v>1706756.17</v>
      </c>
      <c r="D42" s="192">
        <v>52.557474809694469</v>
      </c>
      <c r="E42" s="192">
        <v>-1.7466065686014502</v>
      </c>
    </row>
    <row r="43" spans="1:5" x14ac:dyDescent="0.2">
      <c r="A43" s="141">
        <v>27</v>
      </c>
      <c r="B43" s="118" t="s">
        <v>107</v>
      </c>
      <c r="C43" s="64">
        <v>772853.1</v>
      </c>
      <c r="D43" s="192">
        <v>1.9163990852682105</v>
      </c>
      <c r="E43" s="192">
        <v>-2.6428128217106064</v>
      </c>
    </row>
    <row r="44" spans="1:5" x14ac:dyDescent="0.2">
      <c r="A44" s="141">
        <v>28</v>
      </c>
      <c r="B44" s="118" t="s">
        <v>110</v>
      </c>
      <c r="C44" s="64">
        <v>1549640.45</v>
      </c>
      <c r="D44" s="192">
        <v>7.58241866192445</v>
      </c>
      <c r="E44" s="192">
        <v>-0.91972306199807008</v>
      </c>
    </row>
    <row r="45" spans="1:5" x14ac:dyDescent="0.2">
      <c r="A45" s="141">
        <v>29</v>
      </c>
      <c r="B45" s="118" t="s">
        <v>111</v>
      </c>
      <c r="C45" s="64">
        <v>3688743.59</v>
      </c>
      <c r="D45" s="192">
        <v>8.6473887471117195</v>
      </c>
      <c r="E45" s="192">
        <v>16.266102103024281</v>
      </c>
    </row>
    <row r="46" spans="1:5" x14ac:dyDescent="0.2">
      <c r="A46" s="141">
        <v>30</v>
      </c>
      <c r="B46" s="118" t="s">
        <v>169</v>
      </c>
      <c r="C46" s="186">
        <v>23538.41</v>
      </c>
      <c r="D46" s="192">
        <v>-0.35820976394644788</v>
      </c>
      <c r="E46" s="192">
        <v>-17.209606444721373</v>
      </c>
    </row>
    <row r="47" spans="1:5" x14ac:dyDescent="0.2">
      <c r="A47" s="141">
        <v>31</v>
      </c>
      <c r="B47" s="118" t="s">
        <v>171</v>
      </c>
      <c r="C47" s="64">
        <v>272887.31</v>
      </c>
      <c r="D47" s="192">
        <v>0.80666071550936636</v>
      </c>
      <c r="E47" s="192">
        <v>-12.189712634953054</v>
      </c>
    </row>
    <row r="48" spans="1:5" x14ac:dyDescent="0.2">
      <c r="A48" s="141">
        <v>32</v>
      </c>
      <c r="B48" s="118" t="s">
        <v>114</v>
      </c>
      <c r="C48" s="64">
        <v>274222.87</v>
      </c>
      <c r="D48" s="192">
        <v>-6.620131592657998</v>
      </c>
      <c r="E48" s="192">
        <v>-4.8488480679074115</v>
      </c>
    </row>
    <row r="49" spans="1:5" ht="15" x14ac:dyDescent="0.25">
      <c r="A49" s="141">
        <v>33</v>
      </c>
      <c r="B49" s="118" t="s">
        <v>115</v>
      </c>
      <c r="C49" s="204"/>
      <c r="D49" s="140"/>
      <c r="E49" s="143"/>
    </row>
    <row r="50" spans="1:5" x14ac:dyDescent="0.2">
      <c r="A50" s="141"/>
      <c r="B50" s="118" t="s">
        <v>116</v>
      </c>
      <c r="C50" s="64">
        <v>255182.51</v>
      </c>
      <c r="D50" s="192">
        <v>7.4717393547463331</v>
      </c>
      <c r="E50" s="192">
        <v>-16.192958576548875</v>
      </c>
    </row>
    <row r="51" spans="1:5" ht="15" x14ac:dyDescent="0.25">
      <c r="A51" s="141"/>
      <c r="B51" s="103"/>
      <c r="C51" s="205"/>
      <c r="D51" s="140"/>
      <c r="E51" s="143"/>
    </row>
    <row r="52" spans="1:5" x14ac:dyDescent="0.2">
      <c r="A52" s="165" t="s">
        <v>21</v>
      </c>
      <c r="B52" s="146" t="s">
        <v>172</v>
      </c>
      <c r="C52" s="81">
        <v>64052806.5</v>
      </c>
      <c r="D52" s="140">
        <v>0.2943200853846264</v>
      </c>
      <c r="E52" s="140">
        <v>1.0061048657079681</v>
      </c>
    </row>
    <row r="61" spans="1:5" x14ac:dyDescent="0.2">
      <c r="C61" s="147"/>
    </row>
    <row r="62" spans="1:5" x14ac:dyDescent="0.2">
      <c r="C62" s="147"/>
    </row>
    <row r="64" spans="1:5" x14ac:dyDescent="0.2">
      <c r="C64" s="145"/>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heetViews>
  <sheetFormatPr baseColWidth="10"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80" t="s">
        <v>198</v>
      </c>
      <c r="C1" s="35"/>
      <c r="D1" s="35"/>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81" t="s">
        <v>173</v>
      </c>
      <c r="C4" s="53"/>
      <c r="D4" s="53"/>
      <c r="E4" s="53"/>
      <c r="F4" s="53"/>
      <c r="G4" s="13"/>
    </row>
    <row r="5" spans="1:7" s="14" customFormat="1" ht="12.75" customHeight="1" x14ac:dyDescent="0.2">
      <c r="B5" s="181" t="s">
        <v>232</v>
      </c>
      <c r="C5" s="53"/>
      <c r="D5" s="53"/>
      <c r="E5" s="53"/>
      <c r="F5" s="53"/>
      <c r="G5" s="13"/>
    </row>
    <row r="6" spans="1:7" ht="11.25" customHeight="1" x14ac:dyDescent="0.25">
      <c r="G6" s="38"/>
    </row>
    <row r="7" spans="1:7" ht="12.75" customHeight="1" x14ac:dyDescent="0.2"/>
    <row r="8" spans="1:7" ht="15.75" customHeight="1" x14ac:dyDescent="0.2">
      <c r="A8" s="233" t="s">
        <v>17</v>
      </c>
      <c r="B8" s="236" t="s">
        <v>42</v>
      </c>
      <c r="C8" s="239" t="s">
        <v>7</v>
      </c>
      <c r="D8" s="261" t="s">
        <v>7</v>
      </c>
      <c r="E8" s="263"/>
      <c r="F8" s="263"/>
      <c r="G8" s="263"/>
    </row>
    <row r="9" spans="1:7" ht="14.25" customHeight="1" x14ac:dyDescent="0.2">
      <c r="A9" s="234"/>
      <c r="B9" s="237"/>
      <c r="C9" s="237"/>
      <c r="D9" s="261" t="s">
        <v>23</v>
      </c>
      <c r="E9" s="262"/>
      <c r="F9" s="261" t="s">
        <v>84</v>
      </c>
      <c r="G9" s="263"/>
    </row>
    <row r="10" spans="1:7" ht="15" customHeight="1" x14ac:dyDescent="0.2">
      <c r="A10" s="234"/>
      <c r="B10" s="237"/>
      <c r="C10" s="238"/>
      <c r="D10" s="182">
        <v>2015</v>
      </c>
      <c r="E10" s="182">
        <v>2014</v>
      </c>
      <c r="F10" s="183">
        <v>2015</v>
      </c>
      <c r="G10" s="182">
        <v>2014</v>
      </c>
    </row>
    <row r="11" spans="1:7" ht="15.75" customHeight="1" x14ac:dyDescent="0.2">
      <c r="A11" s="235"/>
      <c r="B11" s="238"/>
      <c r="C11" s="264" t="s">
        <v>217</v>
      </c>
      <c r="D11" s="263"/>
      <c r="E11" s="263"/>
      <c r="F11" s="263"/>
      <c r="G11" s="263"/>
    </row>
    <row r="12" spans="1:7" ht="15.75" customHeight="1" x14ac:dyDescent="0.2">
      <c r="A12" s="39"/>
      <c r="B12" s="15"/>
      <c r="C12" s="17"/>
      <c r="D12" s="17"/>
      <c r="E12" s="18"/>
      <c r="F12" s="18"/>
      <c r="G12" s="19"/>
    </row>
    <row r="13" spans="1:7" ht="12.75" customHeight="1" x14ac:dyDescent="0.2">
      <c r="A13" s="162" t="s">
        <v>92</v>
      </c>
      <c r="B13" s="43" t="s">
        <v>39</v>
      </c>
      <c r="C13" s="81">
        <v>64222467.020000003</v>
      </c>
      <c r="D13" s="81">
        <v>375.93052412840387</v>
      </c>
      <c r="E13" s="81">
        <v>379.89748402333157</v>
      </c>
      <c r="F13" s="101">
        <v>1.9463283711286119</v>
      </c>
      <c r="G13" s="101">
        <v>1.9973326647457008</v>
      </c>
    </row>
    <row r="14" spans="1:7" ht="12.75" customHeight="1" x14ac:dyDescent="0.2">
      <c r="A14" s="44"/>
      <c r="B14" s="45" t="s">
        <v>24</v>
      </c>
      <c r="C14" s="16"/>
      <c r="E14" s="64"/>
      <c r="G14" s="19"/>
    </row>
    <row r="15" spans="1:7" ht="14.45" customHeight="1" x14ac:dyDescent="0.2">
      <c r="A15" s="42"/>
      <c r="B15" s="118" t="s">
        <v>0</v>
      </c>
      <c r="C15" s="64">
        <v>52144817.970000006</v>
      </c>
      <c r="D15" s="64">
        <v>642.16174441516227</v>
      </c>
      <c r="E15" s="64">
        <v>655.6154108411215</v>
      </c>
      <c r="F15" s="78">
        <v>3.4782392521661718</v>
      </c>
      <c r="G15" s="78">
        <v>3.628360654257623</v>
      </c>
    </row>
    <row r="16" spans="1:7" ht="14.45" customHeight="1" x14ac:dyDescent="0.2">
      <c r="A16" s="42"/>
      <c r="B16" s="118" t="s">
        <v>43</v>
      </c>
      <c r="C16" s="64">
        <v>6283506.1500000004</v>
      </c>
      <c r="D16" s="64">
        <v>113.59086989533056</v>
      </c>
      <c r="E16" s="64">
        <v>108.68942088395319</v>
      </c>
      <c r="F16" s="78">
        <v>0.54230622096405012</v>
      </c>
      <c r="G16" s="78">
        <v>0.53072803301111016</v>
      </c>
    </row>
    <row r="17" spans="1:10" ht="14.45" customHeight="1" x14ac:dyDescent="0.2">
      <c r="A17" s="42"/>
      <c r="B17" s="118" t="s">
        <v>44</v>
      </c>
      <c r="C17" s="64">
        <v>628187.68999999994</v>
      </c>
      <c r="D17" s="64">
        <v>79.356706670035365</v>
      </c>
      <c r="E17" s="64">
        <v>79.738370370370376</v>
      </c>
      <c r="F17" s="78">
        <v>0.44913938620688487</v>
      </c>
      <c r="G17" s="78">
        <v>0.48603187267825265</v>
      </c>
    </row>
    <row r="18" spans="1:10" ht="14.45" customHeight="1" x14ac:dyDescent="0.2">
      <c r="A18" s="42"/>
      <c r="B18" s="118" t="s">
        <v>45</v>
      </c>
      <c r="C18" s="64">
        <v>5165955.21</v>
      </c>
      <c r="D18" s="64">
        <v>195.67270974584295</v>
      </c>
      <c r="E18" s="64">
        <v>186.00558036893131</v>
      </c>
      <c r="F18" s="78">
        <v>1.029133542224312</v>
      </c>
      <c r="G18" s="78">
        <v>0.94207602520513223</v>
      </c>
    </row>
    <row r="19" spans="1:10" ht="14.45" customHeight="1" x14ac:dyDescent="0.2">
      <c r="A19" s="42"/>
      <c r="B19" s="46"/>
      <c r="C19" s="64"/>
      <c r="E19" s="64"/>
    </row>
    <row r="20" spans="1:10" ht="14.45" customHeight="1" x14ac:dyDescent="0.2">
      <c r="A20" s="162" t="s">
        <v>93</v>
      </c>
      <c r="B20" s="176" t="s">
        <v>94</v>
      </c>
      <c r="C20" s="81">
        <v>169660.52</v>
      </c>
      <c r="D20" s="81">
        <v>238.28724719101123</v>
      </c>
      <c r="E20" s="81">
        <v>280.39686170212764</v>
      </c>
      <c r="F20" s="101">
        <v>1.7248367238023432</v>
      </c>
      <c r="G20" s="101">
        <v>1.9330464612245206</v>
      </c>
    </row>
    <row r="21" spans="1:10" ht="14.45" customHeight="1" x14ac:dyDescent="0.2">
      <c r="A21" s="117"/>
      <c r="B21" s="118"/>
      <c r="D21" s="120"/>
      <c r="E21" s="120"/>
      <c r="F21" s="122"/>
      <c r="G21" s="122"/>
    </row>
    <row r="22" spans="1:10" ht="14.45" customHeight="1" x14ac:dyDescent="0.2">
      <c r="A22" s="118">
        <v>10</v>
      </c>
      <c r="B22" s="118" t="s">
        <v>95</v>
      </c>
      <c r="C22" s="64">
        <v>3446219.4</v>
      </c>
      <c r="D22" s="64">
        <v>196.39935031629338</v>
      </c>
      <c r="E22" s="64">
        <v>190.70132846037822</v>
      </c>
      <c r="F22" s="78">
        <v>1.0351208256424449</v>
      </c>
      <c r="G22" s="78">
        <v>0.9333187018714183</v>
      </c>
    </row>
    <row r="23" spans="1:10" ht="14.45" customHeight="1" x14ac:dyDescent="0.2">
      <c r="A23" s="118">
        <v>11</v>
      </c>
      <c r="B23" s="118" t="s">
        <v>96</v>
      </c>
      <c r="C23" s="64">
        <v>796889.88</v>
      </c>
      <c r="D23" s="64">
        <v>591.16459940652817</v>
      </c>
      <c r="E23" s="186">
        <v>590.76324404761908</v>
      </c>
      <c r="F23" s="78">
        <v>1.2807147016860974</v>
      </c>
      <c r="G23" s="78">
        <v>1.378103151320923</v>
      </c>
    </row>
    <row r="24" spans="1:10" ht="14.45" customHeight="1" x14ac:dyDescent="0.2">
      <c r="A24" s="118">
        <v>12</v>
      </c>
      <c r="B24" s="118" t="s">
        <v>97</v>
      </c>
      <c r="C24" s="186" t="s">
        <v>20</v>
      </c>
      <c r="D24" s="189" t="s">
        <v>20</v>
      </c>
      <c r="E24" s="189" t="s">
        <v>20</v>
      </c>
      <c r="F24" s="189" t="s">
        <v>20</v>
      </c>
      <c r="G24" s="189" t="s">
        <v>20</v>
      </c>
    </row>
    <row r="25" spans="1:10" ht="14.45" customHeight="1" x14ac:dyDescent="0.2">
      <c r="A25" s="118">
        <v>13</v>
      </c>
      <c r="B25" s="118" t="s">
        <v>98</v>
      </c>
      <c r="C25" s="186">
        <v>379932.52</v>
      </c>
      <c r="D25" s="186">
        <v>228.73721854304637</v>
      </c>
      <c r="E25" s="186">
        <v>222.78719696969699</v>
      </c>
      <c r="F25" s="206">
        <v>1.7634969024616531</v>
      </c>
      <c r="G25" s="206">
        <v>1.7056153062274655</v>
      </c>
      <c r="H25" s="31"/>
      <c r="I25" s="31"/>
      <c r="J25" s="31"/>
    </row>
    <row r="26" spans="1:10" ht="14.45" customHeight="1" x14ac:dyDescent="0.2">
      <c r="A26" s="118">
        <v>14</v>
      </c>
      <c r="B26" s="118" t="s">
        <v>99</v>
      </c>
      <c r="C26" s="186" t="s">
        <v>20</v>
      </c>
      <c r="D26" s="186" t="s">
        <v>20</v>
      </c>
      <c r="E26" s="186" t="s">
        <v>20</v>
      </c>
      <c r="F26" s="186" t="s">
        <v>20</v>
      </c>
      <c r="G26" s="186" t="s">
        <v>20</v>
      </c>
      <c r="H26" s="31"/>
      <c r="I26" s="31"/>
      <c r="J26" s="31"/>
    </row>
    <row r="27" spans="1:10" ht="14.45" customHeight="1" x14ac:dyDescent="0.2">
      <c r="A27" s="118">
        <v>15</v>
      </c>
      <c r="B27" s="118" t="s">
        <v>108</v>
      </c>
      <c r="C27" s="186">
        <v>72095.149999999994</v>
      </c>
      <c r="D27" s="186">
        <v>117.80253267973855</v>
      </c>
      <c r="E27" s="186">
        <v>88.782552504038776</v>
      </c>
      <c r="F27" s="206">
        <v>0.90685789431141972</v>
      </c>
      <c r="G27" s="206">
        <v>0.72699924527878579</v>
      </c>
      <c r="H27" s="31"/>
      <c r="I27" s="31"/>
      <c r="J27" s="31"/>
    </row>
    <row r="28" spans="1:10" ht="14.45" customHeight="1" x14ac:dyDescent="0.25">
      <c r="A28" s="118">
        <v>16</v>
      </c>
      <c r="B28" s="118" t="s">
        <v>100</v>
      </c>
      <c r="C28" s="204"/>
      <c r="E28" s="64"/>
      <c r="H28" s="31"/>
      <c r="I28" s="31"/>
      <c r="J28" s="31"/>
    </row>
    <row r="29" spans="1:10" ht="14.45" customHeight="1" x14ac:dyDescent="0.2">
      <c r="A29" s="118"/>
      <c r="B29" s="118" t="s">
        <v>101</v>
      </c>
      <c r="C29" s="64">
        <v>3758280.31</v>
      </c>
      <c r="D29" s="64">
        <v>1304.0528487161694</v>
      </c>
      <c r="E29" s="64">
        <v>1313.7068983050847</v>
      </c>
      <c r="F29" s="78">
        <v>5.8833612565511579</v>
      </c>
      <c r="G29" s="78">
        <v>5.5379201622992209</v>
      </c>
      <c r="H29" s="31"/>
      <c r="I29" s="31"/>
      <c r="J29" s="31"/>
    </row>
    <row r="30" spans="1:10" ht="14.45" customHeight="1" x14ac:dyDescent="0.2">
      <c r="A30" s="118">
        <v>17</v>
      </c>
      <c r="B30" s="118" t="s">
        <v>109</v>
      </c>
      <c r="C30" s="64">
        <v>13714596.699999999</v>
      </c>
      <c r="D30" s="64">
        <v>3594.9139449541281</v>
      </c>
      <c r="E30" s="64">
        <v>3835.1349430585683</v>
      </c>
      <c r="F30" s="78">
        <v>11.182923828903313</v>
      </c>
      <c r="G30" s="78">
        <v>12.365422552793184</v>
      </c>
      <c r="H30" s="31"/>
      <c r="I30" s="31"/>
      <c r="J30" s="31"/>
    </row>
    <row r="31" spans="1:10" ht="12.75" customHeight="1" x14ac:dyDescent="0.25">
      <c r="A31" s="118">
        <v>18</v>
      </c>
      <c r="B31" s="118" t="s">
        <v>162</v>
      </c>
      <c r="C31" s="204"/>
      <c r="D31" s="64"/>
      <c r="G31" s="78"/>
    </row>
    <row r="32" spans="1:10" ht="12.75" customHeight="1" x14ac:dyDescent="0.2">
      <c r="A32" s="118"/>
      <c r="B32" s="118" t="s">
        <v>154</v>
      </c>
      <c r="C32" s="64">
        <v>568609.84</v>
      </c>
      <c r="D32" s="64">
        <v>213.28201050262564</v>
      </c>
      <c r="E32" s="64">
        <v>184.42322175732218</v>
      </c>
      <c r="F32" s="78">
        <v>1.1240724143859555</v>
      </c>
      <c r="G32" s="78">
        <v>1.0605902221327039</v>
      </c>
    </row>
    <row r="33" spans="1:7" x14ac:dyDescent="0.2">
      <c r="A33" s="118">
        <v>19</v>
      </c>
      <c r="B33" s="118" t="s">
        <v>102</v>
      </c>
      <c r="C33" s="186" t="s">
        <v>78</v>
      </c>
      <c r="D33" s="186" t="s">
        <v>78</v>
      </c>
      <c r="E33" s="64" t="s">
        <v>78</v>
      </c>
      <c r="F33" s="188" t="s">
        <v>78</v>
      </c>
      <c r="G33" s="186" t="s">
        <v>78</v>
      </c>
    </row>
    <row r="34" spans="1:7" x14ac:dyDescent="0.2">
      <c r="A34" s="118">
        <v>20</v>
      </c>
      <c r="B34" s="118" t="s">
        <v>103</v>
      </c>
      <c r="C34" s="64">
        <v>5482825.6799999997</v>
      </c>
      <c r="D34" s="64">
        <v>1375.8659171894603</v>
      </c>
      <c r="E34" s="64">
        <v>1459.4956772554003</v>
      </c>
      <c r="F34" s="78">
        <v>5.4820746138496039</v>
      </c>
      <c r="G34" s="78">
        <v>6.2582437218001399</v>
      </c>
    </row>
    <row r="35" spans="1:7" x14ac:dyDescent="0.2">
      <c r="A35" s="118">
        <v>21</v>
      </c>
      <c r="B35" s="118" t="s">
        <v>155</v>
      </c>
      <c r="C35" s="64">
        <v>209730.8</v>
      </c>
      <c r="D35" s="64">
        <v>128.35422276621787</v>
      </c>
      <c r="E35" s="64">
        <v>118.45470588235294</v>
      </c>
      <c r="F35" s="78">
        <v>0.85954845718423212</v>
      </c>
      <c r="G35" s="78">
        <v>0.74204209016417311</v>
      </c>
    </row>
    <row r="36" spans="1:7" x14ac:dyDescent="0.2">
      <c r="A36" s="118">
        <v>22</v>
      </c>
      <c r="B36" s="118" t="s">
        <v>156</v>
      </c>
      <c r="C36" s="64">
        <v>3920646.45</v>
      </c>
      <c r="D36" s="64">
        <v>220.76955065037447</v>
      </c>
      <c r="E36" s="64">
        <v>216.23172834509077</v>
      </c>
      <c r="F36" s="78">
        <v>1.2471660708763939</v>
      </c>
      <c r="G36" s="78">
        <v>1.2344040725743133</v>
      </c>
    </row>
    <row r="37" spans="1:7" ht="15" x14ac:dyDescent="0.25">
      <c r="A37" s="118">
        <v>23</v>
      </c>
      <c r="B37" s="118" t="s">
        <v>157</v>
      </c>
      <c r="C37" s="204"/>
      <c r="D37" s="64"/>
      <c r="G37" s="78"/>
    </row>
    <row r="38" spans="1:7" x14ac:dyDescent="0.2">
      <c r="A38" s="118"/>
      <c r="B38" s="118" t="s">
        <v>159</v>
      </c>
      <c r="C38" s="64">
        <v>14586654.02</v>
      </c>
      <c r="D38" s="64">
        <v>1524.2062716823407</v>
      </c>
      <c r="E38" s="64">
        <v>1508.3650152439025</v>
      </c>
      <c r="F38" s="78">
        <v>9.5846438989995111</v>
      </c>
      <c r="G38" s="78">
        <v>9.5651971870899075</v>
      </c>
    </row>
    <row r="39" spans="1:7" x14ac:dyDescent="0.2">
      <c r="A39" s="118">
        <v>24</v>
      </c>
      <c r="B39" s="118" t="s">
        <v>104</v>
      </c>
      <c r="C39" s="64">
        <v>4720744.8499999996</v>
      </c>
      <c r="D39" s="64">
        <v>950.99614222401283</v>
      </c>
      <c r="E39" s="64">
        <v>925.13078768417074</v>
      </c>
      <c r="F39" s="78">
        <v>4.3646991963777246</v>
      </c>
      <c r="G39" s="78">
        <v>4.1187796609898104</v>
      </c>
    </row>
    <row r="40" spans="1:7" x14ac:dyDescent="0.2">
      <c r="A40" s="118">
        <v>25</v>
      </c>
      <c r="B40" s="118" t="s">
        <v>105</v>
      </c>
      <c r="C40" s="64">
        <v>3831244.05</v>
      </c>
      <c r="D40" s="64">
        <v>141.69325973593698</v>
      </c>
      <c r="E40" s="64">
        <v>145.10180598203115</v>
      </c>
      <c r="F40" s="78">
        <v>0.88976347813098466</v>
      </c>
      <c r="G40" s="78">
        <v>0.93682732363240784</v>
      </c>
    </row>
    <row r="41" spans="1:7" ht="15" x14ac:dyDescent="0.25">
      <c r="A41" s="118">
        <v>26</v>
      </c>
      <c r="B41" s="44" t="s">
        <v>158</v>
      </c>
      <c r="C41" s="204"/>
      <c r="D41" s="64"/>
      <c r="E41" s="64"/>
      <c r="G41" s="78"/>
    </row>
    <row r="42" spans="1:7" x14ac:dyDescent="0.2">
      <c r="A42" s="118"/>
      <c r="B42" s="118" t="s">
        <v>106</v>
      </c>
      <c r="C42" s="64">
        <v>1706756.17</v>
      </c>
      <c r="D42" s="64">
        <v>119.78076847498069</v>
      </c>
      <c r="E42" s="64">
        <v>80.094697164948457</v>
      </c>
      <c r="F42" s="78">
        <v>0.59003420770371151</v>
      </c>
      <c r="G42" s="78">
        <v>0.46926846405221867</v>
      </c>
    </row>
    <row r="43" spans="1:7" x14ac:dyDescent="0.2">
      <c r="A43" s="118">
        <v>27</v>
      </c>
      <c r="B43" s="118" t="s">
        <v>107</v>
      </c>
      <c r="C43" s="64">
        <v>772853.1</v>
      </c>
      <c r="D43" s="64">
        <v>70.683473568684832</v>
      </c>
      <c r="E43" s="64">
        <v>70.804915966386559</v>
      </c>
      <c r="F43" s="78">
        <v>0.3828135861900322</v>
      </c>
      <c r="G43" s="78">
        <v>0.37893388055485638</v>
      </c>
    </row>
    <row r="44" spans="1:7" x14ac:dyDescent="0.2">
      <c r="A44" s="118">
        <v>28</v>
      </c>
      <c r="B44" s="118" t="s">
        <v>110</v>
      </c>
      <c r="C44" s="64">
        <v>1549640.45</v>
      </c>
      <c r="D44" s="64">
        <v>85.819374757711685</v>
      </c>
      <c r="E44" s="64">
        <v>81.633417398696508</v>
      </c>
      <c r="F44" s="78">
        <v>0.50377215693747646</v>
      </c>
      <c r="G44" s="78">
        <v>0.48548210996092545</v>
      </c>
    </row>
    <row r="45" spans="1:7" x14ac:dyDescent="0.2">
      <c r="A45" s="118">
        <v>29</v>
      </c>
      <c r="B45" s="118" t="s">
        <v>111</v>
      </c>
      <c r="C45" s="64">
        <v>3688743.59</v>
      </c>
      <c r="D45" s="64">
        <v>212.80394542517595</v>
      </c>
      <c r="E45" s="64">
        <v>205.61722565406976</v>
      </c>
      <c r="F45" s="78">
        <v>0.78341942419652633</v>
      </c>
      <c r="G45" s="78">
        <v>0.75557725556635458</v>
      </c>
    </row>
    <row r="46" spans="1:7" x14ac:dyDescent="0.2">
      <c r="A46" s="118">
        <v>30</v>
      </c>
      <c r="B46" s="118" t="s">
        <v>112</v>
      </c>
      <c r="C46" s="186">
        <v>23538.41</v>
      </c>
      <c r="D46" s="186">
        <v>52.658635346756149</v>
      </c>
      <c r="E46" s="186">
        <v>54.809814385150808</v>
      </c>
      <c r="F46" s="206">
        <v>0.27031978268680068</v>
      </c>
      <c r="G46" s="206">
        <v>0.27937872343847681</v>
      </c>
    </row>
    <row r="47" spans="1:7" x14ac:dyDescent="0.2">
      <c r="A47" s="118">
        <v>31</v>
      </c>
      <c r="B47" s="118" t="s">
        <v>113</v>
      </c>
      <c r="C47" s="64">
        <v>272887.31</v>
      </c>
      <c r="D47" s="64">
        <v>92.098315896051304</v>
      </c>
      <c r="E47" s="64">
        <v>88.552060843964682</v>
      </c>
      <c r="F47" s="78">
        <v>0.75275333853837689</v>
      </c>
      <c r="G47" s="78">
        <v>0.68330553711485664</v>
      </c>
    </row>
    <row r="48" spans="1:7" x14ac:dyDescent="0.2">
      <c r="A48" s="118">
        <v>32</v>
      </c>
      <c r="B48" s="118" t="s">
        <v>114</v>
      </c>
      <c r="C48" s="64">
        <v>274222.87</v>
      </c>
      <c r="D48" s="64">
        <v>51.671918221217261</v>
      </c>
      <c r="E48" s="64">
        <v>53.315867828612923</v>
      </c>
      <c r="F48" s="78">
        <v>0.33583304381069007</v>
      </c>
      <c r="G48" s="78">
        <v>0.36368901232864909</v>
      </c>
    </row>
    <row r="49" spans="1:7" customFormat="1" ht="15" x14ac:dyDescent="0.25">
      <c r="A49" s="118">
        <v>33</v>
      </c>
      <c r="B49" s="118" t="s">
        <v>115</v>
      </c>
      <c r="C49" s="204"/>
      <c r="F49" s="12"/>
    </row>
    <row r="50" spans="1:7" customFormat="1" x14ac:dyDescent="0.2">
      <c r="A50" s="102"/>
      <c r="B50" s="118" t="s">
        <v>116</v>
      </c>
      <c r="C50" s="64">
        <v>255182.51</v>
      </c>
      <c r="D50" s="64">
        <v>50.691797775129125</v>
      </c>
      <c r="E50" s="64">
        <v>47.242638280939119</v>
      </c>
      <c r="F50" s="78">
        <v>0.27562525865468979</v>
      </c>
      <c r="G50" s="78">
        <v>0.2562259264049157</v>
      </c>
    </row>
    <row r="51" spans="1:7" ht="15" x14ac:dyDescent="0.25">
      <c r="A51" s="44"/>
      <c r="B51" s="104"/>
      <c r="C51" s="205"/>
    </row>
    <row r="52" spans="1:7" x14ac:dyDescent="0.2">
      <c r="A52" s="162" t="s">
        <v>21</v>
      </c>
      <c r="B52" s="48" t="s">
        <v>41</v>
      </c>
      <c r="C52" s="81">
        <v>64052806.5</v>
      </c>
      <c r="D52" s="81">
        <v>376.50658637229316</v>
      </c>
      <c r="E52" s="81">
        <v>380.23159535135716</v>
      </c>
      <c r="F52" s="101">
        <v>1.9469906118022198</v>
      </c>
      <c r="G52" s="101">
        <v>1.9974971591991733</v>
      </c>
    </row>
    <row r="61" spans="1:7" x14ac:dyDescent="0.2">
      <c r="G61" s="64"/>
    </row>
    <row r="62" spans="1:7" x14ac:dyDescent="0.2">
      <c r="G62" s="64"/>
    </row>
    <row r="63" spans="1:7" x14ac:dyDescent="0.2">
      <c r="G63" s="64"/>
    </row>
    <row r="64" spans="1:7" x14ac:dyDescent="0.2">
      <c r="G64" s="64"/>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A2" sqref="A2"/>
    </sheetView>
  </sheetViews>
  <sheetFormatPr baseColWidth="10"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6384" width="11.42578125" style="12"/>
  </cols>
  <sheetData>
    <row r="1" spans="1:11" ht="12.75" customHeight="1" x14ac:dyDescent="0.2">
      <c r="A1" s="240" t="s">
        <v>194</v>
      </c>
      <c r="B1" s="240"/>
      <c r="C1" s="240"/>
      <c r="D1" s="240"/>
      <c r="E1" s="240"/>
      <c r="F1" s="202" t="s">
        <v>174</v>
      </c>
      <c r="G1" s="57"/>
      <c r="H1" s="36"/>
      <c r="I1" s="36"/>
      <c r="J1" s="36"/>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44" t="s">
        <v>175</v>
      </c>
      <c r="B4" s="244"/>
      <c r="C4" s="244"/>
      <c r="D4" s="244"/>
      <c r="E4" s="244"/>
      <c r="F4" s="49" t="s">
        <v>231</v>
      </c>
      <c r="G4" s="49"/>
      <c r="H4" s="13"/>
      <c r="I4" s="13"/>
      <c r="J4" s="13"/>
    </row>
    <row r="5" spans="1:11" s="14" customFormat="1" ht="12.75" customHeight="1" x14ac:dyDescent="0.2">
      <c r="A5" s="244" t="s">
        <v>90</v>
      </c>
      <c r="B5" s="244"/>
      <c r="C5" s="244"/>
      <c r="D5" s="244"/>
      <c r="E5" s="244"/>
      <c r="F5" s="49" t="s">
        <v>91</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33"/>
      <c r="B8" s="239"/>
      <c r="C8" s="239" t="s">
        <v>7</v>
      </c>
      <c r="D8" s="40"/>
      <c r="E8" s="41"/>
      <c r="F8" s="175" t="s">
        <v>81</v>
      </c>
      <c r="G8" s="83"/>
      <c r="H8" s="83"/>
      <c r="I8" s="83"/>
      <c r="J8" s="84"/>
      <c r="K8" s="241"/>
    </row>
    <row r="9" spans="1:11" ht="14.25" customHeight="1" x14ac:dyDescent="0.2">
      <c r="A9" s="234"/>
      <c r="B9" s="237"/>
      <c r="C9" s="237"/>
      <c r="D9" s="226" t="s">
        <v>188</v>
      </c>
      <c r="E9" s="247" t="s">
        <v>13</v>
      </c>
      <c r="F9" s="245" t="s">
        <v>14</v>
      </c>
      <c r="G9" s="239" t="s">
        <v>38</v>
      </c>
      <c r="H9" s="239" t="s">
        <v>15</v>
      </c>
      <c r="I9" s="226" t="s">
        <v>191</v>
      </c>
      <c r="J9" s="239" t="s">
        <v>85</v>
      </c>
      <c r="K9" s="242"/>
    </row>
    <row r="10" spans="1:11" ht="15" customHeight="1" x14ac:dyDescent="0.2">
      <c r="A10" s="234"/>
      <c r="B10" s="237"/>
      <c r="C10" s="238"/>
      <c r="D10" s="238"/>
      <c r="E10" s="248"/>
      <c r="F10" s="246"/>
      <c r="G10" s="238"/>
      <c r="H10" s="238"/>
      <c r="I10" s="238"/>
      <c r="J10" s="238"/>
      <c r="K10" s="242"/>
    </row>
    <row r="11" spans="1:11" ht="15.75" customHeight="1" x14ac:dyDescent="0.2">
      <c r="A11" s="235"/>
      <c r="B11" s="238"/>
      <c r="C11" s="265"/>
      <c r="D11" s="266"/>
      <c r="E11" s="266"/>
      <c r="F11" s="85" t="s">
        <v>217</v>
      </c>
      <c r="G11" s="85"/>
      <c r="H11" s="85"/>
      <c r="I11" s="85"/>
      <c r="J11" s="86"/>
      <c r="K11" s="243"/>
    </row>
    <row r="12" spans="1:11" ht="15.75" customHeight="1" x14ac:dyDescent="0.2">
      <c r="A12" s="39"/>
      <c r="B12" s="15"/>
      <c r="C12" s="17"/>
      <c r="D12" s="18"/>
      <c r="E12" s="19"/>
      <c r="F12" s="19"/>
      <c r="G12" s="19"/>
      <c r="H12" s="19"/>
      <c r="I12" s="19"/>
      <c r="J12" s="19"/>
      <c r="K12" s="50"/>
    </row>
    <row r="13" spans="1:11" ht="12.75" customHeight="1" x14ac:dyDescent="0.2">
      <c r="A13" s="30">
        <v>1</v>
      </c>
      <c r="B13" s="54" t="s">
        <v>47</v>
      </c>
      <c r="C13" s="186">
        <v>1563107.09</v>
      </c>
      <c r="D13" s="186" t="s">
        <v>78</v>
      </c>
      <c r="E13" s="186">
        <v>20517.73</v>
      </c>
      <c r="F13" s="186">
        <v>249257.89</v>
      </c>
      <c r="G13" s="186" t="s">
        <v>20</v>
      </c>
      <c r="H13" s="186">
        <v>648921.85</v>
      </c>
      <c r="I13" s="186">
        <v>473830.25</v>
      </c>
      <c r="J13" s="186" t="s">
        <v>20</v>
      </c>
      <c r="K13" s="58">
        <v>1</v>
      </c>
    </row>
    <row r="14" spans="1:11" ht="12.75" customHeight="1" x14ac:dyDescent="0.2">
      <c r="A14" s="30">
        <v>2</v>
      </c>
      <c r="B14" s="54" t="s">
        <v>48</v>
      </c>
      <c r="C14" s="186">
        <v>397535.55</v>
      </c>
      <c r="D14" s="186" t="s">
        <v>78</v>
      </c>
      <c r="E14" s="186">
        <v>18811.36</v>
      </c>
      <c r="F14" s="186">
        <v>133475.85999999999</v>
      </c>
      <c r="G14" s="186" t="s">
        <v>78</v>
      </c>
      <c r="H14" s="186">
        <v>236153.35</v>
      </c>
      <c r="I14" s="186" t="s">
        <v>20</v>
      </c>
      <c r="J14" s="186" t="s">
        <v>20</v>
      </c>
      <c r="K14" s="58">
        <v>2</v>
      </c>
    </row>
    <row r="15" spans="1:11" ht="14.45" customHeight="1" x14ac:dyDescent="0.2">
      <c r="A15" s="30">
        <v>3</v>
      </c>
      <c r="B15" s="54" t="s">
        <v>49</v>
      </c>
      <c r="C15" s="186">
        <v>1262552.8999999999</v>
      </c>
      <c r="D15" s="186" t="s">
        <v>78</v>
      </c>
      <c r="E15" s="186">
        <v>585.32000000000005</v>
      </c>
      <c r="F15" s="186">
        <v>476086.07</v>
      </c>
      <c r="G15" s="186" t="s">
        <v>20</v>
      </c>
      <c r="H15" s="186">
        <v>663059.24</v>
      </c>
      <c r="I15" s="186">
        <v>121535.78</v>
      </c>
      <c r="J15" s="186" t="s">
        <v>20</v>
      </c>
      <c r="K15" s="58">
        <v>3</v>
      </c>
    </row>
    <row r="16" spans="1:11" ht="14.45" customHeight="1" x14ac:dyDescent="0.2">
      <c r="A16" s="30">
        <v>4</v>
      </c>
      <c r="B16" s="54" t="s">
        <v>50</v>
      </c>
      <c r="C16" s="186">
        <v>183501.13</v>
      </c>
      <c r="D16" s="186" t="s">
        <v>78</v>
      </c>
      <c r="E16" s="189">
        <v>8984.91</v>
      </c>
      <c r="F16" s="186">
        <v>61720.69</v>
      </c>
      <c r="G16" s="186" t="s">
        <v>20</v>
      </c>
      <c r="H16" s="186">
        <v>109399.64</v>
      </c>
      <c r="I16" s="186" t="s">
        <v>20</v>
      </c>
      <c r="J16" s="186" t="s">
        <v>20</v>
      </c>
      <c r="K16" s="58">
        <v>4</v>
      </c>
    </row>
    <row r="17" spans="1:11" ht="14.45" customHeight="1" x14ac:dyDescent="0.2">
      <c r="A17" s="30">
        <v>5</v>
      </c>
      <c r="B17" s="54" t="s">
        <v>51</v>
      </c>
      <c r="C17" s="186">
        <v>297258.56</v>
      </c>
      <c r="D17" s="186" t="s">
        <v>20</v>
      </c>
      <c r="E17" s="186" t="s">
        <v>20</v>
      </c>
      <c r="F17" s="186">
        <v>181492.19</v>
      </c>
      <c r="G17" s="186" t="s">
        <v>78</v>
      </c>
      <c r="H17" s="186">
        <v>99263.09</v>
      </c>
      <c r="I17" s="186">
        <v>9315.84</v>
      </c>
      <c r="J17" s="186" t="s">
        <v>78</v>
      </c>
      <c r="K17" s="58">
        <v>5</v>
      </c>
    </row>
    <row r="18" spans="1:11" ht="14.45" customHeight="1" x14ac:dyDescent="0.2">
      <c r="A18" s="30">
        <v>6</v>
      </c>
      <c r="B18" s="54" t="s">
        <v>52</v>
      </c>
      <c r="C18" s="186">
        <v>1318848.73</v>
      </c>
      <c r="D18" s="186" t="s">
        <v>78</v>
      </c>
      <c r="E18" s="186" t="s">
        <v>20</v>
      </c>
      <c r="F18" s="186">
        <v>684577.62</v>
      </c>
      <c r="G18" s="186" t="s">
        <v>78</v>
      </c>
      <c r="H18" s="186">
        <v>610704.06999999995</v>
      </c>
      <c r="I18" s="186">
        <v>18068.18</v>
      </c>
      <c r="J18" s="186" t="s">
        <v>20</v>
      </c>
      <c r="K18" s="58">
        <v>6</v>
      </c>
    </row>
    <row r="19" spans="1:11" ht="14.45" customHeight="1" x14ac:dyDescent="0.2">
      <c r="A19" s="30"/>
      <c r="B19" s="54"/>
      <c r="C19" s="21"/>
      <c r="D19" s="186"/>
      <c r="E19" s="23"/>
      <c r="F19" s="23"/>
      <c r="G19" s="186"/>
      <c r="H19" s="23"/>
      <c r="I19" s="23"/>
      <c r="J19" s="23"/>
      <c r="K19" s="58"/>
    </row>
    <row r="20" spans="1:11" ht="14.45" customHeight="1" x14ac:dyDescent="0.2">
      <c r="A20" s="30">
        <v>7</v>
      </c>
      <c r="B20" s="54" t="s">
        <v>53</v>
      </c>
      <c r="C20" s="186">
        <v>6551894.3799999999</v>
      </c>
      <c r="D20" s="186" t="s">
        <v>20</v>
      </c>
      <c r="E20" s="186">
        <v>9648.2099999999991</v>
      </c>
      <c r="F20" s="186">
        <v>596673.37</v>
      </c>
      <c r="G20" s="189">
        <v>487824.55</v>
      </c>
      <c r="H20" s="186">
        <v>1450524.68</v>
      </c>
      <c r="I20" s="186">
        <v>2856.49</v>
      </c>
      <c r="J20" s="189" t="s">
        <v>20</v>
      </c>
      <c r="K20" s="58">
        <v>7</v>
      </c>
    </row>
    <row r="21" spans="1:11" ht="14.45" customHeight="1" x14ac:dyDescent="0.2">
      <c r="A21" s="30">
        <v>8</v>
      </c>
      <c r="B21" s="54" t="s">
        <v>54</v>
      </c>
      <c r="C21" s="186">
        <v>2424596.7599999998</v>
      </c>
      <c r="D21" s="186" t="s">
        <v>78</v>
      </c>
      <c r="E21" s="186">
        <v>27246.81</v>
      </c>
      <c r="F21" s="186">
        <v>1361497.34</v>
      </c>
      <c r="G21" s="186">
        <v>297922.34000000003</v>
      </c>
      <c r="H21" s="186">
        <v>700114.69</v>
      </c>
      <c r="I21" s="186">
        <v>34138.68</v>
      </c>
      <c r="J21" s="186">
        <v>3676.9</v>
      </c>
      <c r="K21" s="58">
        <v>8</v>
      </c>
    </row>
    <row r="22" spans="1:11" ht="14.45" customHeight="1" x14ac:dyDescent="0.2">
      <c r="A22" s="30">
        <v>9</v>
      </c>
      <c r="B22" s="54" t="s">
        <v>55</v>
      </c>
      <c r="C22" s="186">
        <v>5689753.1699999999</v>
      </c>
      <c r="D22" s="186" t="s">
        <v>20</v>
      </c>
      <c r="E22" s="186">
        <v>78520.34</v>
      </c>
      <c r="F22" s="186">
        <v>2872197.08</v>
      </c>
      <c r="G22" s="186" t="s">
        <v>20</v>
      </c>
      <c r="H22" s="186">
        <v>1893714.08</v>
      </c>
      <c r="I22" s="186">
        <v>6660.52</v>
      </c>
      <c r="J22" s="186">
        <v>3630.44</v>
      </c>
      <c r="K22" s="58">
        <v>9</v>
      </c>
    </row>
    <row r="23" spans="1:11" ht="14.45" customHeight="1" x14ac:dyDescent="0.2">
      <c r="A23" s="30">
        <v>10</v>
      </c>
      <c r="B23" s="54" t="s">
        <v>56</v>
      </c>
      <c r="C23" s="186">
        <v>2478470.42</v>
      </c>
      <c r="D23" s="186" t="s">
        <v>78</v>
      </c>
      <c r="E23" s="186">
        <v>54631.97</v>
      </c>
      <c r="F23" s="186">
        <v>1640764.48</v>
      </c>
      <c r="G23" s="186">
        <v>58697.71</v>
      </c>
      <c r="H23" s="186">
        <v>704808.73</v>
      </c>
      <c r="I23" s="186">
        <v>9955.18</v>
      </c>
      <c r="J23" s="186">
        <v>9612.35</v>
      </c>
      <c r="K23" s="58">
        <v>10</v>
      </c>
    </row>
    <row r="24" spans="1:11" ht="14.45" customHeight="1" x14ac:dyDescent="0.2">
      <c r="A24" s="30">
        <v>11</v>
      </c>
      <c r="B24" s="54" t="s">
        <v>57</v>
      </c>
      <c r="C24" s="186">
        <v>534257.48</v>
      </c>
      <c r="D24" s="186" t="s">
        <v>78</v>
      </c>
      <c r="E24" s="186">
        <v>32821.07</v>
      </c>
      <c r="F24" s="186">
        <v>104884.47</v>
      </c>
      <c r="G24" s="186" t="s">
        <v>20</v>
      </c>
      <c r="H24" s="186">
        <v>380108.03</v>
      </c>
      <c r="I24" s="186">
        <v>8560.31</v>
      </c>
      <c r="J24" s="186" t="s">
        <v>20</v>
      </c>
      <c r="K24" s="58">
        <v>11</v>
      </c>
    </row>
    <row r="25" spans="1:11" ht="14.45" customHeight="1" x14ac:dyDescent="0.2">
      <c r="A25" s="30">
        <v>12</v>
      </c>
      <c r="B25" s="54" t="s">
        <v>58</v>
      </c>
      <c r="C25" s="186">
        <v>2452471.17</v>
      </c>
      <c r="D25" s="186" t="s">
        <v>20</v>
      </c>
      <c r="E25" s="186">
        <v>38281.199999999997</v>
      </c>
      <c r="F25" s="186">
        <v>1099507.8600000001</v>
      </c>
      <c r="G25" s="186" t="s">
        <v>20</v>
      </c>
      <c r="H25" s="186">
        <v>1261357.6399999999</v>
      </c>
      <c r="I25" s="186">
        <v>8001.5</v>
      </c>
      <c r="J25" s="186">
        <v>5290.22</v>
      </c>
      <c r="K25" s="58">
        <v>12</v>
      </c>
    </row>
    <row r="26" spans="1:11" ht="14.45" customHeight="1" x14ac:dyDescent="0.2">
      <c r="A26" s="30"/>
      <c r="B26" s="54"/>
      <c r="C26" s="24"/>
      <c r="D26" s="22"/>
      <c r="E26" s="23"/>
      <c r="F26" s="23"/>
      <c r="G26" s="23"/>
      <c r="H26" s="23"/>
      <c r="I26" s="23"/>
      <c r="J26" s="23"/>
      <c r="K26" s="58"/>
    </row>
    <row r="27" spans="1:11" ht="14.45" customHeight="1" x14ac:dyDescent="0.2">
      <c r="A27" s="30">
        <v>13</v>
      </c>
      <c r="B27" s="54" t="s">
        <v>59</v>
      </c>
      <c r="C27" s="186">
        <v>3039526.59</v>
      </c>
      <c r="D27" s="186" t="s">
        <v>78</v>
      </c>
      <c r="E27" s="186">
        <v>61473.24</v>
      </c>
      <c r="F27" s="186">
        <v>1461154.44</v>
      </c>
      <c r="G27" s="189">
        <v>116930.37</v>
      </c>
      <c r="H27" s="186">
        <v>1294126.1399999999</v>
      </c>
      <c r="I27" s="186">
        <v>100131.01</v>
      </c>
      <c r="J27" s="186">
        <v>5711.39</v>
      </c>
      <c r="K27" s="58">
        <v>13</v>
      </c>
    </row>
    <row r="28" spans="1:11" ht="14.45" customHeight="1" x14ac:dyDescent="0.2">
      <c r="A28" s="77">
        <v>14</v>
      </c>
      <c r="B28" s="54" t="s">
        <v>60</v>
      </c>
      <c r="C28" s="186">
        <v>1294072.92</v>
      </c>
      <c r="D28" s="186" t="s">
        <v>20</v>
      </c>
      <c r="E28" s="186">
        <v>25920.51</v>
      </c>
      <c r="F28" s="186">
        <v>386717.07</v>
      </c>
      <c r="G28" s="186" t="s">
        <v>20</v>
      </c>
      <c r="H28" s="186">
        <v>778213.7</v>
      </c>
      <c r="I28" s="186">
        <v>57294.54</v>
      </c>
      <c r="J28" s="189">
        <v>3314.95</v>
      </c>
      <c r="K28" s="58">
        <v>14</v>
      </c>
    </row>
    <row r="29" spans="1:11" ht="14.45" customHeight="1" x14ac:dyDescent="0.2">
      <c r="A29" s="30">
        <v>15</v>
      </c>
      <c r="B29" s="54" t="s">
        <v>61</v>
      </c>
      <c r="C29" s="186">
        <v>1648988.01</v>
      </c>
      <c r="D29" s="186" t="s">
        <v>78</v>
      </c>
      <c r="E29" s="186">
        <v>422223.59</v>
      </c>
      <c r="F29" s="186">
        <v>465411.46</v>
      </c>
      <c r="G29" s="186">
        <v>39842.730000000003</v>
      </c>
      <c r="H29" s="186">
        <v>720493.39</v>
      </c>
      <c r="I29" s="186" t="s">
        <v>78</v>
      </c>
      <c r="J29" s="189">
        <v>1016.84</v>
      </c>
      <c r="K29" s="58">
        <v>15</v>
      </c>
    </row>
    <row r="30" spans="1:11" ht="14.45" customHeight="1" x14ac:dyDescent="0.2">
      <c r="A30" s="30">
        <v>16</v>
      </c>
      <c r="B30" s="54" t="s">
        <v>62</v>
      </c>
      <c r="C30" s="186">
        <v>3062840.46</v>
      </c>
      <c r="D30" s="186" t="s">
        <v>20</v>
      </c>
      <c r="E30" s="186">
        <v>23729.91</v>
      </c>
      <c r="F30" s="186">
        <v>1295461.45</v>
      </c>
      <c r="G30" s="186" t="s">
        <v>20</v>
      </c>
      <c r="H30" s="186">
        <v>1517804.82</v>
      </c>
      <c r="I30" s="186">
        <v>16814.86</v>
      </c>
      <c r="J30" s="189">
        <v>75481.52</v>
      </c>
      <c r="K30" s="58">
        <v>16</v>
      </c>
    </row>
    <row r="31" spans="1:11" ht="14.45" customHeight="1" x14ac:dyDescent="0.2">
      <c r="A31" s="30">
        <v>17</v>
      </c>
      <c r="B31" s="54" t="s">
        <v>63</v>
      </c>
      <c r="C31" s="186">
        <v>1043649.5</v>
      </c>
      <c r="D31" s="186" t="s">
        <v>78</v>
      </c>
      <c r="E31" s="186">
        <v>12323.73</v>
      </c>
      <c r="F31" s="186">
        <v>397602.15</v>
      </c>
      <c r="G31" s="186" t="s">
        <v>20</v>
      </c>
      <c r="H31" s="186">
        <v>616056.62</v>
      </c>
      <c r="I31" s="186" t="s">
        <v>20</v>
      </c>
      <c r="J31" s="186">
        <v>3217.46</v>
      </c>
      <c r="K31" s="58">
        <v>17</v>
      </c>
    </row>
    <row r="32" spans="1:11" ht="14.45" customHeight="1" x14ac:dyDescent="0.2">
      <c r="A32" s="30">
        <v>18</v>
      </c>
      <c r="B32" s="54" t="s">
        <v>64</v>
      </c>
      <c r="C32" s="186">
        <v>3772958.55</v>
      </c>
      <c r="D32" s="186" t="s">
        <v>78</v>
      </c>
      <c r="E32" s="186">
        <v>14496.04</v>
      </c>
      <c r="F32" s="186">
        <v>2448532.15</v>
      </c>
      <c r="G32" s="189">
        <v>52755.91</v>
      </c>
      <c r="H32" s="186">
        <v>1243406.32</v>
      </c>
      <c r="I32" s="186">
        <v>8592.31</v>
      </c>
      <c r="J32" s="189">
        <v>5175.82</v>
      </c>
      <c r="K32" s="58">
        <v>18</v>
      </c>
    </row>
    <row r="33" spans="1:11" ht="14.45" customHeight="1" x14ac:dyDescent="0.2">
      <c r="A33" s="30"/>
      <c r="B33" s="54"/>
      <c r="C33" s="21"/>
      <c r="D33" s="22"/>
      <c r="E33" s="22"/>
      <c r="F33" s="22"/>
      <c r="G33" s="22"/>
      <c r="H33" s="22"/>
      <c r="I33" s="22"/>
      <c r="J33" s="22"/>
      <c r="K33" s="58"/>
    </row>
    <row r="34" spans="1:11" ht="14.45" customHeight="1" x14ac:dyDescent="0.2">
      <c r="A34" s="30">
        <v>19</v>
      </c>
      <c r="B34" s="54" t="s">
        <v>65</v>
      </c>
      <c r="C34" s="186">
        <v>7364218.4000000004</v>
      </c>
      <c r="D34" s="189" t="s">
        <v>20</v>
      </c>
      <c r="E34" s="186">
        <v>28287.95</v>
      </c>
      <c r="F34" s="186">
        <v>1824004.56</v>
      </c>
      <c r="G34" s="189">
        <v>147783.4</v>
      </c>
      <c r="H34" s="186">
        <v>2925539.25</v>
      </c>
      <c r="I34" s="189" t="s">
        <v>20</v>
      </c>
      <c r="J34" s="189">
        <v>4081.52</v>
      </c>
      <c r="K34" s="58">
        <v>19</v>
      </c>
    </row>
    <row r="35" spans="1:11" ht="14.45" customHeight="1" x14ac:dyDescent="0.2">
      <c r="A35" s="30">
        <v>20</v>
      </c>
      <c r="B35" s="54" t="s">
        <v>66</v>
      </c>
      <c r="C35" s="186">
        <v>1655220.79</v>
      </c>
      <c r="D35" s="186" t="s">
        <v>78</v>
      </c>
      <c r="E35" s="186">
        <v>54034.16</v>
      </c>
      <c r="F35" s="186">
        <v>742991.58</v>
      </c>
      <c r="G35" s="189" t="s">
        <v>20</v>
      </c>
      <c r="H35" s="186">
        <v>641789.19999999995</v>
      </c>
      <c r="I35" s="186">
        <v>184043.84</v>
      </c>
      <c r="J35" s="189" t="s">
        <v>20</v>
      </c>
      <c r="K35" s="58">
        <v>20</v>
      </c>
    </row>
    <row r="36" spans="1:11" ht="14.45" customHeight="1" x14ac:dyDescent="0.2">
      <c r="A36" s="30">
        <v>21</v>
      </c>
      <c r="B36" s="54" t="s">
        <v>67</v>
      </c>
      <c r="C36" s="186">
        <v>12679906.82</v>
      </c>
      <c r="D36" s="186" t="s">
        <v>78</v>
      </c>
      <c r="E36" s="186">
        <v>54547.98</v>
      </c>
      <c r="F36" s="186">
        <v>1041237</v>
      </c>
      <c r="G36" s="189" t="s">
        <v>20</v>
      </c>
      <c r="H36" s="186">
        <v>1871769.44</v>
      </c>
      <c r="I36" s="189" t="s">
        <v>20</v>
      </c>
      <c r="J36" s="186">
        <v>3619.29</v>
      </c>
      <c r="K36" s="58">
        <v>21</v>
      </c>
    </row>
    <row r="37" spans="1:11" ht="14.45" customHeight="1" x14ac:dyDescent="0.2">
      <c r="A37" s="30">
        <v>22</v>
      </c>
      <c r="B37" s="54" t="s">
        <v>68</v>
      </c>
      <c r="C37" s="186">
        <v>2466498.29</v>
      </c>
      <c r="D37" s="186" t="s">
        <v>20</v>
      </c>
      <c r="E37" s="186">
        <v>75296.78</v>
      </c>
      <c r="F37" s="186">
        <v>778991.23</v>
      </c>
      <c r="G37" s="189" t="s">
        <v>20</v>
      </c>
      <c r="H37" s="186">
        <v>636833.06999999995</v>
      </c>
      <c r="I37" s="186">
        <v>67839.509999999995</v>
      </c>
      <c r="J37" s="186">
        <v>6905.76</v>
      </c>
      <c r="K37" s="58">
        <v>22</v>
      </c>
    </row>
    <row r="38" spans="1:11" ht="14.45" customHeight="1" x14ac:dyDescent="0.2">
      <c r="A38" s="30">
        <v>23</v>
      </c>
      <c r="B38" s="54" t="s">
        <v>69</v>
      </c>
      <c r="C38" s="186">
        <v>1040339.38</v>
      </c>
      <c r="D38" s="186" t="s">
        <v>20</v>
      </c>
      <c r="E38" s="186">
        <v>50451.37</v>
      </c>
      <c r="F38" s="186">
        <v>342868.37</v>
      </c>
      <c r="G38" s="189" t="s">
        <v>20</v>
      </c>
      <c r="H38" s="186">
        <v>618835.26</v>
      </c>
      <c r="I38" s="186">
        <v>10528.57</v>
      </c>
      <c r="J38" s="186">
        <v>168.79</v>
      </c>
      <c r="K38" s="58">
        <v>23</v>
      </c>
    </row>
    <row r="39" spans="1:11" ht="14.45" customHeight="1" x14ac:dyDescent="0.2">
      <c r="A39" s="30"/>
      <c r="B39" s="54"/>
      <c r="C39" s="186"/>
      <c r="D39" s="186"/>
      <c r="E39" s="186"/>
      <c r="F39" s="186"/>
      <c r="G39" s="189"/>
      <c r="H39" s="186"/>
      <c r="I39" s="186"/>
      <c r="J39" s="186"/>
      <c r="K39" s="58"/>
    </row>
    <row r="40" spans="1:11" ht="14.45" customHeight="1" x14ac:dyDescent="0.2">
      <c r="A40" s="76">
        <v>24</v>
      </c>
      <c r="B40" s="55" t="s">
        <v>39</v>
      </c>
      <c r="C40" s="81">
        <v>64222467.020000003</v>
      </c>
      <c r="D40" s="81">
        <v>3174461.98</v>
      </c>
      <c r="E40" s="81">
        <v>1116128.81</v>
      </c>
      <c r="F40" s="81">
        <v>20647106.379999999</v>
      </c>
      <c r="G40" s="81">
        <v>11936391.33</v>
      </c>
      <c r="H40" s="81">
        <v>21622996.27</v>
      </c>
      <c r="I40" s="81">
        <v>3267736.31</v>
      </c>
      <c r="J40" s="81">
        <v>2457645.94</v>
      </c>
      <c r="K40" s="166">
        <v>24</v>
      </c>
    </row>
    <row r="41" spans="1:11" ht="12.75" customHeight="1" x14ac:dyDescent="0.2">
      <c r="A41" s="30"/>
      <c r="B41" s="54" t="s">
        <v>40</v>
      </c>
      <c r="C41" s="214"/>
      <c r="D41" s="213"/>
      <c r="E41" s="214"/>
      <c r="F41" s="214"/>
      <c r="G41" s="214"/>
      <c r="H41" s="214"/>
      <c r="I41" s="214"/>
      <c r="J41" s="214"/>
      <c r="K41" s="58"/>
    </row>
    <row r="42" spans="1:11" ht="12.75" customHeight="1" x14ac:dyDescent="0.2">
      <c r="A42" s="30">
        <v>25</v>
      </c>
      <c r="B42" s="54" t="s">
        <v>72</v>
      </c>
      <c r="C42" s="186">
        <v>5022803.96</v>
      </c>
      <c r="D42" s="186" t="s">
        <v>20</v>
      </c>
      <c r="E42" s="186">
        <v>52193.95</v>
      </c>
      <c r="F42" s="186">
        <v>1786610.3199999998</v>
      </c>
      <c r="G42" s="186" t="s">
        <v>20</v>
      </c>
      <c r="H42" s="186">
        <v>2367501.2399999998</v>
      </c>
      <c r="I42" s="186">
        <v>633674.42999999993</v>
      </c>
      <c r="J42" s="186" t="s">
        <v>20</v>
      </c>
      <c r="K42" s="58">
        <v>25</v>
      </c>
    </row>
    <row r="43" spans="1:11" x14ac:dyDescent="0.2">
      <c r="A43" s="30">
        <v>26</v>
      </c>
      <c r="B43" s="54" t="s">
        <v>73</v>
      </c>
      <c r="C43" s="186">
        <v>59199663.090000004</v>
      </c>
      <c r="D43" s="186" t="s">
        <v>20</v>
      </c>
      <c r="E43" s="186">
        <v>1063934.8600000001</v>
      </c>
      <c r="F43" s="186">
        <v>18860496.060000002</v>
      </c>
      <c r="G43" s="186" t="s">
        <v>20</v>
      </c>
      <c r="H43" s="186">
        <v>19255495.060000002</v>
      </c>
      <c r="I43" s="186">
        <v>2634061.8799999994</v>
      </c>
      <c r="J43" s="186" t="s">
        <v>20</v>
      </c>
      <c r="K43" s="58">
        <v>26</v>
      </c>
    </row>
    <row r="44" spans="1:11" x14ac:dyDescent="0.2">
      <c r="A44" s="87"/>
      <c r="B44" s="88"/>
      <c r="C44" s="79"/>
      <c r="D44" s="79"/>
      <c r="E44" s="79"/>
      <c r="F44" s="79"/>
      <c r="G44" s="79"/>
      <c r="H44" s="79"/>
      <c r="I44" s="79"/>
      <c r="J44" s="79"/>
      <c r="K44" s="87"/>
    </row>
    <row r="45" spans="1:11" x14ac:dyDescent="0.2">
      <c r="A45" s="87"/>
      <c r="B45" s="88"/>
      <c r="C45" s="120"/>
      <c r="D45" s="120"/>
      <c r="E45" s="120"/>
      <c r="F45" s="120"/>
      <c r="G45" s="120"/>
      <c r="H45" s="120"/>
      <c r="I45" s="120"/>
      <c r="J45" s="120"/>
      <c r="K45" s="87"/>
    </row>
    <row r="46" spans="1:11" x14ac:dyDescent="0.2">
      <c r="A46" s="32"/>
      <c r="B46" s="32"/>
      <c r="C46" s="31"/>
      <c r="E46" s="79"/>
      <c r="F46" s="79"/>
      <c r="G46" s="79"/>
      <c r="H46" s="79"/>
      <c r="I46" s="79"/>
      <c r="J46" s="79"/>
      <c r="K46" s="32"/>
    </row>
    <row r="47" spans="1:11" x14ac:dyDescent="0.2">
      <c r="A47" s="32"/>
      <c r="B47" s="32"/>
      <c r="C47" s="31"/>
      <c r="K47" s="32"/>
    </row>
    <row r="48" spans="1:11" x14ac:dyDescent="0.2">
      <c r="A48" s="32"/>
      <c r="B48" s="32"/>
      <c r="C48" s="31"/>
      <c r="K48" s="32"/>
    </row>
    <row r="49" spans="1:11" x14ac:dyDescent="0.2">
      <c r="A49" s="32"/>
      <c r="B49" s="32"/>
      <c r="C49" s="31"/>
      <c r="K49" s="32"/>
    </row>
    <row r="50" spans="1:11" x14ac:dyDescent="0.2">
      <c r="A50" s="32"/>
      <c r="B50" s="32"/>
      <c r="C50" s="31"/>
      <c r="K50" s="32"/>
    </row>
    <row r="51" spans="1:11" x14ac:dyDescent="0.2">
      <c r="A51" s="32"/>
      <c r="B51" s="32"/>
      <c r="C51" s="31"/>
      <c r="K51" s="32"/>
    </row>
    <row r="52" spans="1:11" x14ac:dyDescent="0.2">
      <c r="A52" s="32"/>
      <c r="B52" s="32"/>
      <c r="C52" s="31"/>
      <c r="K52" s="32"/>
    </row>
    <row r="53" spans="1:11" x14ac:dyDescent="0.2">
      <c r="A53" s="32"/>
      <c r="B53" s="32"/>
      <c r="C53" s="31"/>
      <c r="K53" s="32"/>
    </row>
    <row r="54" spans="1:11" x14ac:dyDescent="0.2">
      <c r="A54" s="32"/>
      <c r="B54" s="32"/>
      <c r="C54" s="31"/>
      <c r="K54" s="32"/>
    </row>
    <row r="55" spans="1:11" x14ac:dyDescent="0.2">
      <c r="A55" s="32"/>
      <c r="B55" s="32"/>
      <c r="C55" s="31"/>
      <c r="K55" s="32"/>
    </row>
    <row r="56" spans="1:11" x14ac:dyDescent="0.2">
      <c r="A56" s="32"/>
      <c r="B56" s="32"/>
      <c r="C56" s="31"/>
      <c r="K56" s="32"/>
    </row>
    <row r="57" spans="1:11" x14ac:dyDescent="0.2">
      <c r="A57" s="32"/>
      <c r="B57" s="32"/>
      <c r="C57" s="31"/>
      <c r="K57" s="32"/>
    </row>
    <row r="58" spans="1:11" x14ac:dyDescent="0.2">
      <c r="A58" s="32"/>
      <c r="B58" s="32"/>
      <c r="C58" s="31"/>
      <c r="K58" s="32"/>
    </row>
    <row r="59" spans="1:11" x14ac:dyDescent="0.2">
      <c r="A59" s="32"/>
      <c r="B59" s="32"/>
      <c r="C59" s="31"/>
      <c r="K59" s="32"/>
    </row>
    <row r="60" spans="1:11" x14ac:dyDescent="0.2">
      <c r="A60" s="32"/>
      <c r="B60" s="32"/>
      <c r="C60" s="31"/>
      <c r="K60" s="32"/>
    </row>
    <row r="61" spans="1:11" x14ac:dyDescent="0.2">
      <c r="A61" s="32"/>
      <c r="B61" s="32"/>
      <c r="C61" s="31"/>
      <c r="K61" s="32"/>
    </row>
    <row r="62" spans="1:11" x14ac:dyDescent="0.2">
      <c r="A62" s="56"/>
      <c r="B62" s="33"/>
      <c r="C62" s="31"/>
      <c r="K62" s="56"/>
    </row>
    <row r="81" spans="2:2" x14ac:dyDescent="0.2">
      <c r="B81" s="1"/>
    </row>
  </sheetData>
  <mergeCells count="15">
    <mergeCell ref="F9:F10"/>
    <mergeCell ref="J9:J10"/>
    <mergeCell ref="I9:I10"/>
    <mergeCell ref="H9:H10"/>
    <mergeCell ref="G9:G10"/>
    <mergeCell ref="K8:K11"/>
    <mergeCell ref="A1:E1"/>
    <mergeCell ref="A4:E4"/>
    <mergeCell ref="A5:E5"/>
    <mergeCell ref="C11:E11"/>
    <mergeCell ref="E9:E10"/>
    <mergeCell ref="A8:A11"/>
    <mergeCell ref="B8:B11"/>
    <mergeCell ref="C8:C10"/>
    <mergeCell ref="D9:D10"/>
  </mergeCells>
  <phoneticPr fontId="3" type="noConversion"/>
  <pageMargins left="0.25" right="0.25" top="0.75" bottom="0.75" header="0.3" footer="0.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heetViews>
  <sheetFormatPr baseColWidth="10" defaultRowHeight="12.75" x14ac:dyDescent="0.2"/>
  <cols>
    <col min="1" max="1" width="7.7109375" style="124" customWidth="1"/>
    <col min="2" max="2" width="36" style="127" customWidth="1"/>
    <col min="3" max="3" width="16.7109375" style="127" customWidth="1"/>
    <col min="4" max="4" width="17.28515625" style="127" customWidth="1"/>
    <col min="5" max="5" width="18" style="127" customWidth="1"/>
    <col min="6" max="16384" width="11.42578125" style="127"/>
  </cols>
  <sheetData>
    <row r="1" spans="1:5" ht="12.75" customHeight="1" x14ac:dyDescent="0.2">
      <c r="B1" s="184" t="s">
        <v>199</v>
      </c>
      <c r="C1" s="126"/>
      <c r="D1" s="126"/>
      <c r="E1" s="126"/>
    </row>
    <row r="2" spans="1:5" ht="12.75" customHeight="1" x14ac:dyDescent="0.2">
      <c r="B2" s="125"/>
      <c r="C2" s="126"/>
      <c r="D2" s="126"/>
      <c r="E2" s="126"/>
    </row>
    <row r="3" spans="1:5" ht="9.75" customHeight="1" x14ac:dyDescent="0.2"/>
    <row r="4" spans="1:5" s="124" customFormat="1" ht="12" customHeight="1" x14ac:dyDescent="0.2">
      <c r="B4" s="177" t="s">
        <v>234</v>
      </c>
      <c r="C4" s="149"/>
      <c r="D4" s="148"/>
      <c r="E4" s="149"/>
    </row>
    <row r="5" spans="1:5" s="124" customFormat="1" ht="12.75" customHeight="1" x14ac:dyDescent="0.2">
      <c r="B5" s="128" t="s">
        <v>170</v>
      </c>
      <c r="C5" s="149"/>
      <c r="D5" s="148"/>
      <c r="E5" s="149"/>
    </row>
    <row r="6" spans="1:5" ht="11.25" customHeight="1" x14ac:dyDescent="0.25">
      <c r="E6" s="131"/>
    </row>
    <row r="7" spans="1:5" ht="12.75" customHeight="1" x14ac:dyDescent="0.2"/>
    <row r="8" spans="1:5" ht="15.75" customHeight="1" x14ac:dyDescent="0.2">
      <c r="A8" s="250"/>
      <c r="B8" s="267" t="s">
        <v>46</v>
      </c>
      <c r="C8" s="256" t="s">
        <v>7</v>
      </c>
      <c r="D8" s="178" t="s">
        <v>18</v>
      </c>
      <c r="E8" s="133"/>
    </row>
    <row r="9" spans="1:5" ht="14.25" customHeight="1" x14ac:dyDescent="0.2">
      <c r="A9" s="251"/>
      <c r="B9" s="257"/>
      <c r="C9" s="257"/>
      <c r="D9" s="268">
        <v>2014</v>
      </c>
      <c r="E9" s="270">
        <v>2013</v>
      </c>
    </row>
    <row r="10" spans="1:5" ht="15" customHeight="1" x14ac:dyDescent="0.2">
      <c r="A10" s="251"/>
      <c r="B10" s="257"/>
      <c r="C10" s="258"/>
      <c r="D10" s="269"/>
      <c r="E10" s="271"/>
    </row>
    <row r="11" spans="1:5" ht="15.75" customHeight="1" x14ac:dyDescent="0.2">
      <c r="A11" s="252"/>
      <c r="B11" s="258"/>
      <c r="C11" s="199" t="s">
        <v>217</v>
      </c>
      <c r="D11" s="178" t="s">
        <v>19</v>
      </c>
      <c r="E11" s="133"/>
    </row>
    <row r="12" spans="1:5" ht="15.75" customHeight="1" x14ac:dyDescent="0.2">
      <c r="A12" s="132"/>
      <c r="B12" s="134"/>
      <c r="C12" s="145"/>
      <c r="D12" s="137"/>
      <c r="E12" s="150"/>
    </row>
    <row r="13" spans="1:5" ht="12.75" customHeight="1" x14ac:dyDescent="0.2">
      <c r="A13" s="151">
        <v>1</v>
      </c>
      <c r="B13" s="54" t="s">
        <v>47</v>
      </c>
      <c r="C13" s="186">
        <v>1563107.09</v>
      </c>
      <c r="D13" s="143">
        <v>10.729864326672569</v>
      </c>
      <c r="E13" s="143">
        <v>12.499445728087366</v>
      </c>
    </row>
    <row r="14" spans="1:5" ht="12.75" customHeight="1" x14ac:dyDescent="0.2">
      <c r="A14" s="151">
        <v>2</v>
      </c>
      <c r="B14" s="54" t="s">
        <v>48</v>
      </c>
      <c r="C14" s="186">
        <v>397535.55</v>
      </c>
      <c r="D14" s="143">
        <v>-0.52250417643001867</v>
      </c>
      <c r="E14" s="143">
        <v>1.994811891690631</v>
      </c>
    </row>
    <row r="15" spans="1:5" ht="14.45" customHeight="1" x14ac:dyDescent="0.2">
      <c r="A15" s="151">
        <v>3</v>
      </c>
      <c r="B15" s="54" t="s">
        <v>49</v>
      </c>
      <c r="C15" s="186">
        <v>1262552.8999999999</v>
      </c>
      <c r="D15" s="143">
        <v>1.7252221257437412</v>
      </c>
      <c r="E15" s="143">
        <v>5.2624088570991319</v>
      </c>
    </row>
    <row r="16" spans="1:5" ht="14.45" customHeight="1" x14ac:dyDescent="0.2">
      <c r="A16" s="151">
        <v>4</v>
      </c>
      <c r="B16" s="54" t="s">
        <v>50</v>
      </c>
      <c r="C16" s="186">
        <v>183501.13</v>
      </c>
      <c r="D16" s="143">
        <v>-11.356046560058516</v>
      </c>
      <c r="E16" s="143">
        <v>-14.541098772091232</v>
      </c>
    </row>
    <row r="17" spans="1:5" ht="14.45" customHeight="1" x14ac:dyDescent="0.2">
      <c r="A17" s="151">
        <v>5</v>
      </c>
      <c r="B17" s="54" t="s">
        <v>51</v>
      </c>
      <c r="C17" s="186">
        <v>297258.56</v>
      </c>
      <c r="D17" s="143">
        <v>15.977986002825844</v>
      </c>
      <c r="E17" s="143">
        <v>12.536768839664802</v>
      </c>
    </row>
    <row r="18" spans="1:5" ht="14.45" customHeight="1" x14ac:dyDescent="0.2">
      <c r="A18" s="151">
        <v>6</v>
      </c>
      <c r="B18" s="54" t="s">
        <v>52</v>
      </c>
      <c r="C18" s="186">
        <v>1318848.73</v>
      </c>
      <c r="D18" s="143">
        <v>16.439781111894547</v>
      </c>
      <c r="E18" s="143">
        <v>33.032844008503503</v>
      </c>
    </row>
    <row r="19" spans="1:5" ht="14.45" customHeight="1" x14ac:dyDescent="0.2">
      <c r="A19" s="151"/>
      <c r="B19" s="54"/>
      <c r="C19" s="21"/>
    </row>
    <row r="20" spans="1:5" ht="14.45" customHeight="1" x14ac:dyDescent="0.2">
      <c r="A20" s="151">
        <v>7</v>
      </c>
      <c r="B20" s="54" t="s">
        <v>53</v>
      </c>
      <c r="C20" s="186">
        <v>6551894.3799999999</v>
      </c>
      <c r="D20" s="143">
        <v>-2.7269093280324057</v>
      </c>
      <c r="E20" s="143">
        <v>2.0570771972285371</v>
      </c>
    </row>
    <row r="21" spans="1:5" ht="14.45" customHeight="1" x14ac:dyDescent="0.2">
      <c r="A21" s="151">
        <v>8</v>
      </c>
      <c r="B21" s="54" t="s">
        <v>54</v>
      </c>
      <c r="C21" s="186">
        <v>2424596.7599999998</v>
      </c>
      <c r="D21" s="143">
        <v>11.954069938751203</v>
      </c>
      <c r="E21" s="143">
        <v>10.105161013981871</v>
      </c>
    </row>
    <row r="22" spans="1:5" ht="14.45" customHeight="1" x14ac:dyDescent="0.2">
      <c r="A22" s="151">
        <v>9</v>
      </c>
      <c r="B22" s="54" t="s">
        <v>55</v>
      </c>
      <c r="C22" s="186">
        <v>5689753.1699999999</v>
      </c>
      <c r="D22" s="143">
        <v>-7.8330728816242043</v>
      </c>
      <c r="E22" s="143">
        <v>7.1205065405921601</v>
      </c>
    </row>
    <row r="23" spans="1:5" ht="14.45" customHeight="1" x14ac:dyDescent="0.2">
      <c r="A23" s="151">
        <v>10</v>
      </c>
      <c r="B23" s="54" t="s">
        <v>56</v>
      </c>
      <c r="C23" s="186">
        <v>2478470.42</v>
      </c>
      <c r="D23" s="143">
        <v>-1.8340882739167483</v>
      </c>
      <c r="E23" s="143">
        <v>1.0226611186486707</v>
      </c>
    </row>
    <row r="24" spans="1:5" ht="14.45" customHeight="1" x14ac:dyDescent="0.2">
      <c r="A24" s="151">
        <v>11</v>
      </c>
      <c r="B24" s="54" t="s">
        <v>57</v>
      </c>
      <c r="C24" s="186">
        <v>534257.48</v>
      </c>
      <c r="D24" s="143">
        <v>1.649507246048131</v>
      </c>
      <c r="E24" s="143">
        <v>3.0354920623667567</v>
      </c>
    </row>
    <row r="25" spans="1:5" ht="14.45" customHeight="1" x14ac:dyDescent="0.2">
      <c r="A25" s="151">
        <v>12</v>
      </c>
      <c r="B25" s="54" t="s">
        <v>58</v>
      </c>
      <c r="C25" s="186">
        <v>2452471.17</v>
      </c>
      <c r="D25" s="143">
        <v>-0.3465878737864756</v>
      </c>
      <c r="E25" s="143">
        <v>-0.73918867269983934</v>
      </c>
    </row>
    <row r="26" spans="1:5" ht="14.45" customHeight="1" x14ac:dyDescent="0.2">
      <c r="A26" s="151"/>
      <c r="B26" s="54"/>
      <c r="C26" s="24"/>
    </row>
    <row r="27" spans="1:5" ht="14.45" customHeight="1" x14ac:dyDescent="0.2">
      <c r="A27" s="151">
        <v>13</v>
      </c>
      <c r="B27" s="54" t="s">
        <v>59</v>
      </c>
      <c r="C27" s="186">
        <v>3039526.59</v>
      </c>
      <c r="D27" s="143">
        <v>4.6895745336838388</v>
      </c>
      <c r="E27" s="143">
        <v>5.7325947730666229</v>
      </c>
    </row>
    <row r="28" spans="1:5" ht="14.45" customHeight="1" x14ac:dyDescent="0.2">
      <c r="A28" s="152">
        <v>14</v>
      </c>
      <c r="B28" s="54" t="s">
        <v>60</v>
      </c>
      <c r="C28" s="186">
        <v>1294072.92</v>
      </c>
      <c r="D28" s="143">
        <v>9.3298824210699678</v>
      </c>
      <c r="E28" s="143">
        <v>13.239281770885569</v>
      </c>
    </row>
    <row r="29" spans="1:5" ht="14.45" customHeight="1" x14ac:dyDescent="0.2">
      <c r="A29" s="151">
        <v>15</v>
      </c>
      <c r="B29" s="54" t="s">
        <v>61</v>
      </c>
      <c r="C29" s="186">
        <v>1648988.01</v>
      </c>
      <c r="D29" s="143">
        <v>2.0381757107315366</v>
      </c>
      <c r="E29" s="143">
        <v>3.0111225897057068</v>
      </c>
    </row>
    <row r="30" spans="1:5" ht="14.45" customHeight="1" x14ac:dyDescent="0.2">
      <c r="A30" s="151">
        <v>16</v>
      </c>
      <c r="B30" s="54" t="s">
        <v>62</v>
      </c>
      <c r="C30" s="186">
        <v>3062840.46</v>
      </c>
      <c r="D30" s="143">
        <v>13.605175413691541</v>
      </c>
      <c r="E30" s="143">
        <v>-14.432250254413191</v>
      </c>
    </row>
    <row r="31" spans="1:5" ht="14.45" customHeight="1" x14ac:dyDescent="0.2">
      <c r="A31" s="151">
        <v>17</v>
      </c>
      <c r="B31" s="54" t="s">
        <v>63</v>
      </c>
      <c r="C31" s="186">
        <v>1043649.5</v>
      </c>
      <c r="D31" s="143">
        <v>7.8531918576562418</v>
      </c>
      <c r="E31" s="143">
        <v>5.7674121351484899</v>
      </c>
    </row>
    <row r="32" spans="1:5" ht="14.45" customHeight="1" x14ac:dyDescent="0.2">
      <c r="A32" s="151">
        <v>18</v>
      </c>
      <c r="B32" s="54" t="s">
        <v>64</v>
      </c>
      <c r="C32" s="186">
        <v>3772958.55</v>
      </c>
      <c r="D32" s="143">
        <v>7.2703181497452789</v>
      </c>
      <c r="E32" s="143">
        <v>15.529013162986971</v>
      </c>
    </row>
    <row r="33" spans="1:8" ht="14.45" customHeight="1" x14ac:dyDescent="0.2">
      <c r="A33" s="151"/>
      <c r="B33" s="54"/>
      <c r="C33" s="21"/>
    </row>
    <row r="34" spans="1:8" ht="14.45" customHeight="1" x14ac:dyDescent="0.2">
      <c r="A34" s="151">
        <v>19</v>
      </c>
      <c r="B34" s="54" t="s">
        <v>65</v>
      </c>
      <c r="C34" s="186">
        <v>7364218.4000000004</v>
      </c>
      <c r="D34" s="143">
        <v>-3.766969715929676</v>
      </c>
      <c r="E34" s="143">
        <v>-1.012670034731201</v>
      </c>
      <c r="F34" s="153"/>
      <c r="G34" s="153"/>
      <c r="H34" s="153"/>
    </row>
    <row r="35" spans="1:8" ht="14.45" customHeight="1" x14ac:dyDescent="0.2">
      <c r="A35" s="151">
        <v>20</v>
      </c>
      <c r="B35" s="54" t="s">
        <v>66</v>
      </c>
      <c r="C35" s="186">
        <v>1655220.79</v>
      </c>
      <c r="D35" s="143">
        <v>4.1464456558188942</v>
      </c>
      <c r="E35" s="143">
        <v>-0.90166735220992678</v>
      </c>
      <c r="F35" s="153"/>
      <c r="G35" s="153"/>
      <c r="H35" s="153"/>
    </row>
    <row r="36" spans="1:8" ht="14.45" customHeight="1" x14ac:dyDescent="0.2">
      <c r="A36" s="151">
        <v>21</v>
      </c>
      <c r="B36" s="54" t="s">
        <v>67</v>
      </c>
      <c r="C36" s="186">
        <v>12679906.82</v>
      </c>
      <c r="D36" s="143">
        <v>-3.8001497639349111</v>
      </c>
      <c r="E36" s="143">
        <v>-7.35966718438236</v>
      </c>
      <c r="F36" s="153"/>
      <c r="G36" s="153"/>
      <c r="H36" s="153"/>
    </row>
    <row r="37" spans="1:8" ht="14.45" customHeight="1" x14ac:dyDescent="0.2">
      <c r="A37" s="151">
        <v>22</v>
      </c>
      <c r="B37" s="54" t="s">
        <v>68</v>
      </c>
      <c r="C37" s="186">
        <v>2466498.29</v>
      </c>
      <c r="D37" s="143">
        <v>-0.89649299506675106</v>
      </c>
      <c r="E37" s="143">
        <v>-0.19761169826098524</v>
      </c>
      <c r="F37" s="153"/>
      <c r="G37" s="153"/>
      <c r="H37" s="153"/>
    </row>
    <row r="38" spans="1:8" ht="14.45" customHeight="1" x14ac:dyDescent="0.2">
      <c r="A38" s="151">
        <v>23</v>
      </c>
      <c r="B38" s="54" t="s">
        <v>69</v>
      </c>
      <c r="C38" s="186">
        <v>1040339.38</v>
      </c>
      <c r="D38" s="143">
        <v>4.7407748345242879</v>
      </c>
      <c r="E38" s="143">
        <v>1.336296868674026</v>
      </c>
      <c r="F38" s="153"/>
      <c r="G38" s="153"/>
      <c r="H38" s="153"/>
    </row>
    <row r="39" spans="1:8" ht="14.45" customHeight="1" x14ac:dyDescent="0.2">
      <c r="A39" s="151"/>
      <c r="B39" s="54"/>
      <c r="C39" s="64"/>
      <c r="F39" s="153"/>
      <c r="G39" s="153"/>
      <c r="H39" s="153"/>
    </row>
    <row r="40" spans="1:8" ht="14.45" customHeight="1" x14ac:dyDescent="0.2">
      <c r="A40" s="167">
        <v>24</v>
      </c>
      <c r="B40" s="55" t="s">
        <v>39</v>
      </c>
      <c r="C40" s="81">
        <v>64222467.020000003</v>
      </c>
      <c r="D40" s="140">
        <v>0.31158143489879819</v>
      </c>
      <c r="E40" s="140">
        <v>1.0258779725583906</v>
      </c>
      <c r="F40" s="153"/>
      <c r="G40" s="153"/>
      <c r="H40" s="153"/>
    </row>
    <row r="41" spans="1:8" ht="12.75" customHeight="1" x14ac:dyDescent="0.2">
      <c r="A41" s="151"/>
      <c r="B41" s="54" t="s">
        <v>40</v>
      </c>
      <c r="C41" s="214"/>
    </row>
    <row r="42" spans="1:8" ht="12.75" customHeight="1" x14ac:dyDescent="0.2">
      <c r="A42" s="151">
        <v>25</v>
      </c>
      <c r="B42" s="54" t="s">
        <v>72</v>
      </c>
      <c r="C42" s="186">
        <v>5022803.96</v>
      </c>
      <c r="D42" s="143">
        <v>8.055306340037049</v>
      </c>
      <c r="E42" s="143">
        <v>12.900719014365009</v>
      </c>
    </row>
    <row r="43" spans="1:8" x14ac:dyDescent="0.2">
      <c r="A43" s="151">
        <v>26</v>
      </c>
      <c r="B43" s="54" t="s">
        <v>73</v>
      </c>
      <c r="C43" s="186">
        <v>59199663.090000004</v>
      </c>
      <c r="D43" s="143">
        <v>-0.29466615533708307</v>
      </c>
      <c r="E43" s="143">
        <v>0.13230070746747913</v>
      </c>
    </row>
    <row r="44" spans="1:8" x14ac:dyDescent="0.2">
      <c r="A44" s="154"/>
      <c r="B44" s="88"/>
      <c r="C44" s="145"/>
      <c r="D44" s="137"/>
      <c r="E44" s="145"/>
    </row>
    <row r="45" spans="1:8" x14ac:dyDescent="0.2">
      <c r="A45" s="154"/>
      <c r="B45" s="88"/>
      <c r="C45" s="145"/>
      <c r="D45" s="137"/>
      <c r="E45" s="145"/>
    </row>
    <row r="46" spans="1:8" x14ac:dyDescent="0.2">
      <c r="A46" s="155"/>
      <c r="B46" s="155"/>
      <c r="C46" s="156"/>
    </row>
    <row r="47" spans="1:8" x14ac:dyDescent="0.2">
      <c r="A47" s="155"/>
      <c r="B47" s="155"/>
      <c r="C47" s="156"/>
    </row>
    <row r="48" spans="1:8" x14ac:dyDescent="0.2">
      <c r="A48" s="155"/>
      <c r="B48" s="155"/>
      <c r="C48" s="153"/>
    </row>
    <row r="49" spans="1:3" x14ac:dyDescent="0.2">
      <c r="A49" s="155"/>
      <c r="B49" s="155"/>
      <c r="C49" s="153"/>
    </row>
    <row r="50" spans="1:3" x14ac:dyDescent="0.2">
      <c r="A50" s="155"/>
      <c r="B50" s="155"/>
      <c r="C50" s="153"/>
    </row>
    <row r="51" spans="1:3" x14ac:dyDescent="0.2">
      <c r="A51" s="155"/>
      <c r="B51" s="155"/>
      <c r="C51" s="153"/>
    </row>
    <row r="52" spans="1:3" x14ac:dyDescent="0.2">
      <c r="A52" s="155"/>
      <c r="B52" s="155"/>
      <c r="C52" s="153"/>
    </row>
    <row r="53" spans="1:3" x14ac:dyDescent="0.2">
      <c r="A53" s="155"/>
      <c r="B53" s="155"/>
      <c r="C53" s="153"/>
    </row>
    <row r="54" spans="1:3" x14ac:dyDescent="0.2">
      <c r="A54" s="155"/>
      <c r="B54" s="155"/>
      <c r="C54" s="153"/>
    </row>
    <row r="55" spans="1:3" x14ac:dyDescent="0.2">
      <c r="A55" s="155"/>
      <c r="B55" s="155"/>
      <c r="C55" s="153"/>
    </row>
    <row r="56" spans="1:3" x14ac:dyDescent="0.2">
      <c r="A56" s="155"/>
      <c r="B56" s="155"/>
      <c r="C56" s="153"/>
    </row>
    <row r="57" spans="1:3" x14ac:dyDescent="0.2">
      <c r="A57" s="155"/>
      <c r="B57" s="155"/>
      <c r="C57" s="153"/>
    </row>
    <row r="58" spans="1:3" x14ac:dyDescent="0.2">
      <c r="A58" s="155"/>
      <c r="B58" s="155"/>
      <c r="C58" s="153"/>
    </row>
    <row r="59" spans="1:3" x14ac:dyDescent="0.2">
      <c r="A59" s="155"/>
      <c r="B59" s="155"/>
      <c r="C59" s="153"/>
    </row>
    <row r="60" spans="1:3" x14ac:dyDescent="0.2">
      <c r="A60" s="155"/>
      <c r="B60" s="155"/>
      <c r="C60" s="153"/>
    </row>
    <row r="61" spans="1:3" x14ac:dyDescent="0.2">
      <c r="A61" s="155"/>
      <c r="B61" s="155"/>
      <c r="C61" s="153"/>
    </row>
    <row r="62" spans="1:3" x14ac:dyDescent="0.2">
      <c r="A62" s="157"/>
      <c r="B62" s="158"/>
      <c r="C62" s="153"/>
    </row>
    <row r="81" spans="2:2" x14ac:dyDescent="0.2">
      <c r="B81" s="159"/>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heetViews>
  <sheetFormatPr baseColWidth="10"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80" t="s">
        <v>200</v>
      </c>
      <c r="C1" s="36"/>
      <c r="D1" s="36"/>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81" t="s">
        <v>176</v>
      </c>
      <c r="C4" s="53"/>
      <c r="D4" s="53"/>
      <c r="E4" s="53"/>
      <c r="F4" s="53"/>
      <c r="G4" s="13"/>
    </row>
    <row r="5" spans="1:7" s="14" customFormat="1" ht="12.75" customHeight="1" x14ac:dyDescent="0.2">
      <c r="B5" s="181" t="s">
        <v>235</v>
      </c>
      <c r="C5" s="53"/>
      <c r="D5" s="53"/>
      <c r="E5" s="53"/>
      <c r="F5" s="53"/>
      <c r="G5" s="13"/>
    </row>
    <row r="6" spans="1:7" ht="11.25" customHeight="1" x14ac:dyDescent="0.25">
      <c r="G6" s="38"/>
    </row>
    <row r="7" spans="1:7" ht="12.75" customHeight="1" x14ac:dyDescent="0.2"/>
    <row r="8" spans="1:7" ht="15.75" customHeight="1" x14ac:dyDescent="0.2">
      <c r="A8" s="233"/>
      <c r="B8" s="272" t="s">
        <v>46</v>
      </c>
      <c r="C8" s="239" t="s">
        <v>7</v>
      </c>
      <c r="D8" s="264" t="s">
        <v>7</v>
      </c>
      <c r="E8" s="273"/>
      <c r="F8" s="273"/>
      <c r="G8" s="273"/>
    </row>
    <row r="9" spans="1:7" ht="14.25" customHeight="1" x14ac:dyDescent="0.2">
      <c r="A9" s="234"/>
      <c r="B9" s="237"/>
      <c r="C9" s="237"/>
      <c r="D9" s="261" t="s">
        <v>23</v>
      </c>
      <c r="E9" s="262"/>
      <c r="F9" s="261" t="s">
        <v>84</v>
      </c>
      <c r="G9" s="263"/>
    </row>
    <row r="10" spans="1:7" ht="15" customHeight="1" x14ac:dyDescent="0.2">
      <c r="A10" s="234"/>
      <c r="B10" s="237"/>
      <c r="C10" s="238"/>
      <c r="D10" s="182">
        <v>2015</v>
      </c>
      <c r="E10" s="182">
        <v>2014</v>
      </c>
      <c r="F10" s="183">
        <v>2015</v>
      </c>
      <c r="G10" s="182">
        <v>2014</v>
      </c>
    </row>
    <row r="11" spans="1:7" ht="15.75" customHeight="1" x14ac:dyDescent="0.2">
      <c r="A11" s="235"/>
      <c r="B11" s="238"/>
      <c r="C11" s="264" t="s">
        <v>217</v>
      </c>
      <c r="D11" s="263"/>
      <c r="E11" s="263"/>
      <c r="F11" s="263"/>
      <c r="G11" s="263"/>
    </row>
    <row r="12" spans="1:7" ht="15.75" customHeight="1" x14ac:dyDescent="0.2">
      <c r="A12" s="39"/>
      <c r="B12" s="15"/>
      <c r="C12" s="17"/>
      <c r="D12" s="17"/>
      <c r="E12" s="18"/>
      <c r="F12" s="18"/>
      <c r="G12" s="19"/>
    </row>
    <row r="13" spans="1:7" ht="12.75" customHeight="1" x14ac:dyDescent="0.2">
      <c r="A13" s="30">
        <v>1</v>
      </c>
      <c r="B13" s="54" t="s">
        <v>47</v>
      </c>
      <c r="C13" s="186">
        <v>1563107.09</v>
      </c>
      <c r="D13" s="64">
        <v>248.70438981702466</v>
      </c>
      <c r="E13" s="64">
        <v>230.02118787681277</v>
      </c>
      <c r="F13" s="78">
        <v>1.3031768701809687</v>
      </c>
      <c r="G13" s="78">
        <v>1.1717238715503302</v>
      </c>
    </row>
    <row r="14" spans="1:7" ht="12.75" customHeight="1" x14ac:dyDescent="0.2">
      <c r="A14" s="30">
        <v>2</v>
      </c>
      <c r="B14" s="54" t="s">
        <v>48</v>
      </c>
      <c r="C14" s="186">
        <v>397535.55</v>
      </c>
      <c r="D14" s="64">
        <v>115.06094066570188</v>
      </c>
      <c r="E14" s="64">
        <v>117.88306784660766</v>
      </c>
      <c r="F14" s="78">
        <v>0.78203665883217321</v>
      </c>
      <c r="G14" s="78">
        <v>0.83607067894825748</v>
      </c>
    </row>
    <row r="15" spans="1:7" ht="14.45" customHeight="1" x14ac:dyDescent="0.2">
      <c r="A15" s="30">
        <v>3</v>
      </c>
      <c r="B15" s="54" t="s">
        <v>49</v>
      </c>
      <c r="C15" s="186">
        <v>1262552.8999999999</v>
      </c>
      <c r="D15" s="64">
        <v>152.62970261121856</v>
      </c>
      <c r="E15" s="64">
        <v>148.23127552848442</v>
      </c>
      <c r="F15" s="78">
        <v>0.75815975632703514</v>
      </c>
      <c r="G15" s="78">
        <v>0.80956535340773383</v>
      </c>
    </row>
    <row r="16" spans="1:7" ht="14.45" customHeight="1" x14ac:dyDescent="0.2">
      <c r="A16" s="30">
        <v>4</v>
      </c>
      <c r="B16" s="54" t="s">
        <v>50</v>
      </c>
      <c r="C16" s="186">
        <v>183501.13</v>
      </c>
      <c r="D16" s="64">
        <v>88.179303219605956</v>
      </c>
      <c r="E16" s="64">
        <v>100.10115570599613</v>
      </c>
      <c r="F16" s="78">
        <v>0.55409473396257858</v>
      </c>
      <c r="G16" s="78">
        <v>0.59005026449254105</v>
      </c>
    </row>
    <row r="17" spans="1:7" ht="14.45" customHeight="1" x14ac:dyDescent="0.2">
      <c r="A17" s="30">
        <v>5</v>
      </c>
      <c r="B17" s="54" t="s">
        <v>51</v>
      </c>
      <c r="C17" s="186">
        <v>297258.56</v>
      </c>
      <c r="D17" s="64">
        <v>156.12319327731092</v>
      </c>
      <c r="E17" s="64">
        <v>142.55062291434928</v>
      </c>
      <c r="F17" s="78">
        <v>0.9737904469659201</v>
      </c>
      <c r="G17" s="78">
        <v>0.80177506013594013</v>
      </c>
    </row>
    <row r="18" spans="1:7" ht="14.45" customHeight="1" x14ac:dyDescent="0.2">
      <c r="A18" s="30">
        <v>6</v>
      </c>
      <c r="B18" s="54" t="s">
        <v>52</v>
      </c>
      <c r="C18" s="186">
        <v>1318848.73</v>
      </c>
      <c r="D18" s="64">
        <v>196.46189929986593</v>
      </c>
      <c r="E18" s="64">
        <v>187.02847754293262</v>
      </c>
      <c r="F18" s="78">
        <v>0.59084777514348019</v>
      </c>
      <c r="G18" s="78">
        <v>0.54706435144056076</v>
      </c>
    </row>
    <row r="19" spans="1:7" ht="14.45" customHeight="1" x14ac:dyDescent="0.2">
      <c r="A19" s="30"/>
      <c r="B19" s="54"/>
      <c r="C19" s="21"/>
      <c r="D19" s="64"/>
      <c r="E19" s="64"/>
      <c r="F19" s="78"/>
      <c r="G19" s="23"/>
    </row>
    <row r="20" spans="1:7" ht="14.45" customHeight="1" x14ac:dyDescent="0.2">
      <c r="A20" s="30">
        <v>7</v>
      </c>
      <c r="B20" s="54" t="s">
        <v>53</v>
      </c>
      <c r="C20" s="186">
        <v>6551894.3799999999</v>
      </c>
      <c r="D20" s="64">
        <v>772.08276926702808</v>
      </c>
      <c r="E20" s="64">
        <v>792.32645453476061</v>
      </c>
      <c r="F20" s="78">
        <v>4.5368191898314052</v>
      </c>
      <c r="G20" s="78">
        <v>5.0916816145333881</v>
      </c>
    </row>
    <row r="21" spans="1:7" ht="14.45" customHeight="1" x14ac:dyDescent="0.2">
      <c r="A21" s="30">
        <v>8</v>
      </c>
      <c r="B21" s="54" t="s">
        <v>54</v>
      </c>
      <c r="C21" s="186">
        <v>2424596.7599999998</v>
      </c>
      <c r="D21" s="64">
        <v>389.43089624156761</v>
      </c>
      <c r="E21" s="64">
        <v>358.91724726549552</v>
      </c>
      <c r="F21" s="78">
        <v>2.230472251439215</v>
      </c>
      <c r="G21" s="78">
        <v>1.9034533801744369</v>
      </c>
    </row>
    <row r="22" spans="1:7" ht="14.45" customHeight="1" x14ac:dyDescent="0.2">
      <c r="A22" s="30">
        <v>9</v>
      </c>
      <c r="B22" s="54" t="s">
        <v>55</v>
      </c>
      <c r="C22" s="186">
        <v>5689753.1699999999</v>
      </c>
      <c r="D22" s="64">
        <v>391.29036311120279</v>
      </c>
      <c r="E22" s="64">
        <v>435.4149597968684</v>
      </c>
      <c r="F22" s="78">
        <v>2.0343762072772233</v>
      </c>
      <c r="G22" s="78">
        <v>2.3192051354830885</v>
      </c>
    </row>
    <row r="23" spans="1:7" ht="14.45" customHeight="1" x14ac:dyDescent="0.2">
      <c r="A23" s="30">
        <v>10</v>
      </c>
      <c r="B23" s="54" t="s">
        <v>56</v>
      </c>
      <c r="C23" s="186">
        <v>2478470.42</v>
      </c>
      <c r="D23" s="64">
        <v>385.75415097276266</v>
      </c>
      <c r="E23" s="64">
        <v>379.83707838122461</v>
      </c>
      <c r="F23" s="78">
        <v>2.1049502627566414</v>
      </c>
      <c r="G23" s="78">
        <v>2.1655944696561962</v>
      </c>
    </row>
    <row r="24" spans="1:7" ht="14.45" customHeight="1" x14ac:dyDescent="0.2">
      <c r="A24" s="30">
        <v>11</v>
      </c>
      <c r="B24" s="54" t="s">
        <v>57</v>
      </c>
      <c r="C24" s="186">
        <v>534257.48</v>
      </c>
      <c r="D24" s="64">
        <v>120.03088744102449</v>
      </c>
      <c r="E24" s="64">
        <v>117.92413506843168</v>
      </c>
      <c r="F24" s="78">
        <v>0.64275287767472711</v>
      </c>
      <c r="G24" s="78">
        <v>0.65204181041676335</v>
      </c>
    </row>
    <row r="25" spans="1:7" ht="14.45" customHeight="1" x14ac:dyDescent="0.2">
      <c r="A25" s="30">
        <v>12</v>
      </c>
      <c r="B25" s="54" t="s">
        <v>58</v>
      </c>
      <c r="C25" s="186">
        <v>2452471.17</v>
      </c>
      <c r="D25" s="64">
        <v>197.73209465451907</v>
      </c>
      <c r="E25" s="64">
        <v>200.58690194799902</v>
      </c>
      <c r="F25" s="78">
        <v>1.0828708482177392</v>
      </c>
      <c r="G25" s="78">
        <v>1.1580141252188909</v>
      </c>
    </row>
    <row r="26" spans="1:7" ht="14.45" customHeight="1" x14ac:dyDescent="0.2">
      <c r="A26" s="30"/>
      <c r="B26" s="54" t="s">
        <v>1</v>
      </c>
      <c r="C26" s="24"/>
      <c r="D26" s="64"/>
      <c r="E26" s="64"/>
      <c r="G26" s="64"/>
    </row>
    <row r="27" spans="1:7" ht="14.45" customHeight="1" x14ac:dyDescent="0.2">
      <c r="A27" s="30">
        <v>13</v>
      </c>
      <c r="B27" s="54" t="s">
        <v>59</v>
      </c>
      <c r="C27" s="186">
        <v>3039526.59</v>
      </c>
      <c r="D27" s="64">
        <v>224.86695198638751</v>
      </c>
      <c r="E27" s="64">
        <v>227.42995848347172</v>
      </c>
      <c r="F27" s="78">
        <v>1.1337673655496459</v>
      </c>
      <c r="G27" s="78">
        <v>1.5547455623863542</v>
      </c>
    </row>
    <row r="28" spans="1:7" ht="14.45" customHeight="1" x14ac:dyDescent="0.2">
      <c r="A28" s="77">
        <v>14</v>
      </c>
      <c r="B28" s="54" t="s">
        <v>60</v>
      </c>
      <c r="C28" s="186">
        <v>1294072.92</v>
      </c>
      <c r="D28" s="64">
        <v>189.35805092186126</v>
      </c>
      <c r="E28" s="64">
        <v>177.75050908544824</v>
      </c>
      <c r="F28" s="78">
        <v>1.1029830208937643</v>
      </c>
      <c r="G28" s="78">
        <v>1.0688494324654048</v>
      </c>
    </row>
    <row r="29" spans="1:7" ht="14.45" customHeight="1" x14ac:dyDescent="0.2">
      <c r="A29" s="30">
        <v>15</v>
      </c>
      <c r="B29" s="54" t="s">
        <v>61</v>
      </c>
      <c r="C29" s="186">
        <v>1648988.01</v>
      </c>
      <c r="D29" s="64">
        <v>258.90846443711729</v>
      </c>
      <c r="E29" s="64">
        <v>259.31483793324776</v>
      </c>
      <c r="F29" s="78">
        <v>1.6569594946594113</v>
      </c>
      <c r="G29" s="78">
        <v>1.376989814847174</v>
      </c>
    </row>
    <row r="30" spans="1:7" ht="14.45" customHeight="1" x14ac:dyDescent="0.2">
      <c r="A30" s="30">
        <v>16</v>
      </c>
      <c r="B30" s="54" t="s">
        <v>62</v>
      </c>
      <c r="C30" s="186">
        <v>3062840.46</v>
      </c>
      <c r="D30" s="64">
        <v>276.08080584099514</v>
      </c>
      <c r="E30" s="64">
        <v>244.58310351084094</v>
      </c>
      <c r="F30" s="78">
        <v>1.0625613078943072</v>
      </c>
      <c r="G30" s="78">
        <v>0.99342782517318862</v>
      </c>
    </row>
    <row r="31" spans="1:7" ht="14.45" customHeight="1" x14ac:dyDescent="0.2">
      <c r="A31" s="30">
        <v>17</v>
      </c>
      <c r="B31" s="54" t="s">
        <v>63</v>
      </c>
      <c r="C31" s="186">
        <v>1043649.5</v>
      </c>
      <c r="D31" s="64">
        <v>231.71614120781527</v>
      </c>
      <c r="E31" s="64">
        <v>219.87218813905932</v>
      </c>
      <c r="F31" s="78">
        <v>1.2504925752703162</v>
      </c>
      <c r="G31" s="78">
        <v>1.204700288397399</v>
      </c>
    </row>
    <row r="32" spans="1:7" ht="14.45" customHeight="1" x14ac:dyDescent="0.2">
      <c r="A32" s="30">
        <v>18</v>
      </c>
      <c r="B32" s="54" t="s">
        <v>64</v>
      </c>
      <c r="C32" s="186">
        <v>3772958.55</v>
      </c>
      <c r="D32" s="64">
        <v>505.96198873541636</v>
      </c>
      <c r="E32" s="64">
        <v>479.97321779475988</v>
      </c>
      <c r="F32" s="78">
        <v>3.3362383567008638</v>
      </c>
      <c r="G32" s="78">
        <v>3.2603979069084179</v>
      </c>
    </row>
    <row r="33" spans="1:10" ht="14.45" customHeight="1" x14ac:dyDescent="0.2">
      <c r="A33" s="30"/>
      <c r="B33" s="54"/>
      <c r="C33" s="21"/>
      <c r="D33" s="64"/>
      <c r="E33" s="64"/>
      <c r="F33" s="64"/>
      <c r="G33" s="78"/>
    </row>
    <row r="34" spans="1:10" ht="14.45" customHeight="1" x14ac:dyDescent="0.2">
      <c r="A34" s="30">
        <v>19</v>
      </c>
      <c r="B34" s="54" t="s">
        <v>65</v>
      </c>
      <c r="C34" s="186">
        <v>7364218.4000000004</v>
      </c>
      <c r="D34" s="64">
        <v>772.25444630872482</v>
      </c>
      <c r="E34" s="64">
        <v>795.64204616344352</v>
      </c>
      <c r="F34" s="78">
        <v>3.640696150226117</v>
      </c>
      <c r="G34" s="78">
        <v>3.9052951105991358</v>
      </c>
      <c r="H34" s="31"/>
      <c r="I34" s="31"/>
      <c r="J34" s="31"/>
    </row>
    <row r="35" spans="1:10" ht="14.45" customHeight="1" x14ac:dyDescent="0.2">
      <c r="A35" s="30">
        <v>20</v>
      </c>
      <c r="B35" s="54" t="s">
        <v>66</v>
      </c>
      <c r="C35" s="186">
        <v>1655220.79</v>
      </c>
      <c r="D35" s="64">
        <v>265.94164363753214</v>
      </c>
      <c r="E35" s="64">
        <v>250.40499133448873</v>
      </c>
      <c r="F35" s="78">
        <v>1.5406083445280598</v>
      </c>
      <c r="G35" s="78">
        <v>1.4491103661112064</v>
      </c>
      <c r="H35" s="31"/>
      <c r="I35" s="31"/>
      <c r="J35" s="31"/>
    </row>
    <row r="36" spans="1:10" ht="14.45" customHeight="1" x14ac:dyDescent="0.2">
      <c r="A36" s="30">
        <v>21</v>
      </c>
      <c r="B36" s="54" t="s">
        <v>67</v>
      </c>
      <c r="C36" s="186">
        <v>12679906.82</v>
      </c>
      <c r="D36" s="64">
        <v>1189.150034699428</v>
      </c>
      <c r="E36" s="64">
        <v>1200.9837667425968</v>
      </c>
      <c r="F36" s="78">
        <v>6.6472635880435611</v>
      </c>
      <c r="G36" s="78">
        <v>6.7500626952270384</v>
      </c>
      <c r="H36" s="31"/>
      <c r="I36" s="31"/>
      <c r="J36" s="31"/>
    </row>
    <row r="37" spans="1:10" ht="14.45" customHeight="1" x14ac:dyDescent="0.2">
      <c r="A37" s="30">
        <v>22</v>
      </c>
      <c r="B37" s="54" t="s">
        <v>68</v>
      </c>
      <c r="C37" s="186">
        <v>2466498.29</v>
      </c>
      <c r="D37" s="64">
        <v>371.62849028175378</v>
      </c>
      <c r="E37" s="64">
        <v>381.5438141959221</v>
      </c>
      <c r="F37" s="78">
        <v>2.3212438624761598</v>
      </c>
      <c r="G37" s="78">
        <v>2.4523216205036587</v>
      </c>
      <c r="H37" s="31"/>
      <c r="I37" s="31"/>
      <c r="J37" s="31"/>
    </row>
    <row r="38" spans="1:10" ht="14.45" customHeight="1" x14ac:dyDescent="0.2">
      <c r="A38" s="30">
        <v>23</v>
      </c>
      <c r="B38" s="54" t="s">
        <v>69</v>
      </c>
      <c r="C38" s="186">
        <v>1040339.38</v>
      </c>
      <c r="D38" s="64">
        <v>153.91912708980618</v>
      </c>
      <c r="E38" s="64">
        <v>147.21380761820069</v>
      </c>
      <c r="F38" s="78">
        <v>0.74895829355865373</v>
      </c>
      <c r="G38" s="78">
        <v>0.71896855223028044</v>
      </c>
      <c r="H38" s="31"/>
      <c r="I38" s="31"/>
      <c r="J38" s="31"/>
    </row>
    <row r="39" spans="1:10" ht="14.45" customHeight="1" x14ac:dyDescent="0.2">
      <c r="A39" s="30"/>
      <c r="B39" s="54"/>
      <c r="C39" s="64"/>
      <c r="D39" s="64"/>
      <c r="E39" s="64"/>
      <c r="F39" s="78"/>
      <c r="G39" s="64"/>
      <c r="H39" s="31"/>
      <c r="I39" s="31"/>
      <c r="J39" s="31"/>
    </row>
    <row r="40" spans="1:10" ht="14.45" customHeight="1" x14ac:dyDescent="0.2">
      <c r="A40" s="76">
        <v>24</v>
      </c>
      <c r="B40" s="55" t="s">
        <v>39</v>
      </c>
      <c r="C40" s="81">
        <v>64222467.020000003</v>
      </c>
      <c r="D40" s="81">
        <v>375.93052412840387</v>
      </c>
      <c r="E40" s="81">
        <v>379.89748402333157</v>
      </c>
      <c r="F40" s="101">
        <v>1.9463283711286119</v>
      </c>
      <c r="G40" s="101">
        <v>1.9973326647457008</v>
      </c>
      <c r="H40" s="31"/>
      <c r="I40" s="31"/>
      <c r="J40" s="31"/>
    </row>
    <row r="41" spans="1:10" ht="12.75" customHeight="1" x14ac:dyDescent="0.2">
      <c r="A41" s="30"/>
      <c r="B41" s="54" t="s">
        <v>40</v>
      </c>
      <c r="C41" s="214"/>
      <c r="D41" s="64"/>
      <c r="E41" s="64"/>
      <c r="G41" s="64"/>
    </row>
    <row r="42" spans="1:10" ht="12.75" customHeight="1" x14ac:dyDescent="0.2">
      <c r="A42" s="30">
        <v>25</v>
      </c>
      <c r="B42" s="54" t="s">
        <v>70</v>
      </c>
      <c r="C42" s="186">
        <v>5022803.96</v>
      </c>
      <c r="D42" s="64">
        <v>174.94963288052944</v>
      </c>
      <c r="E42" s="64">
        <v>167.07511214147075</v>
      </c>
      <c r="F42" s="78">
        <v>0.80472500479631537</v>
      </c>
      <c r="G42" s="78">
        <v>0.78035380683018873</v>
      </c>
    </row>
    <row r="43" spans="1:10" x14ac:dyDescent="0.2">
      <c r="A43" s="30">
        <v>26</v>
      </c>
      <c r="B43" s="54" t="s">
        <v>71</v>
      </c>
      <c r="C43" s="186">
        <v>59199663.090000004</v>
      </c>
      <c r="D43" s="64">
        <v>416.52943930033916</v>
      </c>
      <c r="E43" s="64">
        <v>421.97945716214775</v>
      </c>
      <c r="F43" s="78">
        <v>2.2126507131545043</v>
      </c>
      <c r="G43" s="78">
        <v>2.2751073335213121</v>
      </c>
    </row>
    <row r="44" spans="1:10" x14ac:dyDescent="0.2">
      <c r="A44" s="87"/>
      <c r="B44" s="88"/>
      <c r="C44" s="64"/>
      <c r="D44" s="64"/>
      <c r="E44" s="64"/>
      <c r="F44" s="64"/>
      <c r="G44" s="78"/>
    </row>
    <row r="45" spans="1:10" x14ac:dyDescent="0.2">
      <c r="A45" s="87"/>
      <c r="B45" s="88"/>
      <c r="C45" s="64"/>
      <c r="D45" s="64"/>
      <c r="E45" s="64"/>
      <c r="F45" s="64"/>
      <c r="G45" s="78"/>
    </row>
    <row r="46" spans="1:10" x14ac:dyDescent="0.2">
      <c r="A46" s="32"/>
      <c r="B46" s="32"/>
    </row>
    <row r="47" spans="1:10" x14ac:dyDescent="0.2">
      <c r="A47" s="32"/>
      <c r="B47" s="32"/>
    </row>
    <row r="48" spans="1:10"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RowHeight="12.75" x14ac:dyDescent="0.2"/>
  <cols>
    <col min="1" max="1" width="31.85546875" style="12" customWidth="1"/>
    <col min="2" max="5" width="16.7109375" style="12" customWidth="1"/>
    <col min="6" max="16384" width="11.42578125" style="12"/>
  </cols>
  <sheetData>
    <row r="1" spans="1:5" ht="12.75" customHeight="1" x14ac:dyDescent="0.2">
      <c r="A1" s="180" t="s">
        <v>201</v>
      </c>
      <c r="B1" s="180"/>
      <c r="C1" s="36"/>
      <c r="D1" s="36"/>
      <c r="E1" s="36"/>
    </row>
    <row r="2" spans="1:5" ht="12.75" customHeight="1" x14ac:dyDescent="0.2">
      <c r="A2" s="34"/>
      <c r="B2" s="34"/>
      <c r="C2" s="36"/>
      <c r="D2" s="36"/>
      <c r="E2" s="36"/>
    </row>
    <row r="3" spans="1:5" ht="12.75" customHeight="1" x14ac:dyDescent="0.2"/>
    <row r="4" spans="1:5" ht="15" customHeight="1" x14ac:dyDescent="0.2">
      <c r="A4" s="181" t="s">
        <v>205</v>
      </c>
      <c r="B4" s="181"/>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74" t="s">
        <v>25</v>
      </c>
      <c r="B8" s="277">
        <v>2010</v>
      </c>
      <c r="C8" s="277">
        <v>2011</v>
      </c>
      <c r="D8" s="277">
        <v>2012</v>
      </c>
      <c r="E8" s="280">
        <v>2013</v>
      </c>
    </row>
    <row r="9" spans="1:5" ht="15" customHeight="1" x14ac:dyDescent="0.2">
      <c r="A9" s="275"/>
      <c r="B9" s="278"/>
      <c r="C9" s="278"/>
      <c r="D9" s="278"/>
      <c r="E9" s="281"/>
    </row>
    <row r="10" spans="1:5" ht="12.75" customHeight="1" x14ac:dyDescent="0.2">
      <c r="A10" s="275"/>
      <c r="B10" s="279"/>
      <c r="C10" s="279"/>
      <c r="D10" s="279"/>
      <c r="E10" s="282"/>
    </row>
    <row r="11" spans="1:5" ht="18" customHeight="1" x14ac:dyDescent="0.2">
      <c r="A11" s="276"/>
      <c r="B11" s="264" t="s">
        <v>189</v>
      </c>
      <c r="C11" s="273"/>
      <c r="D11" s="273"/>
      <c r="E11" s="273"/>
    </row>
    <row r="12" spans="1:5" ht="14.45" customHeight="1" x14ac:dyDescent="0.2">
      <c r="A12" s="61"/>
      <c r="B12" s="66"/>
      <c r="D12" s="62"/>
      <c r="E12" s="62"/>
    </row>
    <row r="13" spans="1:5" ht="14.45" customHeight="1" x14ac:dyDescent="0.2">
      <c r="A13" s="176" t="s">
        <v>8</v>
      </c>
      <c r="B13" s="81">
        <f>[1]Tab01_Bund!$D$17</f>
        <v>5531461.2199999997</v>
      </c>
      <c r="C13" s="81">
        <f>[3]Tab01_Bund!$D$17</f>
        <v>5686458.8600000003</v>
      </c>
      <c r="D13" s="81">
        <f>[2]Tab01_Bund!$D$17</f>
        <v>5561271.6399999997</v>
      </c>
      <c r="E13" s="81"/>
    </row>
    <row r="14" spans="1:5" ht="14.45" customHeight="1" x14ac:dyDescent="0.2">
      <c r="A14" s="61"/>
      <c r="B14" s="81"/>
      <c r="C14" s="186"/>
    </row>
    <row r="15" spans="1:5" ht="14.45" customHeight="1" x14ac:dyDescent="0.2">
      <c r="A15" s="118" t="s">
        <v>26</v>
      </c>
      <c r="B15" s="186">
        <f>[1]Tab01_Bund!$D$18</f>
        <v>5313279.6100000003</v>
      </c>
      <c r="C15" s="186">
        <f>[3]Tab01_Bund!$D$18</f>
        <v>5484679.8200000003</v>
      </c>
      <c r="D15" s="186">
        <f>[2]Tab01_Bund!$D$18</f>
        <v>5393229.7000000002</v>
      </c>
      <c r="E15" s="186"/>
    </row>
    <row r="16" spans="1:5" ht="14.45" customHeight="1" x14ac:dyDescent="0.2">
      <c r="A16" s="61"/>
      <c r="B16" s="81"/>
      <c r="C16" s="186"/>
    </row>
    <row r="17" spans="1:5" ht="14.45" customHeight="1" x14ac:dyDescent="0.2">
      <c r="A17" s="118" t="s">
        <v>27</v>
      </c>
      <c r="B17" s="186">
        <f>[1]Tab01_Bund!$D$19</f>
        <v>218181.61</v>
      </c>
      <c r="C17" s="186">
        <f>[3]Tab01_Bund!$D$19</f>
        <v>201779.04</v>
      </c>
      <c r="D17" s="186">
        <f>[2]Tab01_Bund!$D$19</f>
        <v>168041.94</v>
      </c>
      <c r="E17" s="186"/>
    </row>
    <row r="18" spans="1:5" ht="14.45" customHeight="1" x14ac:dyDescent="0.2">
      <c r="A18" s="61"/>
      <c r="B18" s="81"/>
      <c r="C18" s="186"/>
    </row>
    <row r="19" spans="1:5" ht="14.45" customHeight="1" x14ac:dyDescent="0.2">
      <c r="A19" s="176" t="s">
        <v>28</v>
      </c>
      <c r="B19" s="81">
        <f>[1]Tab01_Bund!$D$13</f>
        <v>741016.89</v>
      </c>
      <c r="C19" s="81">
        <f>[3]Tab01_Bund!$D$13</f>
        <v>866130.72</v>
      </c>
      <c r="D19" s="81">
        <f>[2]Tab01_Bund!$D$13</f>
        <v>883813.01</v>
      </c>
      <c r="E19" s="81"/>
    </row>
    <row r="20" spans="1:5" ht="14.45" customHeight="1" x14ac:dyDescent="0.2">
      <c r="A20" s="118" t="s">
        <v>29</v>
      </c>
      <c r="B20" s="81"/>
      <c r="C20" s="186"/>
    </row>
    <row r="21" spans="1:5" ht="14.45" customHeight="1" x14ac:dyDescent="0.2">
      <c r="A21" s="118" t="s">
        <v>30</v>
      </c>
      <c r="B21" s="120">
        <f>[1]Tab01_Bund!$D$14</f>
        <v>3981.74</v>
      </c>
      <c r="C21" s="120">
        <f>[3]Tab01_Bund!$D$14</f>
        <v>2903.38</v>
      </c>
      <c r="D21" s="120">
        <f>[2]Tab01_Bund!$D$14</f>
        <v>3499.16</v>
      </c>
    </row>
    <row r="22" spans="1:5" ht="14.45" customHeight="1" x14ac:dyDescent="0.2">
      <c r="A22" s="47"/>
      <c r="B22" s="81"/>
      <c r="C22" s="186"/>
    </row>
    <row r="23" spans="1:5" ht="14.45" customHeight="1" x14ac:dyDescent="0.2">
      <c r="A23" s="118" t="s">
        <v>31</v>
      </c>
      <c r="B23" s="186">
        <f>[1]Tab01_Bund!$D$15</f>
        <v>341528.12</v>
      </c>
      <c r="C23" s="186">
        <f>[3]Tab01_Bund!$D$15</f>
        <v>465626.34</v>
      </c>
      <c r="D23" s="186">
        <f>[2]Tab01_Bund!$D$15</f>
        <v>469494.26</v>
      </c>
    </row>
    <row r="24" spans="1:5" ht="14.45" customHeight="1" x14ac:dyDescent="0.2">
      <c r="A24" s="47"/>
      <c r="B24" s="81"/>
      <c r="C24" s="186"/>
    </row>
    <row r="25" spans="1:5" ht="14.45" customHeight="1" x14ac:dyDescent="0.2">
      <c r="A25" s="118" t="s">
        <v>88</v>
      </c>
      <c r="B25" s="120">
        <f>[1]Tab01_Bund!$D$16</f>
        <v>395507.03</v>
      </c>
      <c r="C25" s="120">
        <f>[3]Tab01_Bund!$D$16</f>
        <v>397601</v>
      </c>
      <c r="D25" s="120">
        <f>[2]Tab01_Bund!$D$16</f>
        <v>410819.59</v>
      </c>
    </row>
    <row r="26" spans="1:5" ht="12.75" customHeight="1" x14ac:dyDescent="0.2">
      <c r="A26" s="47"/>
      <c r="B26" s="81"/>
      <c r="C26" s="186"/>
    </row>
    <row r="27" spans="1:5" ht="14.45" customHeight="1" x14ac:dyDescent="0.2">
      <c r="A27" s="176" t="s">
        <v>32</v>
      </c>
      <c r="B27" s="81">
        <f>[1]Tab01_Bund!$D$20</f>
        <v>79580.960000000006</v>
      </c>
      <c r="C27" s="81">
        <f>[3]Tab01_Bund!$D$20</f>
        <v>97768.26</v>
      </c>
      <c r="D27" s="81">
        <f>[2]Tab01_Bund!$D$20</f>
        <v>101319.9</v>
      </c>
    </row>
    <row r="28" spans="1:5" ht="14.45" customHeight="1" x14ac:dyDescent="0.2">
      <c r="A28" s="61"/>
      <c r="B28" s="81"/>
      <c r="C28" s="186"/>
    </row>
    <row r="29" spans="1:5" ht="14.45" customHeight="1" x14ac:dyDescent="0.2">
      <c r="A29" s="176" t="s">
        <v>9</v>
      </c>
      <c r="B29" s="81">
        <f>[1]Tab01_Bund!$D$21</f>
        <v>435534.77</v>
      </c>
      <c r="C29" s="81">
        <f>[3]Tab01_Bund!$D$21</f>
        <v>470633.5</v>
      </c>
      <c r="D29" s="81">
        <f>[2]Tab01_Bund!$D$21</f>
        <v>493530.63</v>
      </c>
    </row>
    <row r="30" spans="1:5" ht="14.45" customHeight="1" x14ac:dyDescent="0.2">
      <c r="A30" s="47"/>
      <c r="B30" s="81"/>
      <c r="C30" s="186"/>
    </row>
    <row r="31" spans="1:5" ht="14.45" customHeight="1" x14ac:dyDescent="0.2">
      <c r="A31" s="118" t="s">
        <v>86</v>
      </c>
      <c r="B31" s="186">
        <f>[1]Tab01_Bund!$D$22</f>
        <v>306957.76</v>
      </c>
      <c r="C31" s="186">
        <f>[3]Tab01_Bund!$D$22</f>
        <v>364899.12</v>
      </c>
      <c r="D31" s="186">
        <f>[2]Tab01_Bund!$D$22</f>
        <v>387376.11</v>
      </c>
    </row>
    <row r="32" spans="1:5" ht="14.45" customHeight="1" x14ac:dyDescent="0.2">
      <c r="A32" s="47"/>
      <c r="B32" s="81"/>
      <c r="C32" s="186"/>
    </row>
    <row r="33" spans="1:7" ht="14.45" customHeight="1" x14ac:dyDescent="0.2">
      <c r="A33" s="118" t="s">
        <v>87</v>
      </c>
      <c r="B33" s="186">
        <f>[1]Tab01_Bund!$D$23</f>
        <v>128577</v>
      </c>
      <c r="C33" s="186">
        <f>[3]Tab01_Bund!$D$23</f>
        <v>105734.38</v>
      </c>
      <c r="D33" s="186">
        <f>[2]Tab01_Bund!$D$23</f>
        <v>106154.52</v>
      </c>
    </row>
    <row r="34" spans="1:7" ht="14.45" customHeight="1" x14ac:dyDescent="0.2">
      <c r="A34" s="63"/>
      <c r="B34" s="81"/>
      <c r="C34" s="186"/>
      <c r="F34" s="31"/>
      <c r="G34" s="31"/>
    </row>
    <row r="35" spans="1:7" ht="14.45" customHeight="1" x14ac:dyDescent="0.2">
      <c r="A35" s="176" t="s">
        <v>33</v>
      </c>
      <c r="B35" s="81" t="s">
        <v>78</v>
      </c>
      <c r="C35" s="81" t="s">
        <v>78</v>
      </c>
      <c r="D35" s="81" t="s">
        <v>78</v>
      </c>
      <c r="F35" s="31"/>
      <c r="G35" s="31"/>
    </row>
    <row r="36" spans="1:7" ht="14.45" customHeight="1" x14ac:dyDescent="0.2">
      <c r="A36" s="63"/>
      <c r="B36" s="81"/>
      <c r="C36" s="186"/>
      <c r="F36" s="31"/>
      <c r="G36" s="31"/>
    </row>
    <row r="37" spans="1:7" ht="14.45" customHeight="1" x14ac:dyDescent="0.2">
      <c r="A37" s="176" t="s">
        <v>10</v>
      </c>
      <c r="B37" s="81">
        <f>[1]Tab01_Bund!$D$25</f>
        <v>5916524.2999999998</v>
      </c>
      <c r="C37" s="81">
        <f>[3]Tab01_Bund!$D$25</f>
        <v>6179724.3499999996</v>
      </c>
      <c r="D37" s="81">
        <f>[2]Tab01_Bund!$D$25</f>
        <v>6052873.9199999999</v>
      </c>
      <c r="F37" s="31"/>
      <c r="G37" s="31"/>
    </row>
    <row r="38" spans="1:7" ht="14.45" customHeight="1" x14ac:dyDescent="0.2">
      <c r="A38" s="33"/>
      <c r="B38" s="81"/>
      <c r="C38" s="81"/>
      <c r="D38" s="81"/>
      <c r="E38" s="81"/>
      <c r="F38" s="31"/>
      <c r="G38" s="31"/>
    </row>
    <row r="39" spans="1:7" ht="14.45" customHeight="1" x14ac:dyDescent="0.2">
      <c r="A39" s="65"/>
      <c r="B39" s="203"/>
      <c r="C39" s="203"/>
      <c r="D39" s="203"/>
      <c r="E39" s="203"/>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8"/>
    </row>
    <row r="43" spans="1:7" x14ac:dyDescent="0.2">
      <c r="F43" s="98"/>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A2" sqref="A2"/>
    </sheetView>
  </sheetViews>
  <sheetFormatPr baseColWidth="10" defaultRowHeight="12.75" x14ac:dyDescent="0.2"/>
  <cols>
    <col min="1" max="1" width="31.85546875" style="12" customWidth="1"/>
    <col min="2" max="5" width="16.7109375" style="12" customWidth="1"/>
    <col min="6" max="16384" width="11.42578125" style="12"/>
  </cols>
  <sheetData>
    <row r="1" spans="1:5" ht="12.75" customHeight="1" x14ac:dyDescent="0.2">
      <c r="A1" s="180" t="s">
        <v>201</v>
      </c>
      <c r="B1" s="180"/>
      <c r="C1" s="36"/>
      <c r="D1" s="36"/>
      <c r="E1" s="36"/>
    </row>
    <row r="2" spans="1:5" ht="12.75" customHeight="1" x14ac:dyDescent="0.2">
      <c r="A2" s="34"/>
      <c r="B2" s="34"/>
      <c r="C2" s="36"/>
      <c r="D2" s="36"/>
      <c r="E2" s="36"/>
    </row>
    <row r="3" spans="1:5" ht="12.75" customHeight="1" x14ac:dyDescent="0.2"/>
    <row r="4" spans="1:5" ht="15" customHeight="1" x14ac:dyDescent="0.2">
      <c r="A4" s="181" t="s">
        <v>236</v>
      </c>
      <c r="B4" s="181"/>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74" t="s">
        <v>25</v>
      </c>
      <c r="B8" s="277">
        <v>2012</v>
      </c>
      <c r="C8" s="277">
        <v>2013</v>
      </c>
      <c r="D8" s="277">
        <v>2014</v>
      </c>
      <c r="E8" s="280">
        <v>2015</v>
      </c>
    </row>
    <row r="9" spans="1:5" ht="15" customHeight="1" x14ac:dyDescent="0.2">
      <c r="A9" s="275"/>
      <c r="B9" s="278"/>
      <c r="C9" s="278"/>
      <c r="D9" s="278"/>
      <c r="E9" s="281"/>
    </row>
    <row r="10" spans="1:5" ht="12.75" customHeight="1" x14ac:dyDescent="0.2">
      <c r="A10" s="275"/>
      <c r="B10" s="279"/>
      <c r="C10" s="279"/>
      <c r="D10" s="279"/>
      <c r="E10" s="282"/>
    </row>
    <row r="11" spans="1:5" ht="18" customHeight="1" x14ac:dyDescent="0.2">
      <c r="A11" s="276"/>
      <c r="B11" s="264" t="s">
        <v>189</v>
      </c>
      <c r="C11" s="273"/>
      <c r="D11" s="273"/>
      <c r="E11" s="273"/>
    </row>
    <row r="12" spans="1:5" ht="14.45" customHeight="1" x14ac:dyDescent="0.2">
      <c r="A12" s="61"/>
      <c r="B12" s="66"/>
      <c r="D12" s="62"/>
      <c r="E12" s="62"/>
    </row>
    <row r="13" spans="1:5" ht="14.45" customHeight="1" x14ac:dyDescent="0.2">
      <c r="A13" s="176" t="s">
        <v>8</v>
      </c>
      <c r="B13" s="81">
        <v>5561271.6399999997</v>
      </c>
      <c r="C13" s="81">
        <v>5401138.9239999996</v>
      </c>
      <c r="D13" s="81">
        <v>5312886.0880000005</v>
      </c>
      <c r="E13" s="81">
        <v>5302036.72</v>
      </c>
    </row>
    <row r="14" spans="1:5" ht="14.45" customHeight="1" x14ac:dyDescent="0.2">
      <c r="A14" s="61"/>
      <c r="B14" s="186"/>
    </row>
    <row r="15" spans="1:5" ht="14.45" customHeight="1" x14ac:dyDescent="0.2">
      <c r="A15" s="118" t="s">
        <v>26</v>
      </c>
      <c r="B15" s="186">
        <v>5393229.7000000002</v>
      </c>
      <c r="C15" s="186">
        <v>5245937.591</v>
      </c>
      <c r="D15" s="186">
        <v>5160482.4040000001</v>
      </c>
      <c r="E15" s="186">
        <v>5141493.9119999995</v>
      </c>
    </row>
    <row r="16" spans="1:5" ht="14.45" customHeight="1" x14ac:dyDescent="0.2">
      <c r="A16" s="61"/>
      <c r="B16" s="186"/>
    </row>
    <row r="17" spans="1:5" ht="14.45" customHeight="1" x14ac:dyDescent="0.2">
      <c r="A17" s="118" t="s">
        <v>27</v>
      </c>
      <c r="B17" s="186">
        <v>168041.94</v>
      </c>
      <c r="C17" s="186">
        <v>155201.33300000001</v>
      </c>
      <c r="D17" s="186">
        <v>152403.68400000001</v>
      </c>
      <c r="E17" s="186">
        <v>160542.80799999999</v>
      </c>
    </row>
    <row r="18" spans="1:5" ht="14.45" customHeight="1" x14ac:dyDescent="0.2">
      <c r="A18" s="61"/>
      <c r="B18" s="186"/>
    </row>
    <row r="19" spans="1:5" ht="14.45" customHeight="1" x14ac:dyDescent="0.2">
      <c r="A19" s="176" t="s">
        <v>28</v>
      </c>
      <c r="B19" s="81">
        <v>883813.01</v>
      </c>
      <c r="C19" s="81">
        <v>873753.35600000003</v>
      </c>
      <c r="D19" s="81">
        <v>923859.05599999998</v>
      </c>
      <c r="E19" s="81">
        <v>913291.68400000001</v>
      </c>
    </row>
    <row r="20" spans="1:5" ht="14.45" customHeight="1" x14ac:dyDescent="0.2">
      <c r="A20" s="118" t="s">
        <v>29</v>
      </c>
      <c r="B20" s="186"/>
    </row>
    <row r="21" spans="1:5" ht="14.45" customHeight="1" x14ac:dyDescent="0.2">
      <c r="A21" s="44" t="s">
        <v>206</v>
      </c>
      <c r="B21" s="186" t="s">
        <v>20</v>
      </c>
      <c r="C21" s="186" t="s">
        <v>20</v>
      </c>
      <c r="D21" s="186" t="s">
        <v>20</v>
      </c>
      <c r="E21" s="186" t="s">
        <v>20</v>
      </c>
    </row>
    <row r="22" spans="1:5" ht="14.45" customHeight="1" x14ac:dyDescent="0.2">
      <c r="A22" s="47"/>
      <c r="B22" s="186"/>
    </row>
    <row r="23" spans="1:5" ht="14.45" customHeight="1" x14ac:dyDescent="0.2">
      <c r="A23" s="44" t="s">
        <v>207</v>
      </c>
      <c r="B23" s="186" t="s">
        <v>20</v>
      </c>
      <c r="C23" s="186">
        <v>565964.24399999995</v>
      </c>
      <c r="D23" s="186">
        <v>578472.38899999997</v>
      </c>
      <c r="E23" s="186">
        <v>582307.353</v>
      </c>
    </row>
    <row r="24" spans="1:5" ht="14.45" customHeight="1" x14ac:dyDescent="0.2">
      <c r="A24" s="47"/>
      <c r="B24" s="186"/>
    </row>
    <row r="25" spans="1:5" ht="14.45" customHeight="1" x14ac:dyDescent="0.2">
      <c r="A25" s="44" t="s">
        <v>208</v>
      </c>
      <c r="B25" s="186" t="s">
        <v>20</v>
      </c>
      <c r="C25" s="186" t="s">
        <v>20</v>
      </c>
      <c r="D25" s="186" t="s">
        <v>20</v>
      </c>
      <c r="E25" s="186" t="s">
        <v>20</v>
      </c>
    </row>
    <row r="26" spans="1:5" ht="12.75" customHeight="1" x14ac:dyDescent="0.2">
      <c r="A26" s="47"/>
      <c r="B26" s="186"/>
    </row>
    <row r="27" spans="1:5" ht="14.45" customHeight="1" x14ac:dyDescent="0.2">
      <c r="A27" s="176" t="s">
        <v>32</v>
      </c>
      <c r="B27" s="81">
        <v>101319.9</v>
      </c>
      <c r="C27" s="81">
        <v>136954.524</v>
      </c>
      <c r="D27" s="81">
        <v>156452.96900000001</v>
      </c>
      <c r="E27" s="81">
        <v>264063.86499999999</v>
      </c>
    </row>
    <row r="28" spans="1:5" ht="14.45" customHeight="1" x14ac:dyDescent="0.2">
      <c r="A28" s="61"/>
      <c r="B28" s="186"/>
    </row>
    <row r="29" spans="1:5" ht="14.45" customHeight="1" x14ac:dyDescent="0.2">
      <c r="A29" s="176" t="s">
        <v>9</v>
      </c>
      <c r="B29" s="81">
        <v>493530.63</v>
      </c>
      <c r="C29" s="81">
        <v>479150.989</v>
      </c>
      <c r="D29" s="81">
        <v>490649.239</v>
      </c>
      <c r="E29" s="81">
        <v>473004.41600000003</v>
      </c>
    </row>
    <row r="30" spans="1:5" ht="14.45" customHeight="1" x14ac:dyDescent="0.2">
      <c r="A30" s="47"/>
      <c r="B30" s="186"/>
    </row>
    <row r="31" spans="1:5" ht="14.45" customHeight="1" x14ac:dyDescent="0.2">
      <c r="A31" s="118" t="s">
        <v>86</v>
      </c>
      <c r="B31" s="186">
        <v>387376.11</v>
      </c>
      <c r="C31" s="186">
        <v>392865.89299999998</v>
      </c>
      <c r="D31" s="186">
        <v>397582.35600000003</v>
      </c>
      <c r="E31" s="186">
        <v>386497.58</v>
      </c>
    </row>
    <row r="32" spans="1:5" ht="14.45" customHeight="1" x14ac:dyDescent="0.2">
      <c r="A32" s="47"/>
      <c r="B32" s="186"/>
    </row>
    <row r="33" spans="1:7" ht="14.45" customHeight="1" x14ac:dyDescent="0.2">
      <c r="A33" s="118" t="s">
        <v>87</v>
      </c>
      <c r="B33" s="186">
        <v>106154.52</v>
      </c>
      <c r="C33" s="186">
        <v>86285.096000000005</v>
      </c>
      <c r="D33" s="186">
        <v>93066.883000000002</v>
      </c>
      <c r="E33" s="186">
        <v>86506.835999999996</v>
      </c>
    </row>
    <row r="34" spans="1:7" ht="14.45" customHeight="1" x14ac:dyDescent="0.2">
      <c r="A34" s="63"/>
      <c r="B34" s="186"/>
      <c r="F34" s="31"/>
      <c r="G34" s="31"/>
    </row>
    <row r="35" spans="1:7" ht="14.45" customHeight="1" x14ac:dyDescent="0.2">
      <c r="A35" s="176" t="s">
        <v>33</v>
      </c>
      <c r="B35" s="81" t="s">
        <v>78</v>
      </c>
      <c r="C35" s="81" t="s">
        <v>78</v>
      </c>
      <c r="D35" s="207" t="s">
        <v>78</v>
      </c>
      <c r="E35" s="207" t="s">
        <v>78</v>
      </c>
      <c r="F35" s="31"/>
      <c r="G35" s="31"/>
    </row>
    <row r="36" spans="1:7" ht="14.45" customHeight="1" x14ac:dyDescent="0.2">
      <c r="A36" s="63"/>
      <c r="B36" s="186"/>
      <c r="F36" s="31"/>
      <c r="G36" s="31"/>
    </row>
    <row r="37" spans="1:7" ht="14.45" customHeight="1" x14ac:dyDescent="0.2">
      <c r="A37" s="176" t="s">
        <v>10</v>
      </c>
      <c r="B37" s="81">
        <v>6052873.9199999999</v>
      </c>
      <c r="C37" s="81">
        <v>5932695.8150000004</v>
      </c>
      <c r="D37" s="81">
        <v>5902548.8739999998</v>
      </c>
      <c r="E37" s="81">
        <v>6006387.8530000001</v>
      </c>
      <c r="F37" s="31"/>
      <c r="G37" s="31"/>
    </row>
    <row r="38" spans="1:7" ht="14.45" customHeight="1" x14ac:dyDescent="0.2">
      <c r="A38" s="33"/>
      <c r="B38" s="81"/>
      <c r="C38" s="81"/>
      <c r="D38" s="81"/>
      <c r="E38" s="81"/>
      <c r="F38" s="31"/>
      <c r="G38" s="31"/>
    </row>
    <row r="39" spans="1:7" ht="14.45" customHeight="1" x14ac:dyDescent="0.2">
      <c r="A39" s="65"/>
      <c r="B39" s="203"/>
      <c r="C39" s="203"/>
      <c r="D39" s="203"/>
      <c r="E39" s="203"/>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8"/>
    </row>
    <row r="43" spans="1:7" x14ac:dyDescent="0.2">
      <c r="F43" s="98"/>
    </row>
    <row r="78" spans="1:2" x14ac:dyDescent="0.2">
      <c r="A78" s="1"/>
      <c r="B78" s="1"/>
    </row>
  </sheetData>
  <mergeCells count="6">
    <mergeCell ref="A8:A11"/>
    <mergeCell ref="B8:B10"/>
    <mergeCell ref="C8:C10"/>
    <mergeCell ref="D8:D10"/>
    <mergeCell ref="E8:E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workbookViewId="0">
      <selection activeCell="A2" sqref="A2"/>
    </sheetView>
  </sheetViews>
  <sheetFormatPr baseColWidth="10" defaultRowHeight="12.75" x14ac:dyDescent="0.2"/>
  <cols>
    <col min="1" max="1" width="31.85546875" style="12" customWidth="1"/>
    <col min="2" max="3" width="17.7109375" style="12" customWidth="1"/>
    <col min="4" max="4" width="18.28515625" style="12" bestFit="1" customWidth="1"/>
    <col min="5" max="16384" width="11.42578125" style="12"/>
  </cols>
  <sheetData>
    <row r="1" spans="1:4" ht="12.75" customHeight="1" x14ac:dyDescent="0.2">
      <c r="A1" s="180" t="s">
        <v>177</v>
      </c>
      <c r="B1" s="36"/>
      <c r="C1" s="36"/>
      <c r="D1" s="36"/>
    </row>
    <row r="2" spans="1:4" ht="12.75" customHeight="1" x14ac:dyDescent="0.2">
      <c r="A2" s="34"/>
      <c r="B2" s="36"/>
      <c r="C2" s="36"/>
      <c r="D2" s="36"/>
    </row>
    <row r="3" spans="1:4" ht="12.75" customHeight="1" x14ac:dyDescent="0.2"/>
    <row r="4" spans="1:4" ht="15" customHeight="1" x14ac:dyDescent="0.2">
      <c r="A4" s="181" t="s">
        <v>237</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274" t="s">
        <v>25</v>
      </c>
      <c r="B8" s="277">
        <v>2014</v>
      </c>
      <c r="C8" s="185" t="s">
        <v>18</v>
      </c>
      <c r="D8" s="41"/>
    </row>
    <row r="9" spans="1:4" ht="15" customHeight="1" x14ac:dyDescent="0.2">
      <c r="A9" s="275"/>
      <c r="B9" s="278"/>
      <c r="C9" s="239">
        <v>2014</v>
      </c>
      <c r="D9" s="247">
        <v>2013</v>
      </c>
    </row>
    <row r="10" spans="1:4" ht="12.75" customHeight="1" x14ac:dyDescent="0.2">
      <c r="A10" s="275"/>
      <c r="B10" s="279"/>
      <c r="C10" s="238"/>
      <c r="D10" s="248"/>
    </row>
    <row r="11" spans="1:4" ht="18" customHeight="1" x14ac:dyDescent="0.2">
      <c r="A11" s="276"/>
      <c r="B11" s="195" t="s">
        <v>189</v>
      </c>
      <c r="C11" s="264" t="s">
        <v>19</v>
      </c>
      <c r="D11" s="273"/>
    </row>
    <row r="12" spans="1:4" ht="14.45" customHeight="1" x14ac:dyDescent="0.2">
      <c r="A12" s="61"/>
      <c r="B12" s="1"/>
      <c r="C12" s="62"/>
      <c r="D12" s="62"/>
    </row>
    <row r="13" spans="1:4" ht="14.45" customHeight="1" x14ac:dyDescent="0.2">
      <c r="A13" s="176" t="s">
        <v>8</v>
      </c>
      <c r="B13" s="81">
        <v>5302036.72</v>
      </c>
      <c r="C13" s="100">
        <v>-0.20420855671092397</v>
      </c>
      <c r="D13" s="100">
        <v>-1.8348390107063892</v>
      </c>
    </row>
    <row r="14" spans="1:4" ht="14.45" customHeight="1" x14ac:dyDescent="0.2">
      <c r="A14" s="61"/>
    </row>
    <row r="15" spans="1:4" ht="14.45" customHeight="1" x14ac:dyDescent="0.2">
      <c r="A15" s="118" t="s">
        <v>26</v>
      </c>
      <c r="B15" s="186">
        <v>5141493.9119999995</v>
      </c>
      <c r="C15" s="191">
        <v>-0.36795963077564409</v>
      </c>
      <c r="D15" s="191">
        <v>-1.9909439864321996</v>
      </c>
    </row>
    <row r="16" spans="1:4" ht="14.45" customHeight="1" x14ac:dyDescent="0.2">
      <c r="A16" s="61"/>
    </row>
    <row r="17" spans="1:4" ht="14.45" customHeight="1" x14ac:dyDescent="0.2">
      <c r="A17" s="118" t="s">
        <v>27</v>
      </c>
      <c r="B17" s="186">
        <v>160542.80799999999</v>
      </c>
      <c r="C17" s="191">
        <v>5.3405034487224015</v>
      </c>
      <c r="D17" s="191">
        <v>3.4416424760990765</v>
      </c>
    </row>
    <row r="18" spans="1:4" ht="14.45" customHeight="1" x14ac:dyDescent="0.2">
      <c r="A18" s="61"/>
    </row>
    <row r="19" spans="1:4" ht="14.45" customHeight="1" x14ac:dyDescent="0.2">
      <c r="A19" s="176" t="s">
        <v>28</v>
      </c>
      <c r="B19" s="81">
        <v>913291.68400000001</v>
      </c>
      <c r="C19" s="191">
        <v>-1.1438294544357319</v>
      </c>
      <c r="D19" s="100">
        <v>4.5251131487499521</v>
      </c>
    </row>
    <row r="20" spans="1:4" ht="14.45" customHeight="1" x14ac:dyDescent="0.2">
      <c r="A20" s="118" t="s">
        <v>29</v>
      </c>
    </row>
    <row r="21" spans="1:4" ht="14.45" customHeight="1" x14ac:dyDescent="0.2">
      <c r="A21" s="44" t="s">
        <v>206</v>
      </c>
      <c r="B21" s="186" t="s">
        <v>20</v>
      </c>
      <c r="C21" s="186" t="s">
        <v>20</v>
      </c>
      <c r="D21" s="186" t="s">
        <v>20</v>
      </c>
    </row>
    <row r="22" spans="1:4" ht="14.45" customHeight="1" x14ac:dyDescent="0.2">
      <c r="A22" s="47"/>
    </row>
    <row r="23" spans="1:4" ht="14.45" customHeight="1" x14ac:dyDescent="0.2">
      <c r="A23" s="44" t="s">
        <v>207</v>
      </c>
      <c r="B23" s="186">
        <v>582307.353</v>
      </c>
      <c r="C23" s="191">
        <v>0.66294676685078002</v>
      </c>
      <c r="D23" s="191">
        <v>2.8876575107455125</v>
      </c>
    </row>
    <row r="24" spans="1:4" ht="14.45" customHeight="1" x14ac:dyDescent="0.2">
      <c r="A24" s="47"/>
    </row>
    <row r="25" spans="1:4" ht="14.45" customHeight="1" x14ac:dyDescent="0.2">
      <c r="A25" s="44" t="s">
        <v>208</v>
      </c>
      <c r="B25" s="186" t="s">
        <v>20</v>
      </c>
      <c r="C25" s="186" t="s">
        <v>20</v>
      </c>
      <c r="D25" s="186" t="s">
        <v>20</v>
      </c>
    </row>
    <row r="26" spans="1:4" ht="12.75" customHeight="1" x14ac:dyDescent="0.2">
      <c r="A26" s="47"/>
    </row>
    <row r="27" spans="1:4" ht="14.45" customHeight="1" x14ac:dyDescent="0.2">
      <c r="A27" s="176" t="s">
        <v>32</v>
      </c>
      <c r="B27" s="81">
        <v>264063.86499999999</v>
      </c>
      <c r="C27" s="191">
        <v>68.781625997778264</v>
      </c>
      <c r="D27" s="100">
        <v>92.811348824081193</v>
      </c>
    </row>
    <row r="28" spans="1:4" ht="14.45" customHeight="1" x14ac:dyDescent="0.2">
      <c r="A28" s="61"/>
    </row>
    <row r="29" spans="1:4" ht="14.45" customHeight="1" x14ac:dyDescent="0.2">
      <c r="A29" s="176" t="s">
        <v>9</v>
      </c>
      <c r="B29" s="81">
        <v>473004.41600000003</v>
      </c>
      <c r="C29" s="191">
        <v>-3.5962193757728329</v>
      </c>
      <c r="D29" s="191">
        <v>-1.282805032465447</v>
      </c>
    </row>
    <row r="30" spans="1:4" ht="14.45" customHeight="1" x14ac:dyDescent="0.2">
      <c r="A30" s="47"/>
      <c r="C30" s="191"/>
    </row>
    <row r="31" spans="1:4" ht="14.45" customHeight="1" x14ac:dyDescent="0.2">
      <c r="A31" s="118" t="s">
        <v>86</v>
      </c>
      <c r="B31" s="186">
        <v>386497.58</v>
      </c>
      <c r="C31" s="191">
        <v>-2.7880452521892209</v>
      </c>
      <c r="D31" s="191">
        <v>-1.6209890228368522</v>
      </c>
    </row>
    <row r="32" spans="1:4" ht="14.45" customHeight="1" x14ac:dyDescent="0.2">
      <c r="A32" s="47"/>
    </row>
    <row r="33" spans="1:4" ht="14.45" customHeight="1" x14ac:dyDescent="0.2">
      <c r="A33" s="118" t="s">
        <v>87</v>
      </c>
      <c r="B33" s="186">
        <v>86506.835999999996</v>
      </c>
      <c r="C33" s="191">
        <v>-7.0487447183548682</v>
      </c>
      <c r="D33" s="191">
        <v>0.25698528515282248</v>
      </c>
    </row>
    <row r="34" spans="1:4" ht="14.45" customHeight="1" x14ac:dyDescent="0.2">
      <c r="A34" s="63"/>
    </row>
    <row r="35" spans="1:4" ht="14.45" customHeight="1" x14ac:dyDescent="0.2">
      <c r="A35" s="176" t="s">
        <v>33</v>
      </c>
      <c r="B35" s="207" t="s">
        <v>78</v>
      </c>
      <c r="C35" s="207" t="s">
        <v>78</v>
      </c>
      <c r="D35" s="207" t="s">
        <v>78</v>
      </c>
    </row>
    <row r="36" spans="1:4" ht="14.45" customHeight="1" x14ac:dyDescent="0.2">
      <c r="A36" s="63"/>
    </row>
    <row r="37" spans="1:4" ht="14.45" customHeight="1" x14ac:dyDescent="0.2">
      <c r="A37" s="176" t="s">
        <v>10</v>
      </c>
      <c r="B37" s="81">
        <v>6006387.8530000001</v>
      </c>
      <c r="C37" s="100">
        <v>1.7592226886489186</v>
      </c>
      <c r="D37" s="100">
        <v>1.2421341039208329</v>
      </c>
    </row>
    <row r="38" spans="1:4" ht="14.45" customHeight="1" x14ac:dyDescent="0.2">
      <c r="A38" s="65"/>
      <c r="B38" s="20"/>
      <c r="C38" s="25"/>
      <c r="D38" s="25"/>
    </row>
    <row r="39" spans="1:4" ht="14.45" customHeight="1" x14ac:dyDescent="0.2">
      <c r="A39" s="66"/>
      <c r="B39" s="20"/>
      <c r="C39" s="26"/>
      <c r="D39" s="26"/>
    </row>
    <row r="40" spans="1:4" ht="12.75" customHeight="1" x14ac:dyDescent="0.2">
      <c r="A40" s="65"/>
      <c r="B40" s="27"/>
      <c r="C40" s="28"/>
      <c r="D40" s="27"/>
    </row>
    <row r="41" spans="1:4" x14ac:dyDescent="0.2">
      <c r="A41" s="29"/>
      <c r="B41" s="29"/>
      <c r="C41" s="29"/>
      <c r="D41" s="29"/>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selection activeCell="A2" sqref="A2"/>
    </sheetView>
  </sheetViews>
  <sheetFormatPr baseColWidth="10" defaultRowHeight="12.75" x14ac:dyDescent="0.2"/>
  <cols>
    <col min="1" max="1" width="5.7109375" style="14" customWidth="1"/>
    <col min="2" max="2" width="35.7109375" style="12" customWidth="1"/>
    <col min="3" max="3" width="13.28515625" style="12" customWidth="1"/>
    <col min="4" max="4" width="14" style="12" customWidth="1"/>
    <col min="5" max="7" width="13.28515625" style="12" customWidth="1"/>
    <col min="8" max="8" width="11.7109375" style="12" bestFit="1" customWidth="1"/>
    <col min="9" max="16384" width="11.42578125" style="12"/>
  </cols>
  <sheetData>
    <row r="1" spans="1:8" ht="12.75" customHeight="1" x14ac:dyDescent="0.2">
      <c r="A1" s="180" t="s">
        <v>195</v>
      </c>
      <c r="B1" s="180"/>
      <c r="C1" s="36"/>
      <c r="D1" s="36"/>
      <c r="E1" s="36"/>
      <c r="F1" s="36"/>
      <c r="G1" s="36"/>
    </row>
    <row r="2" spans="1:8" ht="12.75" customHeight="1" x14ac:dyDescent="0.2">
      <c r="B2" s="34"/>
      <c r="C2" s="36"/>
      <c r="D2" s="36"/>
      <c r="E2" s="36"/>
      <c r="F2" s="36"/>
      <c r="G2" s="36"/>
    </row>
    <row r="3" spans="1:8" ht="12.75" customHeight="1" x14ac:dyDescent="0.2"/>
    <row r="4" spans="1:8" ht="15" customHeight="1" x14ac:dyDescent="0.2">
      <c r="B4" s="181" t="s">
        <v>238</v>
      </c>
      <c r="C4" s="59"/>
      <c r="D4" s="59"/>
      <c r="E4" s="59"/>
      <c r="F4" s="36"/>
      <c r="G4" s="36"/>
    </row>
    <row r="5" spans="1:8" ht="12.75" customHeight="1" x14ac:dyDescent="0.2">
      <c r="B5" s="37"/>
      <c r="C5" s="59"/>
      <c r="D5" s="59"/>
      <c r="E5" s="59"/>
      <c r="F5" s="36"/>
      <c r="G5" s="36"/>
    </row>
    <row r="6" spans="1:8" ht="12.75" customHeight="1" x14ac:dyDescent="0.25">
      <c r="F6" s="38"/>
      <c r="G6" s="38"/>
    </row>
    <row r="7" spans="1:8" ht="12.75" customHeight="1" x14ac:dyDescent="0.2"/>
    <row r="8" spans="1:8" ht="18" customHeight="1" x14ac:dyDescent="0.2">
      <c r="A8" s="233" t="s">
        <v>17</v>
      </c>
      <c r="B8" s="236" t="s">
        <v>42</v>
      </c>
      <c r="C8" s="239" t="s">
        <v>8</v>
      </c>
      <c r="D8" s="239" t="s">
        <v>11</v>
      </c>
      <c r="E8" s="239" t="s">
        <v>32</v>
      </c>
      <c r="F8" s="239" t="s">
        <v>9</v>
      </c>
      <c r="G8" s="247" t="s">
        <v>10</v>
      </c>
    </row>
    <row r="9" spans="1:8" ht="15" customHeight="1" x14ac:dyDescent="0.2">
      <c r="A9" s="234"/>
      <c r="B9" s="237"/>
      <c r="C9" s="237"/>
      <c r="D9" s="237"/>
      <c r="E9" s="237"/>
      <c r="F9" s="237"/>
      <c r="G9" s="283"/>
    </row>
    <row r="10" spans="1:8" ht="12.75" customHeight="1" x14ac:dyDescent="0.2">
      <c r="A10" s="234"/>
      <c r="B10" s="237"/>
      <c r="C10" s="238"/>
      <c r="D10" s="238"/>
      <c r="E10" s="238"/>
      <c r="F10" s="238"/>
      <c r="G10" s="248"/>
    </row>
    <row r="11" spans="1:8" ht="15.75" customHeight="1" x14ac:dyDescent="0.2">
      <c r="A11" s="235"/>
      <c r="B11" s="238"/>
      <c r="C11" s="264" t="s">
        <v>189</v>
      </c>
      <c r="D11" s="263"/>
      <c r="E11" s="263"/>
      <c r="F11" s="263"/>
      <c r="G11" s="263"/>
    </row>
    <row r="12" spans="1:8" ht="12.75" customHeight="1" x14ac:dyDescent="0.2">
      <c r="A12" s="39"/>
      <c r="B12" s="15"/>
      <c r="C12" s="1"/>
      <c r="D12" s="62"/>
      <c r="E12" s="62"/>
      <c r="F12" s="62"/>
      <c r="G12" s="62"/>
    </row>
    <row r="13" spans="1:8" ht="14.45" customHeight="1" x14ac:dyDescent="0.2">
      <c r="A13" s="162" t="s">
        <v>92</v>
      </c>
      <c r="B13" s="43" t="s">
        <v>39</v>
      </c>
      <c r="C13" s="81">
        <v>5302036.72</v>
      </c>
      <c r="D13" s="81">
        <v>913291.68400000001</v>
      </c>
      <c r="E13" s="81">
        <v>264063.86499999999</v>
      </c>
      <c r="F13" s="81">
        <v>473004.41600000003</v>
      </c>
      <c r="G13" s="81">
        <v>6006387.8530000001</v>
      </c>
      <c r="H13" s="79"/>
    </row>
    <row r="14" spans="1:8" ht="14.45" customHeight="1" x14ac:dyDescent="0.2">
      <c r="A14" s="44"/>
      <c r="B14" s="45" t="s">
        <v>24</v>
      </c>
      <c r="C14" s="20"/>
      <c r="D14" s="22"/>
      <c r="E14" s="22"/>
      <c r="F14" s="22"/>
      <c r="G14" s="22"/>
    </row>
    <row r="15" spans="1:8" ht="14.45" customHeight="1" x14ac:dyDescent="0.2">
      <c r="A15" s="42"/>
      <c r="B15" s="118" t="s">
        <v>0</v>
      </c>
      <c r="C15" s="64">
        <v>3757770.1230000001</v>
      </c>
      <c r="D15" s="186">
        <v>818948.14399999997</v>
      </c>
      <c r="E15" s="186">
        <v>235718.054</v>
      </c>
      <c r="F15" s="186">
        <v>436226.05200000003</v>
      </c>
      <c r="G15" s="64">
        <v>4376210.2690000003</v>
      </c>
    </row>
    <row r="16" spans="1:8" ht="14.45" customHeight="1" x14ac:dyDescent="0.2">
      <c r="A16" s="42"/>
      <c r="B16" s="118" t="s">
        <v>43</v>
      </c>
      <c r="C16" s="64">
        <v>889578.95799999998</v>
      </c>
      <c r="D16" s="186">
        <v>44254.014000000003</v>
      </c>
      <c r="E16" s="186">
        <v>28345.811000000002</v>
      </c>
      <c r="F16" s="186">
        <v>19832.749</v>
      </c>
      <c r="G16" s="64">
        <v>942346.03399999999</v>
      </c>
    </row>
    <row r="17" spans="1:7" ht="14.45" customHeight="1" x14ac:dyDescent="0.2">
      <c r="A17" s="42"/>
      <c r="B17" s="118" t="s">
        <v>44</v>
      </c>
      <c r="C17" s="186">
        <v>94524.839000000007</v>
      </c>
      <c r="D17" s="161">
        <v>1214.2280000000001</v>
      </c>
      <c r="E17" s="186" t="s">
        <v>78</v>
      </c>
      <c r="F17" s="64">
        <v>603.745</v>
      </c>
      <c r="G17" s="64">
        <v>95135.322</v>
      </c>
    </row>
    <row r="18" spans="1:7" ht="14.45" customHeight="1" x14ac:dyDescent="0.2">
      <c r="A18" s="42"/>
      <c r="B18" s="118" t="s">
        <v>45</v>
      </c>
      <c r="C18" s="64">
        <v>560162.80000000005</v>
      </c>
      <c r="D18" s="64">
        <v>48875.298000000003</v>
      </c>
      <c r="E18" s="186" t="s">
        <v>78</v>
      </c>
      <c r="F18" s="64">
        <v>16341.87</v>
      </c>
      <c r="G18" s="64">
        <v>592696.228</v>
      </c>
    </row>
    <row r="19" spans="1:7" ht="14.45" customHeight="1" x14ac:dyDescent="0.2">
      <c r="A19" s="42"/>
      <c r="B19" s="46"/>
      <c r="C19" s="64"/>
      <c r="D19" s="64"/>
      <c r="E19" s="64"/>
      <c r="F19" s="64"/>
      <c r="G19" s="64"/>
    </row>
    <row r="20" spans="1:7" ht="12.75" customHeight="1" x14ac:dyDescent="0.2">
      <c r="A20" s="162" t="s">
        <v>93</v>
      </c>
      <c r="B20" s="176" t="s">
        <v>94</v>
      </c>
      <c r="C20" s="81">
        <v>33793.017</v>
      </c>
      <c r="D20" s="81">
        <v>1303.7449999999999</v>
      </c>
      <c r="E20" s="81" t="s">
        <v>78</v>
      </c>
      <c r="F20" s="81">
        <v>961.9</v>
      </c>
      <c r="G20" s="81">
        <v>34134.862000000001</v>
      </c>
    </row>
    <row r="21" spans="1:7" ht="14.45" customHeight="1" x14ac:dyDescent="0.2">
      <c r="A21" s="117"/>
      <c r="B21" s="118"/>
      <c r="C21" s="80"/>
      <c r="D21" s="120"/>
      <c r="E21" s="186"/>
      <c r="F21" s="120"/>
      <c r="G21" s="80"/>
    </row>
    <row r="22" spans="1:7" ht="14.45" customHeight="1" x14ac:dyDescent="0.2">
      <c r="A22" s="118">
        <v>10</v>
      </c>
      <c r="B22" s="118" t="s">
        <v>95</v>
      </c>
      <c r="C22" s="186">
        <v>381586.87300000002</v>
      </c>
      <c r="D22" s="186">
        <v>41193.514999999999</v>
      </c>
      <c r="E22" s="186" t="s">
        <v>78</v>
      </c>
      <c r="F22" s="186">
        <v>13986.905000000001</v>
      </c>
      <c r="G22" s="186">
        <v>408793.48300000001</v>
      </c>
    </row>
    <row r="23" spans="1:7" ht="14.45" customHeight="1" x14ac:dyDescent="0.2">
      <c r="A23" s="118">
        <v>11</v>
      </c>
      <c r="B23" s="118" t="s">
        <v>96</v>
      </c>
      <c r="C23" s="64">
        <v>45119.095999999998</v>
      </c>
      <c r="D23" s="186">
        <v>5077.5439999999999</v>
      </c>
      <c r="E23" s="186" t="s">
        <v>78</v>
      </c>
      <c r="F23" s="186">
        <v>1025.568</v>
      </c>
      <c r="G23" s="64">
        <v>49171.072</v>
      </c>
    </row>
    <row r="24" spans="1:7" ht="14.45" customHeight="1" x14ac:dyDescent="0.2">
      <c r="A24" s="118">
        <v>12</v>
      </c>
      <c r="B24" s="118" t="s">
        <v>97</v>
      </c>
      <c r="C24" s="120" t="s">
        <v>20</v>
      </c>
      <c r="D24" s="120" t="s">
        <v>20</v>
      </c>
      <c r="E24" s="186" t="s">
        <v>20</v>
      </c>
      <c r="F24" s="120" t="s">
        <v>20</v>
      </c>
      <c r="G24" s="120" t="s">
        <v>20</v>
      </c>
    </row>
    <row r="25" spans="1:7" ht="14.45" customHeight="1" x14ac:dyDescent="0.2">
      <c r="A25" s="118">
        <v>13</v>
      </c>
      <c r="B25" s="118" t="s">
        <v>98</v>
      </c>
      <c r="C25" s="64">
        <v>55441.006000000001</v>
      </c>
      <c r="D25" s="64">
        <v>395.41500000000002</v>
      </c>
      <c r="E25" s="186" t="s">
        <v>78</v>
      </c>
      <c r="F25" s="64">
        <v>144.256</v>
      </c>
      <c r="G25" s="64">
        <v>55692.165000000001</v>
      </c>
    </row>
    <row r="26" spans="1:7" ht="14.45" customHeight="1" x14ac:dyDescent="0.2">
      <c r="A26" s="118">
        <v>14</v>
      </c>
      <c r="B26" s="118" t="s">
        <v>99</v>
      </c>
      <c r="C26" s="120" t="s">
        <v>20</v>
      </c>
      <c r="D26" s="200" t="s">
        <v>20</v>
      </c>
      <c r="E26" s="200" t="s">
        <v>20</v>
      </c>
      <c r="F26" s="200" t="s">
        <v>20</v>
      </c>
      <c r="G26" s="120" t="s">
        <v>20</v>
      </c>
    </row>
    <row r="27" spans="1:7" ht="14.45" customHeight="1" x14ac:dyDescent="0.2">
      <c r="A27" s="118">
        <v>15</v>
      </c>
      <c r="B27" s="118" t="s">
        <v>108</v>
      </c>
      <c r="C27" s="91">
        <v>10511.776</v>
      </c>
      <c r="D27" s="120" t="s">
        <v>20</v>
      </c>
      <c r="E27" s="186" t="s">
        <v>78</v>
      </c>
      <c r="F27" s="120" t="s">
        <v>20</v>
      </c>
      <c r="G27" s="64">
        <v>10617.15</v>
      </c>
    </row>
    <row r="28" spans="1:7" ht="14.45" customHeight="1" x14ac:dyDescent="0.2">
      <c r="A28" s="118">
        <v>16</v>
      </c>
      <c r="B28" s="118" t="s">
        <v>100</v>
      </c>
      <c r="C28" s="81"/>
      <c r="D28" s="200"/>
      <c r="E28" s="81"/>
      <c r="F28" s="200"/>
      <c r="G28" s="81"/>
    </row>
    <row r="29" spans="1:7" ht="14.45" customHeight="1" x14ac:dyDescent="0.2">
      <c r="A29" s="118"/>
      <c r="B29" s="118" t="s">
        <v>101</v>
      </c>
      <c r="C29" s="64">
        <v>154766.13099999999</v>
      </c>
      <c r="D29" s="186">
        <v>121668.22500000001</v>
      </c>
      <c r="E29" s="186" t="s">
        <v>78</v>
      </c>
      <c r="F29" s="186">
        <v>126864.19100000001</v>
      </c>
      <c r="G29" s="64">
        <v>149570.16500000001</v>
      </c>
    </row>
    <row r="30" spans="1:7" ht="14.45" customHeight="1" x14ac:dyDescent="0.2">
      <c r="A30" s="118">
        <v>17</v>
      </c>
      <c r="B30" s="118" t="s">
        <v>109</v>
      </c>
      <c r="C30" s="64">
        <v>329267.74900000001</v>
      </c>
      <c r="D30" s="64">
        <v>435247.89799999999</v>
      </c>
      <c r="E30" s="186" t="s">
        <v>78</v>
      </c>
      <c r="F30" s="64">
        <v>179856.34599999999</v>
      </c>
      <c r="G30" s="64">
        <v>584659.30099999998</v>
      </c>
    </row>
    <row r="31" spans="1:7" ht="14.45" customHeight="1" x14ac:dyDescent="0.2">
      <c r="A31" s="118">
        <v>18</v>
      </c>
      <c r="B31" s="118" t="s">
        <v>162</v>
      </c>
      <c r="C31" s="64"/>
      <c r="D31" s="186"/>
      <c r="E31" s="186"/>
      <c r="F31" s="186"/>
      <c r="G31" s="64"/>
    </row>
    <row r="32" spans="1:7" ht="14.45" customHeight="1" x14ac:dyDescent="0.2">
      <c r="A32" s="118"/>
      <c r="B32" s="118" t="s">
        <v>154</v>
      </c>
      <c r="C32" s="186">
        <v>93839.425000000003</v>
      </c>
      <c r="D32" s="186">
        <v>1572.999</v>
      </c>
      <c r="E32" s="186" t="s">
        <v>78</v>
      </c>
      <c r="F32" s="186">
        <v>381.20499999999998</v>
      </c>
      <c r="G32" s="186">
        <v>95031.218999999997</v>
      </c>
    </row>
    <row r="33" spans="1:9" ht="14.45" customHeight="1" x14ac:dyDescent="0.2">
      <c r="A33" s="118">
        <v>19</v>
      </c>
      <c r="B33" s="118" t="s">
        <v>102</v>
      </c>
      <c r="C33" s="186" t="s">
        <v>78</v>
      </c>
      <c r="D33" s="186" t="s">
        <v>78</v>
      </c>
      <c r="E33" s="186" t="s">
        <v>78</v>
      </c>
      <c r="F33" s="186" t="s">
        <v>78</v>
      </c>
      <c r="G33" s="186" t="s">
        <v>78</v>
      </c>
      <c r="H33" s="31"/>
      <c r="I33" s="31"/>
    </row>
    <row r="34" spans="1:9" ht="14.45" customHeight="1" x14ac:dyDescent="0.2">
      <c r="A34" s="118">
        <v>20</v>
      </c>
      <c r="B34" s="118" t="s">
        <v>103</v>
      </c>
      <c r="C34" s="186">
        <v>249931.74799999999</v>
      </c>
      <c r="D34" s="186">
        <v>207715.70699999999</v>
      </c>
      <c r="E34" s="186" t="s">
        <v>78</v>
      </c>
      <c r="F34" s="188">
        <v>59295.05</v>
      </c>
      <c r="G34" s="186">
        <v>398352.40500000003</v>
      </c>
      <c r="H34" s="31"/>
      <c r="I34" s="31"/>
    </row>
    <row r="35" spans="1:9" ht="14.45" customHeight="1" x14ac:dyDescent="0.2">
      <c r="A35" s="118">
        <v>21</v>
      </c>
      <c r="B35" s="118" t="s">
        <v>155</v>
      </c>
      <c r="C35" s="64">
        <v>27721.52</v>
      </c>
      <c r="D35" s="80" t="s">
        <v>20</v>
      </c>
      <c r="E35" s="186" t="s">
        <v>78</v>
      </c>
      <c r="F35" s="80" t="s">
        <v>20</v>
      </c>
      <c r="G35" s="64">
        <v>27610.708999999999</v>
      </c>
      <c r="H35" s="31"/>
      <c r="I35" s="31"/>
    </row>
    <row r="36" spans="1:9" ht="14.45" customHeight="1" x14ac:dyDescent="0.2">
      <c r="A36" s="118">
        <v>22</v>
      </c>
      <c r="B36" s="118" t="s">
        <v>156</v>
      </c>
      <c r="C36" s="64">
        <v>704363.13199999998</v>
      </c>
      <c r="D36" s="201" t="s">
        <v>20</v>
      </c>
      <c r="E36" s="120" t="s">
        <v>20</v>
      </c>
      <c r="F36" s="64">
        <v>31802.302</v>
      </c>
      <c r="G36" s="64">
        <v>738671.39500000002</v>
      </c>
      <c r="H36" s="31"/>
      <c r="I36" s="31"/>
    </row>
    <row r="37" spans="1:9" ht="14.45" customHeight="1" x14ac:dyDescent="0.2">
      <c r="A37" s="118">
        <v>23</v>
      </c>
      <c r="B37" s="118" t="s">
        <v>157</v>
      </c>
      <c r="C37" s="64"/>
      <c r="D37" s="201"/>
      <c r="E37" s="186"/>
      <c r="F37" s="201"/>
      <c r="G37" s="64"/>
      <c r="H37" s="31"/>
      <c r="I37" s="31"/>
    </row>
    <row r="38" spans="1:9" ht="14.45" customHeight="1" x14ac:dyDescent="0.2">
      <c r="A38" s="118"/>
      <c r="B38" s="118" t="s">
        <v>159</v>
      </c>
      <c r="C38" s="64">
        <v>628915.99800000002</v>
      </c>
      <c r="D38" s="201" t="s">
        <v>20</v>
      </c>
      <c r="E38" s="186">
        <v>81786.001000000004</v>
      </c>
      <c r="F38" s="201" t="s">
        <v>20</v>
      </c>
      <c r="G38" s="64">
        <v>718559.21799999999</v>
      </c>
      <c r="H38" s="31"/>
      <c r="I38" s="31"/>
    </row>
    <row r="39" spans="1:9" ht="14.45" customHeight="1" x14ac:dyDescent="0.2">
      <c r="A39" s="118">
        <v>24</v>
      </c>
      <c r="B39" s="118" t="s">
        <v>104</v>
      </c>
      <c r="C39" s="64">
        <v>642411.52599999995</v>
      </c>
      <c r="D39" s="120" t="s">
        <v>20</v>
      </c>
      <c r="E39" s="120" t="s">
        <v>20</v>
      </c>
      <c r="F39" s="64">
        <v>5351.99</v>
      </c>
      <c r="G39" s="64">
        <v>719607.52399999998</v>
      </c>
      <c r="H39" s="31"/>
      <c r="I39" s="31"/>
    </row>
    <row r="40" spans="1:9" ht="12.75" customHeight="1" x14ac:dyDescent="0.2">
      <c r="A40" s="118">
        <v>25</v>
      </c>
      <c r="B40" s="118" t="s">
        <v>105</v>
      </c>
      <c r="C40" s="64">
        <v>606676.71900000004</v>
      </c>
      <c r="D40" s="186">
        <v>19709.669000000002</v>
      </c>
      <c r="E40" s="120" t="s">
        <v>20</v>
      </c>
      <c r="F40" s="120" t="s">
        <v>20</v>
      </c>
      <c r="G40" s="64">
        <v>631312.66700000002</v>
      </c>
    </row>
    <row r="41" spans="1:9" x14ac:dyDescent="0.2">
      <c r="A41" s="118">
        <v>26</v>
      </c>
      <c r="B41" s="44" t="s">
        <v>158</v>
      </c>
      <c r="C41" s="186"/>
      <c r="D41" s="186"/>
      <c r="E41" s="186"/>
      <c r="F41" s="186"/>
      <c r="G41" s="186"/>
    </row>
    <row r="42" spans="1:9" x14ac:dyDescent="0.2">
      <c r="A42" s="118"/>
      <c r="B42" s="118" t="s">
        <v>106</v>
      </c>
      <c r="C42" s="64">
        <v>353991.69699999999</v>
      </c>
      <c r="D42" s="189">
        <v>2461.6379999999999</v>
      </c>
      <c r="E42" s="186" t="s">
        <v>78</v>
      </c>
      <c r="F42" s="186">
        <v>11264.621999999999</v>
      </c>
      <c r="G42" s="64">
        <v>345188.71299999999</v>
      </c>
    </row>
    <row r="43" spans="1:9" x14ac:dyDescent="0.2">
      <c r="A43" s="118">
        <v>27</v>
      </c>
      <c r="B43" s="118" t="s">
        <v>107</v>
      </c>
      <c r="C43" s="64">
        <v>123706.784</v>
      </c>
      <c r="D43" s="186">
        <v>8730.5480000000007</v>
      </c>
      <c r="E43" s="186" t="s">
        <v>78</v>
      </c>
      <c r="F43" s="186">
        <v>2547.1030000000001</v>
      </c>
      <c r="G43" s="64">
        <v>129890.22900000001</v>
      </c>
    </row>
    <row r="44" spans="1:9" x14ac:dyDescent="0.2">
      <c r="A44" s="118">
        <v>28</v>
      </c>
      <c r="B44" s="118" t="s">
        <v>110</v>
      </c>
      <c r="C44" s="64">
        <v>268187.5</v>
      </c>
      <c r="D44" s="120" t="s">
        <v>20</v>
      </c>
      <c r="E44" s="80" t="s">
        <v>20</v>
      </c>
      <c r="F44" s="64">
        <v>14500.695</v>
      </c>
      <c r="G44" s="64">
        <v>287748.13099999999</v>
      </c>
    </row>
    <row r="45" spans="1:9" x14ac:dyDescent="0.2">
      <c r="A45" s="118">
        <v>29</v>
      </c>
      <c r="B45" s="118" t="s">
        <v>111</v>
      </c>
      <c r="C45" s="64">
        <v>487495.55099999998</v>
      </c>
      <c r="D45" s="64">
        <v>28382.11</v>
      </c>
      <c r="E45" s="120" t="s">
        <v>20</v>
      </c>
      <c r="F45" s="120" t="s">
        <v>20</v>
      </c>
      <c r="G45" s="64">
        <v>516508.01199999999</v>
      </c>
    </row>
    <row r="46" spans="1:9" x14ac:dyDescent="0.2">
      <c r="A46" s="118">
        <v>30</v>
      </c>
      <c r="B46" s="118" t="s">
        <v>112</v>
      </c>
      <c r="C46" s="120" t="s">
        <v>20</v>
      </c>
      <c r="D46" s="120" t="s">
        <v>20</v>
      </c>
      <c r="E46" s="120" t="s">
        <v>20</v>
      </c>
      <c r="F46" s="120" t="s">
        <v>20</v>
      </c>
      <c r="G46" s="120" t="s">
        <v>20</v>
      </c>
    </row>
    <row r="47" spans="1:9" x14ac:dyDescent="0.2">
      <c r="A47" s="118">
        <v>31</v>
      </c>
      <c r="B47" s="118" t="s">
        <v>113</v>
      </c>
      <c r="C47" s="64">
        <v>33652.391000000003</v>
      </c>
      <c r="D47" s="186">
        <v>852.78200000000004</v>
      </c>
      <c r="E47" s="186" t="s">
        <v>78</v>
      </c>
      <c r="F47" s="186">
        <v>603.68899999999996</v>
      </c>
      <c r="G47" s="64">
        <v>33901.483999999997</v>
      </c>
    </row>
    <row r="48" spans="1:9" x14ac:dyDescent="0.2">
      <c r="A48" s="118">
        <v>32</v>
      </c>
      <c r="B48" s="118" t="s">
        <v>114</v>
      </c>
      <c r="C48" s="64">
        <v>43645.8</v>
      </c>
      <c r="D48" s="186">
        <v>649.00800000000004</v>
      </c>
      <c r="E48" s="120" t="s">
        <v>78</v>
      </c>
      <c r="F48" s="64">
        <v>868.55600000000004</v>
      </c>
      <c r="G48" s="64">
        <v>43426.252</v>
      </c>
    </row>
    <row r="49" spans="1:7" x14ac:dyDescent="0.2">
      <c r="A49" s="118">
        <v>33</v>
      </c>
      <c r="B49" s="118" t="s">
        <v>115</v>
      </c>
      <c r="C49" s="64"/>
      <c r="D49" s="80"/>
      <c r="E49" s="64"/>
      <c r="F49" s="80"/>
      <c r="G49" s="64"/>
    </row>
    <row r="50" spans="1:7" x14ac:dyDescent="0.2">
      <c r="A50" s="102"/>
      <c r="B50" s="118" t="s">
        <v>116</v>
      </c>
      <c r="C50" s="64">
        <v>21473.73</v>
      </c>
      <c r="D50" s="64">
        <v>1188.5440000000001</v>
      </c>
      <c r="E50" s="186" t="s">
        <v>78</v>
      </c>
      <c r="F50" s="64">
        <v>501.726</v>
      </c>
      <c r="G50" s="64">
        <v>22160.547999999999</v>
      </c>
    </row>
    <row r="51" spans="1:7" x14ac:dyDescent="0.2">
      <c r="A51" s="44"/>
      <c r="B51" s="104"/>
      <c r="C51" s="64"/>
      <c r="D51" s="120"/>
      <c r="E51" s="120"/>
      <c r="F51" s="64"/>
      <c r="G51" s="64"/>
    </row>
    <row r="52" spans="1:7" x14ac:dyDescent="0.2">
      <c r="A52" s="162" t="s">
        <v>21</v>
      </c>
      <c r="B52" s="48" t="s">
        <v>41</v>
      </c>
      <c r="C52" s="81">
        <v>5268243.7029999997</v>
      </c>
      <c r="D52" s="81">
        <v>911987.93900000001</v>
      </c>
      <c r="E52" s="81">
        <v>264063.86499999999</v>
      </c>
      <c r="F52" s="81">
        <v>472042.516</v>
      </c>
      <c r="G52" s="81">
        <v>5972252.9910000004</v>
      </c>
    </row>
    <row r="53" spans="1:7" x14ac:dyDescent="0.2">
      <c r="C53" s="64"/>
      <c r="D53" s="120"/>
      <c r="E53" s="80"/>
      <c r="F53" s="64"/>
      <c r="G53" s="64"/>
    </row>
    <row r="54" spans="1:7" x14ac:dyDescent="0.2">
      <c r="C54" s="201"/>
      <c r="D54" s="201"/>
      <c r="E54" s="189"/>
      <c r="F54" s="189"/>
      <c r="G54" s="201"/>
    </row>
    <row r="55" spans="1:7" x14ac:dyDescent="0.2">
      <c r="C55" s="64"/>
      <c r="D55" s="64"/>
      <c r="E55" s="81"/>
      <c r="F55" s="64"/>
      <c r="G55" s="64"/>
    </row>
    <row r="56" spans="1:7" x14ac:dyDescent="0.2">
      <c r="C56" s="64"/>
      <c r="D56" s="64"/>
      <c r="E56" s="186"/>
      <c r="F56" s="64"/>
      <c r="G56" s="64"/>
    </row>
    <row r="58" spans="1:7" x14ac:dyDescent="0.2">
      <c r="C58" s="64"/>
      <c r="D58" s="186"/>
      <c r="E58" s="186"/>
      <c r="F58" s="186"/>
      <c r="G58" s="64"/>
    </row>
    <row r="59" spans="1:7" x14ac:dyDescent="0.2">
      <c r="F59" s="3"/>
    </row>
    <row r="60" spans="1:7" x14ac:dyDescent="0.2">
      <c r="C60" s="81"/>
      <c r="D60" s="81"/>
      <c r="E60" s="81"/>
      <c r="F60" s="81"/>
      <c r="G60" s="81"/>
    </row>
    <row r="62" spans="1:7" x14ac:dyDescent="0.2">
      <c r="C62" s="79"/>
      <c r="D62" s="79"/>
      <c r="E62" s="79"/>
      <c r="F62" s="79"/>
      <c r="G62" s="79"/>
    </row>
    <row r="71" spans="2:2" x14ac:dyDescent="0.2">
      <c r="B71" s="1"/>
    </row>
  </sheetData>
  <mergeCells count="8">
    <mergeCell ref="A8:A11"/>
    <mergeCell ref="G8:G10"/>
    <mergeCell ref="C11:G11"/>
    <mergeCell ref="B8:B11"/>
    <mergeCell ref="C8:C10"/>
    <mergeCell ref="D8:D10"/>
    <mergeCell ref="F8:F10"/>
    <mergeCell ref="E8:E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sheetViews>
  <sheetFormatPr baseColWidth="10" defaultRowHeight="12.75" x14ac:dyDescent="0.2"/>
  <cols>
    <col min="1" max="1" width="5.7109375" style="14" customWidth="1"/>
    <col min="2" max="2" width="35.7109375" style="12" customWidth="1"/>
    <col min="3" max="7" width="13.28515625" style="12" customWidth="1"/>
    <col min="8" max="16384" width="11.42578125" style="12"/>
  </cols>
  <sheetData>
    <row r="1" spans="1:7" ht="12.75" customHeight="1" x14ac:dyDescent="0.2">
      <c r="B1" s="180" t="s">
        <v>211</v>
      </c>
      <c r="C1" s="36"/>
      <c r="D1" s="36"/>
      <c r="E1" s="36"/>
      <c r="F1" s="36"/>
      <c r="G1" s="36"/>
    </row>
    <row r="2" spans="1:7" ht="12.75" customHeight="1" x14ac:dyDescent="0.2">
      <c r="B2" s="210"/>
      <c r="C2" s="36"/>
      <c r="D2" s="36"/>
      <c r="E2" s="36"/>
      <c r="F2" s="36"/>
      <c r="G2" s="36"/>
    </row>
    <row r="3" spans="1:7" ht="12.75" customHeight="1" x14ac:dyDescent="0.2"/>
    <row r="4" spans="1:7" ht="15" customHeight="1" x14ac:dyDescent="0.2">
      <c r="B4" s="181" t="s">
        <v>239</v>
      </c>
      <c r="C4" s="59"/>
      <c r="D4" s="59"/>
      <c r="E4" s="59"/>
      <c r="F4" s="36"/>
      <c r="G4" s="36"/>
    </row>
    <row r="5" spans="1:7" ht="12.75" customHeight="1" x14ac:dyDescent="0.2">
      <c r="B5" s="211"/>
      <c r="C5" s="59"/>
      <c r="D5" s="59"/>
      <c r="E5" s="59"/>
      <c r="F5" s="36"/>
      <c r="G5" s="36"/>
    </row>
    <row r="6" spans="1:7" ht="12.75" customHeight="1" x14ac:dyDescent="0.25">
      <c r="F6" s="38"/>
      <c r="G6" s="38"/>
    </row>
    <row r="7" spans="1:7" ht="12.75" customHeight="1" x14ac:dyDescent="0.2"/>
    <row r="8" spans="1:7" ht="18" customHeight="1" x14ac:dyDescent="0.2">
      <c r="A8" s="233"/>
      <c r="B8" s="284" t="s">
        <v>46</v>
      </c>
      <c r="C8" s="226" t="s">
        <v>8</v>
      </c>
      <c r="D8" s="226" t="s">
        <v>11</v>
      </c>
      <c r="E8" s="226" t="s">
        <v>32</v>
      </c>
      <c r="F8" s="226" t="s">
        <v>9</v>
      </c>
      <c r="G8" s="241" t="s">
        <v>10</v>
      </c>
    </row>
    <row r="9" spans="1:7" ht="15" customHeight="1" x14ac:dyDescent="0.2">
      <c r="A9" s="234"/>
      <c r="B9" s="285"/>
      <c r="C9" s="285"/>
      <c r="D9" s="285"/>
      <c r="E9" s="285"/>
      <c r="F9" s="285"/>
      <c r="G9" s="242"/>
    </row>
    <row r="10" spans="1:7" ht="12.75" customHeight="1" x14ac:dyDescent="0.2">
      <c r="A10" s="234"/>
      <c r="B10" s="285"/>
      <c r="C10" s="227"/>
      <c r="D10" s="227"/>
      <c r="E10" s="227"/>
      <c r="F10" s="227"/>
      <c r="G10" s="243"/>
    </row>
    <row r="11" spans="1:7" ht="15.75" customHeight="1" x14ac:dyDescent="0.2">
      <c r="A11" s="235"/>
      <c r="B11" s="227"/>
      <c r="C11" s="265" t="s">
        <v>189</v>
      </c>
      <c r="D11" s="266"/>
      <c r="E11" s="266"/>
      <c r="F11" s="266"/>
      <c r="G11" s="266"/>
    </row>
    <row r="12" spans="1:7" ht="12.75" customHeight="1" x14ac:dyDescent="0.2">
      <c r="A12" s="39"/>
      <c r="B12" s="209"/>
      <c r="C12" s="1"/>
      <c r="D12" s="62"/>
      <c r="E12" s="62"/>
      <c r="F12" s="62"/>
      <c r="G12" s="62"/>
    </row>
    <row r="13" spans="1:7" ht="14.45" customHeight="1" x14ac:dyDescent="0.2">
      <c r="A13" s="30">
        <v>1</v>
      </c>
      <c r="B13" s="212" t="s">
        <v>47</v>
      </c>
      <c r="C13" s="186">
        <v>189615.60800000001</v>
      </c>
      <c r="D13" s="186">
        <v>2343.8029999999999</v>
      </c>
      <c r="E13" s="186" t="s">
        <v>78</v>
      </c>
      <c r="F13" s="186">
        <v>11703.341</v>
      </c>
      <c r="G13" s="186">
        <v>180256.07</v>
      </c>
    </row>
    <row r="14" spans="1:7" ht="14.45" customHeight="1" x14ac:dyDescent="0.2">
      <c r="A14" s="30">
        <v>2</v>
      </c>
      <c r="B14" s="212" t="s">
        <v>48</v>
      </c>
      <c r="C14" s="186">
        <v>65650.562999999995</v>
      </c>
      <c r="D14" s="186">
        <v>64.623999999999995</v>
      </c>
      <c r="E14" s="186" t="s">
        <v>78</v>
      </c>
      <c r="F14" s="186">
        <v>117.03400000000001</v>
      </c>
      <c r="G14" s="186">
        <v>65598.153000000006</v>
      </c>
    </row>
    <row r="15" spans="1:7" ht="14.45" customHeight="1" x14ac:dyDescent="0.2">
      <c r="A15" s="30">
        <v>3</v>
      </c>
      <c r="B15" s="212" t="s">
        <v>49</v>
      </c>
      <c r="C15" s="186">
        <v>179028.85800000001</v>
      </c>
      <c r="D15" s="186">
        <v>6882.22</v>
      </c>
      <c r="E15" s="186" t="s">
        <v>78</v>
      </c>
      <c r="F15" s="186">
        <v>1727.9570000000001</v>
      </c>
      <c r="G15" s="186">
        <v>184183.12100000001</v>
      </c>
    </row>
    <row r="16" spans="1:7" ht="14.45" customHeight="1" x14ac:dyDescent="0.2">
      <c r="A16" s="30">
        <v>4</v>
      </c>
      <c r="B16" s="212" t="s">
        <v>50</v>
      </c>
      <c r="C16" s="186">
        <v>30388.788</v>
      </c>
      <c r="D16" s="186" t="s">
        <v>20</v>
      </c>
      <c r="E16" s="186" t="s">
        <v>78</v>
      </c>
      <c r="F16" s="186" t="s">
        <v>20</v>
      </c>
      <c r="G16" s="186">
        <v>30388.788</v>
      </c>
    </row>
    <row r="17" spans="1:7" ht="14.45" customHeight="1" x14ac:dyDescent="0.2">
      <c r="A17" s="30">
        <v>5</v>
      </c>
      <c r="B17" s="212" t="s">
        <v>51</v>
      </c>
      <c r="C17" s="186">
        <v>27573.08</v>
      </c>
      <c r="D17" s="186">
        <v>699.072</v>
      </c>
      <c r="E17" s="186" t="s">
        <v>78</v>
      </c>
      <c r="F17" s="186">
        <v>699.072</v>
      </c>
      <c r="G17" s="186">
        <v>27573.08</v>
      </c>
    </row>
    <row r="18" spans="1:7" ht="14.45" customHeight="1" x14ac:dyDescent="0.2">
      <c r="A18" s="30">
        <v>6</v>
      </c>
      <c r="B18" s="212" t="s">
        <v>52</v>
      </c>
      <c r="C18" s="186">
        <v>150323.70800000001</v>
      </c>
      <c r="D18" s="186" t="s">
        <v>20</v>
      </c>
      <c r="E18" s="186" t="s">
        <v>78</v>
      </c>
      <c r="F18" s="186" t="s">
        <v>20</v>
      </c>
      <c r="G18" s="186">
        <v>169640.019</v>
      </c>
    </row>
    <row r="19" spans="1:7" ht="14.45" customHeight="1" x14ac:dyDescent="0.2">
      <c r="A19" s="30"/>
      <c r="B19" s="212"/>
      <c r="C19" s="186"/>
      <c r="D19" s="22"/>
      <c r="E19" s="22"/>
      <c r="F19" s="23"/>
      <c r="G19" s="23"/>
    </row>
    <row r="20" spans="1:7" ht="12.75" customHeight="1" x14ac:dyDescent="0.2">
      <c r="A20" s="30">
        <v>7</v>
      </c>
      <c r="B20" s="212" t="s">
        <v>53</v>
      </c>
      <c r="C20" s="186">
        <v>395162.33199999999</v>
      </c>
      <c r="D20" s="186" t="s">
        <v>20</v>
      </c>
      <c r="E20" s="186" t="s">
        <v>20</v>
      </c>
      <c r="F20" s="186">
        <v>13244.81</v>
      </c>
      <c r="G20" s="186">
        <v>402923.52100000001</v>
      </c>
    </row>
    <row r="21" spans="1:7" ht="14.45" customHeight="1" x14ac:dyDescent="0.2">
      <c r="A21" s="30">
        <v>8</v>
      </c>
      <c r="B21" s="212" t="s">
        <v>54</v>
      </c>
      <c r="C21" s="186">
        <v>146122.38399999999</v>
      </c>
      <c r="D21" s="189" t="s">
        <v>20</v>
      </c>
      <c r="E21" s="186" t="s">
        <v>20</v>
      </c>
      <c r="F21" s="186">
        <v>48555.413999999997</v>
      </c>
      <c r="G21" s="186">
        <v>194476.302</v>
      </c>
    </row>
    <row r="22" spans="1:7" ht="14.45" customHeight="1" x14ac:dyDescent="0.2">
      <c r="A22" s="30">
        <v>9</v>
      </c>
      <c r="B22" s="212" t="s">
        <v>55</v>
      </c>
      <c r="C22" s="186">
        <v>403300.56599999999</v>
      </c>
      <c r="D22" s="189" t="s">
        <v>20</v>
      </c>
      <c r="E22" s="186" t="s">
        <v>20</v>
      </c>
      <c r="F22" s="189">
        <v>19846.558000000001</v>
      </c>
      <c r="G22" s="186">
        <v>526031.68799999997</v>
      </c>
    </row>
    <row r="23" spans="1:7" ht="14.45" customHeight="1" x14ac:dyDescent="0.2">
      <c r="A23" s="30">
        <v>10</v>
      </c>
      <c r="B23" s="212" t="s">
        <v>56</v>
      </c>
      <c r="C23" s="186">
        <v>195837.802</v>
      </c>
      <c r="D23" s="186">
        <v>6271.3620000000001</v>
      </c>
      <c r="E23" s="186" t="s">
        <v>78</v>
      </c>
      <c r="F23" s="186">
        <v>6328.9620000000004</v>
      </c>
      <c r="G23" s="186">
        <v>195780.20199999999</v>
      </c>
    </row>
    <row r="24" spans="1:7" ht="14.45" customHeight="1" x14ac:dyDescent="0.2">
      <c r="A24" s="30">
        <v>11</v>
      </c>
      <c r="B24" s="212" t="s">
        <v>57</v>
      </c>
      <c r="C24" s="186">
        <v>104006.59699999999</v>
      </c>
      <c r="D24" s="186">
        <v>3315.0770000000002</v>
      </c>
      <c r="E24" s="186" t="s">
        <v>78</v>
      </c>
      <c r="F24" s="186">
        <v>1736.1089999999999</v>
      </c>
      <c r="G24" s="186">
        <v>105585.565</v>
      </c>
    </row>
    <row r="25" spans="1:7" ht="14.45" customHeight="1" x14ac:dyDescent="0.2">
      <c r="A25" s="30">
        <v>12</v>
      </c>
      <c r="B25" s="212" t="s">
        <v>58</v>
      </c>
      <c r="C25" s="186">
        <v>338777.891</v>
      </c>
      <c r="D25" s="186">
        <v>12523.841</v>
      </c>
      <c r="E25" s="186" t="s">
        <v>20</v>
      </c>
      <c r="F25" s="186" t="s">
        <v>20</v>
      </c>
      <c r="G25" s="186">
        <v>350377.12300000002</v>
      </c>
    </row>
    <row r="26" spans="1:7" ht="14.45" customHeight="1" x14ac:dyDescent="0.2">
      <c r="A26" s="30"/>
      <c r="B26" s="212"/>
      <c r="C26" s="21"/>
      <c r="D26" s="186"/>
      <c r="E26" s="186"/>
      <c r="F26" s="186"/>
      <c r="G26" s="186"/>
    </row>
    <row r="27" spans="1:7" ht="14.45" customHeight="1" x14ac:dyDescent="0.2">
      <c r="A27" s="30">
        <v>13</v>
      </c>
      <c r="B27" s="212" t="s">
        <v>59</v>
      </c>
      <c r="C27" s="186">
        <v>363782.98499999999</v>
      </c>
      <c r="D27" s="189">
        <v>27016.296999999999</v>
      </c>
      <c r="E27" s="186" t="s">
        <v>78</v>
      </c>
      <c r="F27" s="186">
        <v>31319.8</v>
      </c>
      <c r="G27" s="186">
        <v>359479.48200000002</v>
      </c>
    </row>
    <row r="28" spans="1:7" ht="14.45" customHeight="1" x14ac:dyDescent="0.2">
      <c r="A28" s="77">
        <v>14</v>
      </c>
      <c r="B28" s="212" t="s">
        <v>60</v>
      </c>
      <c r="C28" s="186">
        <v>209185.6</v>
      </c>
      <c r="D28" s="186">
        <v>7804.4229999999998</v>
      </c>
      <c r="E28" s="186" t="s">
        <v>78</v>
      </c>
      <c r="F28" s="186">
        <v>819.55200000000002</v>
      </c>
      <c r="G28" s="186">
        <v>216170.47099999999</v>
      </c>
    </row>
    <row r="29" spans="1:7" ht="14.45" customHeight="1" x14ac:dyDescent="0.2">
      <c r="A29" s="30">
        <v>15</v>
      </c>
      <c r="B29" s="212" t="s">
        <v>61</v>
      </c>
      <c r="C29" s="186">
        <v>158167.342</v>
      </c>
      <c r="D29" s="186" t="s">
        <v>20</v>
      </c>
      <c r="E29" s="186" t="s">
        <v>20</v>
      </c>
      <c r="F29" s="186">
        <v>3637.16</v>
      </c>
      <c r="G29" s="186">
        <v>200137.054</v>
      </c>
    </row>
    <row r="30" spans="1:7" ht="14.45" customHeight="1" x14ac:dyDescent="0.2">
      <c r="A30" s="30">
        <v>16</v>
      </c>
      <c r="B30" s="212" t="s">
        <v>62</v>
      </c>
      <c r="C30" s="186">
        <v>345050.46299999999</v>
      </c>
      <c r="D30" s="186">
        <v>4343.3119999999999</v>
      </c>
      <c r="E30" s="186" t="s">
        <v>20</v>
      </c>
      <c r="F30" s="186" t="s">
        <v>20</v>
      </c>
      <c r="G30" s="186">
        <v>421612.44900000002</v>
      </c>
    </row>
    <row r="31" spans="1:7" ht="14.45" customHeight="1" x14ac:dyDescent="0.2">
      <c r="A31" s="30">
        <v>17</v>
      </c>
      <c r="B31" s="212" t="s">
        <v>63</v>
      </c>
      <c r="C31" s="186">
        <v>167142.71</v>
      </c>
      <c r="D31" s="186">
        <v>5187.8990000000003</v>
      </c>
      <c r="E31" s="186" t="s">
        <v>78</v>
      </c>
      <c r="F31" s="186">
        <v>1203.771</v>
      </c>
      <c r="G31" s="186">
        <v>171126.83799999999</v>
      </c>
    </row>
    <row r="32" spans="1:7" ht="14.45" customHeight="1" x14ac:dyDescent="0.2">
      <c r="A32" s="30">
        <v>18</v>
      </c>
      <c r="B32" s="212" t="s">
        <v>64</v>
      </c>
      <c r="C32" s="186">
        <v>319982.17700000003</v>
      </c>
      <c r="D32" s="186">
        <v>11881.008</v>
      </c>
      <c r="E32" s="186" t="s">
        <v>20</v>
      </c>
      <c r="F32" s="186" t="s">
        <v>20</v>
      </c>
      <c r="G32" s="186">
        <v>345390.64399999997</v>
      </c>
    </row>
    <row r="33" spans="1:9" ht="14.45" customHeight="1" x14ac:dyDescent="0.2">
      <c r="A33" s="30"/>
      <c r="B33" s="212"/>
      <c r="C33" s="21"/>
      <c r="D33" s="22"/>
      <c r="E33" s="22"/>
      <c r="F33" s="22"/>
      <c r="G33" s="22"/>
    </row>
    <row r="34" spans="1:9" ht="14.45" customHeight="1" x14ac:dyDescent="0.2">
      <c r="A34" s="30">
        <v>19</v>
      </c>
      <c r="B34" s="212" t="s">
        <v>65</v>
      </c>
      <c r="C34" s="186">
        <v>686478.05700000003</v>
      </c>
      <c r="D34" s="189">
        <v>62515.671999999999</v>
      </c>
      <c r="E34" s="186" t="s">
        <v>20</v>
      </c>
      <c r="F34" s="186" t="s">
        <v>20</v>
      </c>
      <c r="G34" s="186">
        <v>812649.79200000002</v>
      </c>
      <c r="H34" s="31"/>
      <c r="I34" s="31"/>
    </row>
    <row r="35" spans="1:9" ht="14.45" customHeight="1" x14ac:dyDescent="0.2">
      <c r="A35" s="30">
        <v>20</v>
      </c>
      <c r="B35" s="212" t="s">
        <v>66</v>
      </c>
      <c r="C35" s="186">
        <v>178127.19899999999</v>
      </c>
      <c r="D35" s="189">
        <v>4703.5060000000003</v>
      </c>
      <c r="E35" s="186" t="s">
        <v>78</v>
      </c>
      <c r="F35" s="189">
        <v>4555.9279999999999</v>
      </c>
      <c r="G35" s="186">
        <v>178274.777</v>
      </c>
      <c r="H35" s="31"/>
      <c r="I35" s="31"/>
    </row>
    <row r="36" spans="1:9" ht="14.45" customHeight="1" x14ac:dyDescent="0.2">
      <c r="A36" s="30">
        <v>21</v>
      </c>
      <c r="B36" s="212" t="s">
        <v>67</v>
      </c>
      <c r="C36" s="186">
        <v>308815.18800000002</v>
      </c>
      <c r="D36" s="186" t="s">
        <v>20</v>
      </c>
      <c r="E36" s="186" t="s">
        <v>20</v>
      </c>
      <c r="F36" s="186">
        <v>285797.75</v>
      </c>
      <c r="G36" s="186">
        <v>519935.95600000001</v>
      </c>
      <c r="H36" s="31"/>
      <c r="I36" s="31"/>
    </row>
    <row r="37" spans="1:9" ht="14.45" customHeight="1" x14ac:dyDescent="0.2">
      <c r="A37" s="30">
        <v>22</v>
      </c>
      <c r="B37" s="212" t="s">
        <v>68</v>
      </c>
      <c r="C37" s="186">
        <v>168489.05799999999</v>
      </c>
      <c r="D37" s="186">
        <v>15099.527</v>
      </c>
      <c r="E37" s="186" t="s">
        <v>20</v>
      </c>
      <c r="F37" s="186" t="s">
        <v>20</v>
      </c>
      <c r="G37" s="186">
        <v>176898.07399999999</v>
      </c>
      <c r="H37" s="31"/>
      <c r="I37" s="31"/>
    </row>
    <row r="38" spans="1:9" ht="14.45" customHeight="1" x14ac:dyDescent="0.2">
      <c r="A38" s="30">
        <v>23</v>
      </c>
      <c r="B38" s="212" t="s">
        <v>69</v>
      </c>
      <c r="C38" s="186">
        <v>171027.764</v>
      </c>
      <c r="D38" s="186">
        <v>2577.7719999999999</v>
      </c>
      <c r="E38" s="186" t="s">
        <v>78</v>
      </c>
      <c r="F38" s="186">
        <v>1706.8520000000001</v>
      </c>
      <c r="G38" s="186">
        <v>171898.68400000001</v>
      </c>
      <c r="H38" s="31"/>
      <c r="I38" s="31"/>
    </row>
    <row r="39" spans="1:9" ht="14.45" customHeight="1" x14ac:dyDescent="0.2">
      <c r="A39" s="30"/>
      <c r="B39" s="212"/>
      <c r="C39" s="186"/>
      <c r="D39" s="186"/>
      <c r="E39" s="186"/>
      <c r="F39" s="186"/>
      <c r="G39" s="186"/>
      <c r="H39" s="31"/>
      <c r="I39" s="31"/>
    </row>
    <row r="40" spans="1:9" ht="14.45" customHeight="1" x14ac:dyDescent="0.2">
      <c r="A40" s="76">
        <v>24</v>
      </c>
      <c r="B40" s="55" t="s">
        <v>39</v>
      </c>
      <c r="C40" s="81">
        <v>5302036.72</v>
      </c>
      <c r="D40" s="81">
        <v>913291.68400000001</v>
      </c>
      <c r="E40" s="81">
        <v>264063.86499999999</v>
      </c>
      <c r="F40" s="81">
        <v>473004.41600000003</v>
      </c>
      <c r="G40" s="81">
        <v>6006387.8530000001</v>
      </c>
      <c r="H40" s="31"/>
      <c r="I40" s="31"/>
    </row>
    <row r="41" spans="1:9" ht="12.75" customHeight="1" x14ac:dyDescent="0.2">
      <c r="A41" s="30"/>
      <c r="B41" s="212" t="s">
        <v>212</v>
      </c>
      <c r="D41" s="213"/>
      <c r="E41" s="213"/>
      <c r="F41" s="214"/>
      <c r="G41" s="214"/>
    </row>
    <row r="42" spans="1:9" x14ac:dyDescent="0.2">
      <c r="A42" s="30">
        <v>25</v>
      </c>
      <c r="B42" s="212" t="s">
        <v>213</v>
      </c>
      <c r="C42" s="186">
        <v>642580.60499999998</v>
      </c>
      <c r="D42" s="186">
        <v>30926.187000000002</v>
      </c>
      <c r="E42" s="186" t="s">
        <v>78</v>
      </c>
      <c r="F42" s="186">
        <v>15867.561000000002</v>
      </c>
      <c r="G42" s="186">
        <v>657639.23100000003</v>
      </c>
    </row>
    <row r="43" spans="1:9" x14ac:dyDescent="0.2">
      <c r="A43" s="30">
        <v>26</v>
      </c>
      <c r="B43" s="212" t="s">
        <v>214</v>
      </c>
      <c r="C43" s="186">
        <v>4659456.1150000012</v>
      </c>
      <c r="D43" s="186">
        <v>882365.49699999986</v>
      </c>
      <c r="E43" s="186">
        <v>264063.86499999999</v>
      </c>
      <c r="F43" s="186">
        <v>457136.85500000004</v>
      </c>
      <c r="G43" s="186">
        <v>5348748.6220000004</v>
      </c>
    </row>
    <row r="44" spans="1:9" x14ac:dyDescent="0.2">
      <c r="A44" s="87"/>
      <c r="B44" s="215"/>
      <c r="D44" s="186"/>
      <c r="E44" s="186"/>
      <c r="F44" s="186"/>
      <c r="G44" s="186"/>
    </row>
    <row r="45" spans="1:9" x14ac:dyDescent="0.2">
      <c r="A45" s="87"/>
      <c r="B45" s="215"/>
      <c r="C45" s="186"/>
      <c r="D45" s="186"/>
      <c r="E45" s="186"/>
      <c r="F45" s="186"/>
      <c r="G45" s="186"/>
    </row>
    <row r="46" spans="1:9" x14ac:dyDescent="0.2">
      <c r="A46" s="32"/>
      <c r="B46" s="32"/>
      <c r="C46" s="79"/>
      <c r="D46" s="79"/>
      <c r="E46" s="79"/>
      <c r="F46" s="79"/>
      <c r="G46" s="79"/>
    </row>
    <row r="47" spans="1:9" x14ac:dyDescent="0.2">
      <c r="A47" s="32"/>
      <c r="B47" s="32"/>
      <c r="F47" s="79"/>
    </row>
    <row r="48" spans="1:9"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78" spans="2:2" x14ac:dyDescent="0.2">
      <c r="B78" s="1"/>
    </row>
  </sheetData>
  <mergeCells count="8">
    <mergeCell ref="G8:G10"/>
    <mergeCell ref="C11:G11"/>
    <mergeCell ref="A8:A11"/>
    <mergeCell ref="B8:B11"/>
    <mergeCell ref="C8:C10"/>
    <mergeCell ref="D8:D10"/>
    <mergeCell ref="E8:E10"/>
    <mergeCell ref="F8:F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workbookViewId="0"/>
  </sheetViews>
  <sheetFormatPr baseColWidth="10" defaultColWidth="80.28515625" defaultRowHeight="12.75" x14ac:dyDescent="0.2"/>
  <cols>
    <col min="1" max="16384" width="80.28515625" style="294"/>
  </cols>
  <sheetData>
    <row r="1" spans="1:2" ht="15.75" x14ac:dyDescent="0.25">
      <c r="A1" s="301" t="s">
        <v>271</v>
      </c>
      <c r="B1" s="301"/>
    </row>
    <row r="4" spans="1:2" x14ac:dyDescent="0.2">
      <c r="A4" s="300" t="s">
        <v>270</v>
      </c>
      <c r="B4" s="300"/>
    </row>
    <row r="5" spans="1:2" ht="14.25" x14ac:dyDescent="0.2">
      <c r="A5" s="299"/>
      <c r="B5" s="299"/>
    </row>
    <row r="6" spans="1:2" ht="14.25" x14ac:dyDescent="0.2">
      <c r="A6" s="299"/>
      <c r="B6" s="299"/>
    </row>
    <row r="7" spans="1:2" x14ac:dyDescent="0.2">
      <c r="A7" s="298" t="s">
        <v>293</v>
      </c>
      <c r="B7" s="298"/>
    </row>
    <row r="10" spans="1:2" x14ac:dyDescent="0.2">
      <c r="A10" s="298" t="s">
        <v>269</v>
      </c>
      <c r="B10" s="298"/>
    </row>
    <row r="11" spans="1:2" x14ac:dyDescent="0.2">
      <c r="A11" s="294" t="s">
        <v>268</v>
      </c>
    </row>
    <row r="14" spans="1:2" x14ac:dyDescent="0.2">
      <c r="A14" s="294" t="s">
        <v>267</v>
      </c>
    </row>
    <row r="15" spans="1:2" x14ac:dyDescent="0.2">
      <c r="A15" s="296" t="s">
        <v>292</v>
      </c>
    </row>
    <row r="18" spans="1:2" x14ac:dyDescent="0.2">
      <c r="A18" s="294" t="s">
        <v>266</v>
      </c>
    </row>
    <row r="19" spans="1:2" x14ac:dyDescent="0.2">
      <c r="A19" s="294" t="s">
        <v>265</v>
      </c>
    </row>
    <row r="20" spans="1:2" x14ac:dyDescent="0.2">
      <c r="A20" s="294" t="s">
        <v>264</v>
      </c>
    </row>
    <row r="21" spans="1:2" x14ac:dyDescent="0.2">
      <c r="A21" s="294" t="s">
        <v>263</v>
      </c>
    </row>
    <row r="22" spans="1:2" x14ac:dyDescent="0.2">
      <c r="A22" s="294" t="s">
        <v>262</v>
      </c>
    </row>
    <row r="25" spans="1:2" x14ac:dyDescent="0.2">
      <c r="A25" s="296" t="s">
        <v>261</v>
      </c>
      <c r="B25" s="296"/>
    </row>
    <row r="26" spans="1:2" ht="38.25" x14ac:dyDescent="0.2">
      <c r="A26" s="297" t="s">
        <v>260</v>
      </c>
      <c r="B26" s="297"/>
    </row>
    <row r="29" spans="1:2" x14ac:dyDescent="0.2">
      <c r="A29" s="296" t="s">
        <v>259</v>
      </c>
      <c r="B29" s="296"/>
    </row>
    <row r="30" spans="1:2" ht="13.5" customHeight="1" x14ac:dyDescent="0.2">
      <c r="A30" s="295" t="s">
        <v>258</v>
      </c>
      <c r="B30" s="295"/>
    </row>
    <row r="31" spans="1:2" x14ac:dyDescent="0.2">
      <c r="A31" s="294" t="s">
        <v>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s>
  <sheetData>
    <row r="1" spans="1:2" ht="15" x14ac:dyDescent="0.25">
      <c r="A1" s="307" t="s">
        <v>291</v>
      </c>
      <c r="B1" s="287"/>
    </row>
    <row r="5" spans="1:2" ht="14.25" x14ac:dyDescent="0.2">
      <c r="A5" s="305" t="s">
        <v>78</v>
      </c>
      <c r="B5" s="302" t="s">
        <v>290</v>
      </c>
    </row>
    <row r="6" spans="1:2" ht="14.25" x14ac:dyDescent="0.2">
      <c r="A6" s="305">
        <v>0</v>
      </c>
      <c r="B6" s="302" t="s">
        <v>289</v>
      </c>
    </row>
    <row r="7" spans="1:2" ht="14.25" x14ac:dyDescent="0.2">
      <c r="A7" s="306"/>
      <c r="B7" s="302" t="s">
        <v>288</v>
      </c>
    </row>
    <row r="8" spans="1:2" ht="14.25" x14ac:dyDescent="0.2">
      <c r="A8" s="305" t="s">
        <v>20</v>
      </c>
      <c r="B8" s="302" t="s">
        <v>287</v>
      </c>
    </row>
    <row r="9" spans="1:2" ht="14.25" x14ac:dyDescent="0.2">
      <c r="A9" s="305" t="s">
        <v>286</v>
      </c>
      <c r="B9" s="302" t="s">
        <v>285</v>
      </c>
    </row>
    <row r="10" spans="1:2" ht="14.25" x14ac:dyDescent="0.2">
      <c r="A10" s="305" t="s">
        <v>284</v>
      </c>
      <c r="B10" s="302" t="s">
        <v>283</v>
      </c>
    </row>
    <row r="11" spans="1:2" ht="14.25" x14ac:dyDescent="0.2">
      <c r="A11" s="305" t="s">
        <v>282</v>
      </c>
      <c r="B11" s="302" t="s">
        <v>281</v>
      </c>
    </row>
    <row r="12" spans="1:2" ht="14.25" x14ac:dyDescent="0.2">
      <c r="A12" s="305" t="s">
        <v>280</v>
      </c>
      <c r="B12" s="302" t="s">
        <v>279</v>
      </c>
    </row>
    <row r="13" spans="1:2" ht="14.25" x14ac:dyDescent="0.2">
      <c r="A13" s="305" t="s">
        <v>278</v>
      </c>
      <c r="B13" s="302" t="s">
        <v>277</v>
      </c>
    </row>
    <row r="14" spans="1:2" ht="14.25" x14ac:dyDescent="0.2">
      <c r="A14" s="305" t="s">
        <v>276</v>
      </c>
      <c r="B14" s="302" t="s">
        <v>275</v>
      </c>
    </row>
    <row r="15" spans="1:2" ht="14.25" x14ac:dyDescent="0.2">
      <c r="A15" s="302"/>
    </row>
    <row r="16" spans="1:2" ht="42.75" x14ac:dyDescent="0.2">
      <c r="A16" s="304" t="s">
        <v>274</v>
      </c>
      <c r="B16" s="303" t="s">
        <v>273</v>
      </c>
    </row>
    <row r="17" spans="1:2" ht="14.25" x14ac:dyDescent="0.2">
      <c r="A17" s="302" t="s">
        <v>272</v>
      </c>
      <c r="B17" s="30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F78"/>
  <sheetViews>
    <sheetView zoomScale="115" workbookViewId="0"/>
  </sheetViews>
  <sheetFormatPr baseColWidth="10" defaultRowHeight="12.75" x14ac:dyDescent="0.2"/>
  <cols>
    <col min="1" max="1" width="84" customWidth="1"/>
    <col min="2" max="2" width="3" style="3" bestFit="1" customWidth="1"/>
  </cols>
  <sheetData>
    <row r="1" spans="1:2" ht="15" x14ac:dyDescent="0.2">
      <c r="A1" s="168" t="s">
        <v>2</v>
      </c>
      <c r="B1" s="10"/>
    </row>
    <row r="2" spans="1:2" x14ac:dyDescent="0.2">
      <c r="A2" s="5"/>
      <c r="B2" s="10"/>
    </row>
    <row r="3" spans="1:2" x14ac:dyDescent="0.2">
      <c r="A3" s="224" t="s">
        <v>3</v>
      </c>
      <c r="B3" s="224"/>
    </row>
    <row r="5" spans="1:2" x14ac:dyDescent="0.2">
      <c r="A5" s="6"/>
      <c r="B5" s="10"/>
    </row>
    <row r="6" spans="1:2" x14ac:dyDescent="0.2">
      <c r="A6" s="6"/>
      <c r="B6" s="10"/>
    </row>
    <row r="7" spans="1:2" ht="15" x14ac:dyDescent="0.2">
      <c r="A7" s="168" t="s">
        <v>6</v>
      </c>
      <c r="B7" s="170">
        <v>2</v>
      </c>
    </row>
    <row r="8" spans="1:2" x14ac:dyDescent="0.2">
      <c r="A8" s="6"/>
      <c r="B8" s="10"/>
    </row>
    <row r="9" spans="1:2" x14ac:dyDescent="0.2">
      <c r="A9" s="7"/>
      <c r="B9" s="11"/>
    </row>
    <row r="10" spans="1:2" x14ac:dyDescent="0.2">
      <c r="A10" s="7"/>
      <c r="B10" s="11"/>
    </row>
    <row r="11" spans="1:2" x14ac:dyDescent="0.2">
      <c r="A11" s="169" t="s">
        <v>218</v>
      </c>
      <c r="B11" s="170">
        <v>4</v>
      </c>
    </row>
    <row r="12" spans="1:2" x14ac:dyDescent="0.2">
      <c r="A12" s="7"/>
      <c r="B12" s="11"/>
    </row>
    <row r="13" spans="1:2" ht="12.75" customHeight="1" x14ac:dyDescent="0.2"/>
    <row r="14" spans="1:2" x14ac:dyDescent="0.2">
      <c r="A14" s="6"/>
      <c r="B14" s="6"/>
    </row>
    <row r="15" spans="1:2" ht="15" x14ac:dyDescent="0.2">
      <c r="A15" s="168" t="s">
        <v>4</v>
      </c>
      <c r="B15" s="6"/>
    </row>
    <row r="16" spans="1:2" x14ac:dyDescent="0.2">
      <c r="A16" s="7"/>
      <c r="B16" s="11"/>
    </row>
    <row r="17" spans="1:2" x14ac:dyDescent="0.2">
      <c r="A17" s="7"/>
      <c r="B17" s="11"/>
    </row>
    <row r="18" spans="1:2" x14ac:dyDescent="0.2">
      <c r="A18" s="7"/>
      <c r="B18" s="11"/>
    </row>
    <row r="19" spans="1:2" ht="13.9" customHeight="1" x14ac:dyDescent="0.2">
      <c r="A19" s="170" t="s">
        <v>219</v>
      </c>
      <c r="B19" s="170">
        <v>5</v>
      </c>
    </row>
    <row r="20" spans="1:2" ht="12.95" customHeight="1" x14ac:dyDescent="0.2"/>
    <row r="21" spans="1:2" ht="14.45" customHeight="1" x14ac:dyDescent="0.2">
      <c r="A21" s="170" t="s">
        <v>220</v>
      </c>
      <c r="B21" s="170">
        <v>6</v>
      </c>
    </row>
    <row r="23" spans="1:2" x14ac:dyDescent="0.2">
      <c r="A23" s="6"/>
      <c r="B23" s="11"/>
    </row>
    <row r="24" spans="1:2" x14ac:dyDescent="0.2">
      <c r="A24" s="6"/>
      <c r="B24" s="6"/>
    </row>
    <row r="25" spans="1:2" ht="15" x14ac:dyDescent="0.2">
      <c r="A25" s="168" t="s">
        <v>5</v>
      </c>
      <c r="B25" s="11"/>
    </row>
    <row r="26" spans="1:2" x14ac:dyDescent="0.2">
      <c r="B26" s="11"/>
    </row>
    <row r="27" spans="1:2" ht="15" x14ac:dyDescent="0.2">
      <c r="A27" s="8"/>
      <c r="B27" s="11"/>
    </row>
    <row r="28" spans="1:2" ht="15" x14ac:dyDescent="0.2">
      <c r="A28" s="8"/>
      <c r="B28" s="11"/>
    </row>
    <row r="29" spans="1:2" x14ac:dyDescent="0.2">
      <c r="A29" s="170" t="s">
        <v>76</v>
      </c>
      <c r="B29" s="170">
        <v>7</v>
      </c>
    </row>
    <row r="31" spans="1:2" x14ac:dyDescent="0.2">
      <c r="A31" s="170" t="s">
        <v>221</v>
      </c>
      <c r="B31" s="170">
        <v>8</v>
      </c>
    </row>
    <row r="32" spans="1:2" x14ac:dyDescent="0.2">
      <c r="A32" s="170" t="s">
        <v>74</v>
      </c>
      <c r="B32" s="171"/>
    </row>
    <row r="34" spans="1:6" x14ac:dyDescent="0.2">
      <c r="A34" s="170" t="s">
        <v>222</v>
      </c>
      <c r="B34" s="170">
        <v>10</v>
      </c>
    </row>
    <row r="35" spans="1:6" x14ac:dyDescent="0.2">
      <c r="A35" s="170" t="s">
        <v>178</v>
      </c>
      <c r="B35" s="170"/>
      <c r="F35" s="98"/>
    </row>
    <row r="36" spans="1:6" x14ac:dyDescent="0.2">
      <c r="F36" s="98"/>
    </row>
    <row r="37" spans="1:6" x14ac:dyDescent="0.2">
      <c r="A37" s="170" t="s">
        <v>179</v>
      </c>
      <c r="B37" s="170">
        <v>11</v>
      </c>
    </row>
    <row r="38" spans="1:6" x14ac:dyDescent="0.2">
      <c r="A38" s="170" t="s">
        <v>223</v>
      </c>
      <c r="B38" s="170"/>
    </row>
    <row r="40" spans="1:6" x14ac:dyDescent="0.2">
      <c r="A40" s="170" t="s">
        <v>224</v>
      </c>
      <c r="B40" s="170">
        <v>12</v>
      </c>
      <c r="F40" s="12"/>
    </row>
    <row r="41" spans="1:6" x14ac:dyDescent="0.2">
      <c r="A41" s="170" t="s">
        <v>89</v>
      </c>
      <c r="B41" s="170"/>
      <c r="F41" s="12"/>
    </row>
    <row r="42" spans="1:6" x14ac:dyDescent="0.2">
      <c r="F42" s="12"/>
    </row>
    <row r="43" spans="1:6" x14ac:dyDescent="0.2">
      <c r="A43" s="170" t="s">
        <v>225</v>
      </c>
      <c r="B43" s="170">
        <v>14</v>
      </c>
      <c r="F43" s="12"/>
    </row>
    <row r="44" spans="1:6" x14ac:dyDescent="0.2">
      <c r="A44" s="170" t="s">
        <v>180</v>
      </c>
      <c r="F44" s="12"/>
    </row>
    <row r="45" spans="1:6" x14ac:dyDescent="0.2">
      <c r="F45" s="12"/>
    </row>
    <row r="46" spans="1:6" x14ac:dyDescent="0.2">
      <c r="A46" s="170" t="s">
        <v>181</v>
      </c>
      <c r="B46" s="170">
        <v>15</v>
      </c>
      <c r="F46" s="12"/>
    </row>
    <row r="47" spans="1:6" x14ac:dyDescent="0.2">
      <c r="A47" s="170" t="s">
        <v>226</v>
      </c>
      <c r="F47" s="12"/>
    </row>
    <row r="48" spans="1:6" x14ac:dyDescent="0.2">
      <c r="F48" s="12"/>
    </row>
    <row r="49" spans="1:6" x14ac:dyDescent="0.2">
      <c r="A49" s="170" t="s">
        <v>227</v>
      </c>
      <c r="B49" s="170">
        <v>16</v>
      </c>
      <c r="F49" s="12"/>
    </row>
    <row r="50" spans="1:6" x14ac:dyDescent="0.2">
      <c r="F50" s="12"/>
    </row>
    <row r="51" spans="1:6" x14ac:dyDescent="0.2">
      <c r="A51" s="170" t="s">
        <v>228</v>
      </c>
      <c r="B51" s="170">
        <v>17</v>
      </c>
      <c r="F51" s="12"/>
    </row>
    <row r="52" spans="1:6" x14ac:dyDescent="0.2">
      <c r="F52" s="12"/>
    </row>
    <row r="53" spans="1:6" x14ac:dyDescent="0.2">
      <c r="A53" s="170" t="s">
        <v>229</v>
      </c>
      <c r="B53" s="170">
        <v>18</v>
      </c>
      <c r="F53" s="12"/>
    </row>
    <row r="55" spans="1:6" x14ac:dyDescent="0.2">
      <c r="A55" s="170" t="s">
        <v>230</v>
      </c>
      <c r="B55" s="170">
        <v>19</v>
      </c>
    </row>
    <row r="57" spans="1:6" x14ac:dyDescent="0.2">
      <c r="A57" s="9"/>
      <c r="B57" s="10"/>
    </row>
    <row r="58" spans="1:6" x14ac:dyDescent="0.2">
      <c r="A58" s="9"/>
      <c r="B58" s="10"/>
    </row>
    <row r="59" spans="1:6" x14ac:dyDescent="0.2">
      <c r="A59" s="9"/>
      <c r="B59" s="10"/>
    </row>
    <row r="60" spans="1:6" x14ac:dyDescent="0.2">
      <c r="A60" s="9"/>
      <c r="B60" s="10"/>
    </row>
    <row r="61" spans="1:6" x14ac:dyDescent="0.2">
      <c r="A61" s="9"/>
      <c r="B61" s="10"/>
    </row>
    <row r="62" spans="1:6" x14ac:dyDescent="0.2">
      <c r="A62" s="9"/>
      <c r="B62" s="10"/>
    </row>
    <row r="63" spans="1:6" x14ac:dyDescent="0.2">
      <c r="A63" s="9"/>
      <c r="B63" s="10"/>
    </row>
    <row r="64" spans="1:6"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F122"/>
  <sheetViews>
    <sheetView zoomScale="115" zoomScaleNormal="115" workbookViewId="0"/>
  </sheetViews>
  <sheetFormatPr baseColWidth="10" defaultRowHeight="12.75" x14ac:dyDescent="0.2"/>
  <cols>
    <col min="1" max="1" width="87.7109375" customWidth="1"/>
    <col min="2" max="2" width="3" bestFit="1" customWidth="1"/>
  </cols>
  <sheetData>
    <row r="1" spans="1:2" x14ac:dyDescent="0.2">
      <c r="A1" s="107" t="s">
        <v>80</v>
      </c>
      <c r="B1" s="108"/>
    </row>
    <row r="2" spans="1:2" ht="12.75" customHeight="1" x14ac:dyDescent="0.2">
      <c r="A2" s="109"/>
      <c r="B2" s="108"/>
    </row>
    <row r="3" spans="1:2" ht="10.5" customHeight="1" x14ac:dyDescent="0.2">
      <c r="A3" s="110"/>
      <c r="B3" s="108"/>
    </row>
    <row r="4" spans="1:2" ht="15" x14ac:dyDescent="0.2">
      <c r="A4" s="168" t="s">
        <v>117</v>
      </c>
      <c r="B4" s="108"/>
    </row>
    <row r="5" spans="1:2" ht="12.75" customHeight="1" x14ac:dyDescent="0.2">
      <c r="A5" s="4"/>
      <c r="B5" s="108"/>
    </row>
    <row r="7" spans="1:2" ht="12.75" customHeight="1" x14ac:dyDescent="0.2">
      <c r="A7" s="169" t="s">
        <v>118</v>
      </c>
      <c r="B7" s="108"/>
    </row>
    <row r="8" spans="1:2" ht="12.75" customHeight="1" x14ac:dyDescent="0.2">
      <c r="A8" s="6"/>
      <c r="B8" s="108"/>
    </row>
    <row r="9" spans="1:2" s="113" customFormat="1" ht="36" customHeight="1" x14ac:dyDescent="0.2">
      <c r="A9" s="172" t="s">
        <v>182</v>
      </c>
      <c r="B9" s="112"/>
    </row>
    <row r="10" spans="1:2" s="113" customFormat="1" ht="24" x14ac:dyDescent="0.2">
      <c r="A10" s="172" t="s">
        <v>119</v>
      </c>
      <c r="B10" s="112"/>
    </row>
    <row r="11" spans="1:2" ht="12.75" customHeight="1" x14ac:dyDescent="0.2">
      <c r="A11" s="6"/>
      <c r="B11" s="108"/>
    </row>
    <row r="12" spans="1:2" s="115" customFormat="1" ht="12.75" customHeight="1" x14ac:dyDescent="0.2">
      <c r="A12" s="169" t="s">
        <v>120</v>
      </c>
      <c r="B12" s="114"/>
    </row>
    <row r="13" spans="1:2" ht="12.75" customHeight="1" x14ac:dyDescent="0.2">
      <c r="A13" s="116"/>
      <c r="B13" s="108"/>
    </row>
    <row r="14" spans="1:2" ht="59.25" customHeight="1" x14ac:dyDescent="0.2">
      <c r="A14" s="172" t="s">
        <v>245</v>
      </c>
      <c r="B14" s="108"/>
    </row>
    <row r="15" spans="1:2" x14ac:dyDescent="0.2">
      <c r="A15" s="111"/>
      <c r="B15" s="108"/>
    </row>
    <row r="16" spans="1:2" x14ac:dyDescent="0.2">
      <c r="A16" s="173" t="s">
        <v>121</v>
      </c>
      <c r="B16" s="108"/>
    </row>
    <row r="17" spans="1:2" x14ac:dyDescent="0.2">
      <c r="A17" s="111"/>
      <c r="B17" s="108"/>
    </row>
    <row r="18" spans="1:2" ht="85.9" customHeight="1" x14ac:dyDescent="0.2">
      <c r="A18" s="172" t="s">
        <v>187</v>
      </c>
      <c r="B18" s="108"/>
    </row>
    <row r="19" spans="1:2" x14ac:dyDescent="0.2">
      <c r="A19" s="172"/>
      <c r="B19" s="108"/>
    </row>
    <row r="20" spans="1:2" ht="12" customHeight="1" x14ac:dyDescent="0.2">
      <c r="A20" s="169" t="s">
        <v>122</v>
      </c>
      <c r="B20" s="108"/>
    </row>
    <row r="21" spans="1:2" x14ac:dyDescent="0.2">
      <c r="B21" s="108"/>
    </row>
    <row r="22" spans="1:2" ht="13.9" customHeight="1" x14ac:dyDescent="0.2">
      <c r="A22" s="169" t="s">
        <v>7</v>
      </c>
      <c r="B22" s="108"/>
    </row>
    <row r="23" spans="1:2" x14ac:dyDescent="0.2">
      <c r="B23" s="108"/>
    </row>
    <row r="24" spans="1:2" ht="36.75" customHeight="1" x14ac:dyDescent="0.2">
      <c r="A24" s="172" t="s">
        <v>204</v>
      </c>
      <c r="B24" s="108"/>
    </row>
    <row r="25" spans="1:2" ht="25.9" customHeight="1" x14ac:dyDescent="0.2">
      <c r="A25" s="172" t="s">
        <v>123</v>
      </c>
      <c r="B25" s="108"/>
    </row>
    <row r="26" spans="1:2" ht="24" x14ac:dyDescent="0.2">
      <c r="A26" s="172" t="s">
        <v>124</v>
      </c>
      <c r="B26" s="108"/>
    </row>
    <row r="27" spans="1:2" x14ac:dyDescent="0.2">
      <c r="B27" s="108"/>
    </row>
    <row r="28" spans="1:2" x14ac:dyDescent="0.2">
      <c r="A28" s="173" t="s">
        <v>125</v>
      </c>
      <c r="B28" s="108"/>
    </row>
    <row r="29" spans="1:2" s="115" customFormat="1" x14ac:dyDescent="0.2">
      <c r="B29" s="114"/>
    </row>
    <row r="30" spans="1:2" x14ac:dyDescent="0.2">
      <c r="A30" s="2" t="s">
        <v>126</v>
      </c>
      <c r="B30" s="108"/>
    </row>
    <row r="31" spans="1:2" x14ac:dyDescent="0.2">
      <c r="B31" s="108"/>
    </row>
    <row r="32" spans="1:2" x14ac:dyDescent="0.2">
      <c r="A32" s="169" t="s">
        <v>128</v>
      </c>
      <c r="B32" s="108"/>
    </row>
    <row r="33" spans="1:6" x14ac:dyDescent="0.2">
      <c r="B33" s="108"/>
    </row>
    <row r="34" spans="1:6" ht="48" customHeight="1" x14ac:dyDescent="0.2">
      <c r="A34" s="172" t="s">
        <v>153</v>
      </c>
      <c r="B34" s="108"/>
    </row>
    <row r="35" spans="1:6" ht="12.6" customHeight="1" x14ac:dyDescent="0.2">
      <c r="A35" s="106"/>
      <c r="B35" s="108"/>
    </row>
    <row r="36" spans="1:6" ht="95.25" customHeight="1" x14ac:dyDescent="0.2">
      <c r="A36" s="172" t="s">
        <v>183</v>
      </c>
      <c r="B36" s="108"/>
    </row>
    <row r="37" spans="1:6" x14ac:dyDescent="0.2">
      <c r="A37" s="172"/>
      <c r="B37" s="108"/>
    </row>
    <row r="38" spans="1:6" x14ac:dyDescent="0.2">
      <c r="A38" s="172"/>
      <c r="B38" s="108"/>
    </row>
    <row r="39" spans="1:6" ht="12.6" customHeight="1" x14ac:dyDescent="0.2">
      <c r="A39" s="107" t="s">
        <v>127</v>
      </c>
      <c r="B39" s="108"/>
    </row>
    <row r="40" spans="1:6" ht="12.6" customHeight="1" x14ac:dyDescent="0.2">
      <c r="A40" s="107"/>
      <c r="B40" s="108"/>
    </row>
    <row r="41" spans="1:6" x14ac:dyDescent="0.2">
      <c r="A41" s="169" t="s">
        <v>129</v>
      </c>
      <c r="B41" s="108"/>
    </row>
    <row r="42" spans="1:6" ht="12.6" customHeight="1" x14ac:dyDescent="0.2">
      <c r="B42" s="108"/>
    </row>
    <row r="43" spans="1:6" x14ac:dyDescent="0.2">
      <c r="A43" s="170" t="s">
        <v>130</v>
      </c>
      <c r="B43" s="108"/>
      <c r="F43" s="12"/>
    </row>
    <row r="44" spans="1:6" x14ac:dyDescent="0.2">
      <c r="A44" s="170" t="s">
        <v>209</v>
      </c>
      <c r="B44" s="108"/>
      <c r="F44" s="12"/>
    </row>
    <row r="45" spans="1:6" s="115" customFormat="1" x14ac:dyDescent="0.2">
      <c r="A45" s="170" t="s">
        <v>210</v>
      </c>
      <c r="B45" s="114"/>
    </row>
    <row r="46" spans="1:6" s="115" customFormat="1" ht="13.5" x14ac:dyDescent="0.2">
      <c r="A46" s="170" t="s">
        <v>185</v>
      </c>
      <c r="B46" s="114"/>
    </row>
    <row r="47" spans="1:6" ht="15.6" customHeight="1" x14ac:dyDescent="0.2">
      <c r="A47" s="170" t="s">
        <v>186</v>
      </c>
      <c r="B47" s="108"/>
      <c r="F47" s="12"/>
    </row>
    <row r="48" spans="1:6" ht="15" customHeight="1" x14ac:dyDescent="0.2">
      <c r="A48" s="170" t="s">
        <v>184</v>
      </c>
      <c r="B48" s="108"/>
      <c r="F48" s="12"/>
    </row>
    <row r="49" spans="1:6" x14ac:dyDescent="0.2">
      <c r="A49" s="170" t="s">
        <v>131</v>
      </c>
      <c r="B49" s="108"/>
      <c r="F49" s="12"/>
    </row>
    <row r="50" spans="1:6" x14ac:dyDescent="0.2">
      <c r="A50" s="170" t="s">
        <v>132</v>
      </c>
      <c r="B50" s="108"/>
      <c r="F50" s="12"/>
    </row>
    <row r="51" spans="1:6" x14ac:dyDescent="0.2">
      <c r="A51" s="170" t="s">
        <v>133</v>
      </c>
      <c r="B51" s="108"/>
    </row>
    <row r="52" spans="1:6" x14ac:dyDescent="0.2">
      <c r="A52" s="170" t="s">
        <v>134</v>
      </c>
      <c r="B52" s="108"/>
    </row>
    <row r="53" spans="1:6" x14ac:dyDescent="0.2">
      <c r="A53" s="170" t="s">
        <v>135</v>
      </c>
    </row>
    <row r="55" spans="1:6" ht="12.6" customHeight="1" x14ac:dyDescent="0.2"/>
    <row r="56" spans="1:6" x14ac:dyDescent="0.2">
      <c r="A56" s="169" t="s">
        <v>152</v>
      </c>
    </row>
    <row r="57" spans="1:6" ht="12.6" customHeight="1" x14ac:dyDescent="0.2"/>
    <row r="58" spans="1:6" x14ac:dyDescent="0.2">
      <c r="A58" s="174" t="s">
        <v>136</v>
      </c>
    </row>
    <row r="59" spans="1:6" x14ac:dyDescent="0.2">
      <c r="A59" s="174" t="s">
        <v>137</v>
      </c>
    </row>
    <row r="60" spans="1:6" x14ac:dyDescent="0.2">
      <c r="A60" s="174" t="s">
        <v>138</v>
      </c>
    </row>
    <row r="61" spans="1:6" ht="12.6" customHeight="1" x14ac:dyDescent="0.2"/>
    <row r="62" spans="1:6" x14ac:dyDescent="0.2">
      <c r="A62" s="170" t="s">
        <v>146</v>
      </c>
    </row>
    <row r="63" spans="1:6" x14ac:dyDescent="0.2">
      <c r="A63" s="170" t="s">
        <v>147</v>
      </c>
    </row>
    <row r="64" spans="1:6" x14ac:dyDescent="0.2">
      <c r="A64" s="170" t="s">
        <v>148</v>
      </c>
    </row>
    <row r="65" spans="1:2" x14ac:dyDescent="0.2">
      <c r="A65" s="170" t="s">
        <v>149</v>
      </c>
    </row>
    <row r="66" spans="1:2" s="115" customFormat="1" x14ac:dyDescent="0.2">
      <c r="A66" s="170" t="s">
        <v>150</v>
      </c>
    </row>
    <row r="67" spans="1:2" x14ac:dyDescent="0.2">
      <c r="A67" s="170" t="s">
        <v>151</v>
      </c>
    </row>
    <row r="68" spans="1:2" ht="12.6" customHeight="1" x14ac:dyDescent="0.2"/>
    <row r="69" spans="1:2" x14ac:dyDescent="0.2">
      <c r="A69" s="170" t="s">
        <v>139</v>
      </c>
    </row>
    <row r="70" spans="1:2" x14ac:dyDescent="0.2">
      <c r="A70" s="170" t="s">
        <v>140</v>
      </c>
    </row>
    <row r="71" spans="1:2" ht="12.75" customHeight="1" x14ac:dyDescent="0.2">
      <c r="A71" s="170" t="s">
        <v>141</v>
      </c>
    </row>
    <row r="72" spans="1:2" x14ac:dyDescent="0.2">
      <c r="A72" s="170" t="s">
        <v>142</v>
      </c>
    </row>
    <row r="73" spans="1:2" ht="12.6" customHeight="1" x14ac:dyDescent="0.2"/>
    <row r="74" spans="1:2" x14ac:dyDescent="0.2">
      <c r="A74" s="174" t="s">
        <v>202</v>
      </c>
    </row>
    <row r="75" spans="1:2" ht="11.45" customHeight="1" x14ac:dyDescent="0.2">
      <c r="A75" s="174" t="s">
        <v>143</v>
      </c>
    </row>
    <row r="76" spans="1:2" ht="12.75" customHeight="1" x14ac:dyDescent="0.2">
      <c r="A76" s="174" t="s">
        <v>144</v>
      </c>
    </row>
    <row r="77" spans="1:2" ht="12.6" customHeight="1" x14ac:dyDescent="0.2"/>
    <row r="78" spans="1:2" ht="12.75" customHeight="1" x14ac:dyDescent="0.2">
      <c r="A78" s="174" t="s">
        <v>215</v>
      </c>
      <c r="B78" s="108"/>
    </row>
    <row r="79" spans="1:2" x14ac:dyDescent="0.2">
      <c r="B79" s="108"/>
    </row>
    <row r="80" spans="1:2" ht="24" x14ac:dyDescent="0.2">
      <c r="A80" s="174" t="s">
        <v>216</v>
      </c>
      <c r="B80" s="108"/>
    </row>
    <row r="81" spans="1:2" x14ac:dyDescent="0.2">
      <c r="A81" s="174" t="s">
        <v>145</v>
      </c>
      <c r="B81" s="108"/>
    </row>
    <row r="83" spans="1:2" ht="12.75" customHeight="1" x14ac:dyDescent="0.2">
      <c r="A83" s="170"/>
      <c r="B83" s="108"/>
    </row>
    <row r="84" spans="1:2" ht="12.75" customHeight="1" x14ac:dyDescent="0.2">
      <c r="B84" s="108"/>
    </row>
    <row r="85" spans="1:2" ht="12.75" customHeight="1" x14ac:dyDescent="0.2">
      <c r="B85" s="108"/>
    </row>
    <row r="86" spans="1:2" x14ac:dyDescent="0.2">
      <c r="A86" s="107" t="s">
        <v>160</v>
      </c>
      <c r="B86" s="108"/>
    </row>
    <row r="87" spans="1:2" x14ac:dyDescent="0.2">
      <c r="A87" s="6"/>
      <c r="B87" s="108"/>
    </row>
    <row r="88" spans="1:2" x14ac:dyDescent="0.2">
      <c r="A88" s="6"/>
      <c r="B88" s="108"/>
    </row>
    <row r="89" spans="1:2" x14ac:dyDescent="0.2">
      <c r="A89" s="169" t="s">
        <v>240</v>
      </c>
      <c r="B89" s="108"/>
    </row>
    <row r="90" spans="1:2" x14ac:dyDescent="0.2">
      <c r="A90" s="7"/>
      <c r="B90" s="108"/>
    </row>
    <row r="91" spans="1:2" x14ac:dyDescent="0.2">
      <c r="A91" s="7"/>
      <c r="B91" s="108"/>
    </row>
    <row r="92" spans="1:2" s="12" customFormat="1" ht="37.15" customHeight="1" x14ac:dyDescent="0.2">
      <c r="A92" s="170" t="s">
        <v>241</v>
      </c>
      <c r="B92" s="11"/>
    </row>
    <row r="93" spans="1:2" s="12" customFormat="1" ht="6.95" customHeight="1" x14ac:dyDescent="0.2">
      <c r="A93" s="6"/>
      <c r="B93" s="11"/>
    </row>
    <row r="94" spans="1:2" s="6" customFormat="1" ht="48" customHeight="1" x14ac:dyDescent="0.2">
      <c r="A94" s="170" t="s">
        <v>250</v>
      </c>
    </row>
    <row r="95" spans="1:2" s="6" customFormat="1" ht="12.75" customHeight="1" x14ac:dyDescent="0.2"/>
    <row r="96" spans="1:2" s="6" customFormat="1" ht="36.6" customHeight="1" x14ac:dyDescent="0.2">
      <c r="A96" s="170" t="s">
        <v>242</v>
      </c>
    </row>
    <row r="97" spans="1:1" s="6" customFormat="1" ht="12.75" customHeight="1" x14ac:dyDescent="0.2"/>
    <row r="98" spans="1:1" s="6" customFormat="1" ht="12.75" customHeight="1" x14ac:dyDescent="0.2">
      <c r="A98" s="170" t="s">
        <v>246</v>
      </c>
    </row>
    <row r="99" spans="1:1" x14ac:dyDescent="0.2">
      <c r="A99" s="6"/>
    </row>
    <row r="100" spans="1:1" ht="26.45" customHeight="1" x14ac:dyDescent="0.2">
      <c r="A100" s="170" t="s">
        <v>251</v>
      </c>
    </row>
    <row r="101" spans="1:1" x14ac:dyDescent="0.2">
      <c r="A101" s="6"/>
    </row>
    <row r="102" spans="1:1" s="6" customFormat="1" ht="47.45" customHeight="1" x14ac:dyDescent="0.2">
      <c r="A102" s="170" t="s">
        <v>252</v>
      </c>
    </row>
    <row r="103" spans="1:1" s="6" customFormat="1" ht="6.95" customHeight="1" x14ac:dyDescent="0.2"/>
    <row r="104" spans="1:1" s="6" customFormat="1" ht="36.6" customHeight="1" x14ac:dyDescent="0.2">
      <c r="A104" s="170" t="s">
        <v>247</v>
      </c>
    </row>
    <row r="105" spans="1:1" s="6" customFormat="1" ht="6.95" customHeight="1" x14ac:dyDescent="0.2"/>
    <row r="106" spans="1:1" ht="6.95" customHeight="1" x14ac:dyDescent="0.2">
      <c r="A106" s="6"/>
    </row>
    <row r="107" spans="1:1" ht="24.6" customHeight="1" x14ac:dyDescent="0.2">
      <c r="A107" s="170" t="s">
        <v>248</v>
      </c>
    </row>
    <row r="108" spans="1:1" ht="6.95" customHeight="1" x14ac:dyDescent="0.2">
      <c r="A108" s="6"/>
    </row>
    <row r="109" spans="1:1" ht="6.95" customHeight="1" x14ac:dyDescent="0.2">
      <c r="A109" s="7"/>
    </row>
    <row r="110" spans="1:1" ht="36" customHeight="1" x14ac:dyDescent="0.2">
      <c r="A110" s="170" t="s">
        <v>254</v>
      </c>
    </row>
    <row r="111" spans="1:1" ht="6.95" customHeight="1" x14ac:dyDescent="0.2">
      <c r="A111" s="7"/>
    </row>
    <row r="112" spans="1:1" ht="3.75" customHeight="1" x14ac:dyDescent="0.2"/>
    <row r="113" spans="1:1" ht="35.450000000000003" customHeight="1" x14ac:dyDescent="0.2">
      <c r="A113" s="170" t="s">
        <v>249</v>
      </c>
    </row>
    <row r="114" spans="1:1" ht="6.95" customHeight="1" x14ac:dyDescent="0.2">
      <c r="A114" s="7"/>
    </row>
    <row r="115" spans="1:1" ht="3.75" customHeight="1" x14ac:dyDescent="0.2"/>
    <row r="116" spans="1:1" ht="35.450000000000003" customHeight="1" x14ac:dyDescent="0.2">
      <c r="A116" s="170" t="s">
        <v>253</v>
      </c>
    </row>
    <row r="117" spans="1:1" ht="6.75" customHeight="1" x14ac:dyDescent="0.2"/>
    <row r="118" spans="1:1" ht="5.25" customHeight="1" x14ac:dyDescent="0.2"/>
    <row r="119" spans="1:1" ht="37.15" customHeight="1" x14ac:dyDescent="0.2">
      <c r="A119" s="170" t="s">
        <v>243</v>
      </c>
    </row>
    <row r="121" spans="1:1" ht="36" x14ac:dyDescent="0.2">
      <c r="A121" s="170" t="s">
        <v>255</v>
      </c>
    </row>
    <row r="122" spans="1:1" x14ac:dyDescent="0.2">
      <c r="A122" s="170" t="s">
        <v>244</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5"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286"/>
      <c r="B2" s="286"/>
      <c r="C2" s="286"/>
      <c r="D2" s="286"/>
      <c r="E2" s="286"/>
      <c r="F2" s="286"/>
      <c r="G2" s="286"/>
      <c r="H2" s="286"/>
    </row>
    <row r="3" spans="1:9" x14ac:dyDescent="0.2">
      <c r="A3" s="287"/>
      <c r="B3" s="287"/>
      <c r="C3" s="287"/>
      <c r="D3" s="287"/>
      <c r="E3" s="287"/>
      <c r="F3" s="287"/>
    </row>
    <row r="4" spans="1:9" s="290" customFormat="1" x14ac:dyDescent="0.2">
      <c r="A4" s="288"/>
      <c r="B4" s="288"/>
      <c r="C4" s="288"/>
      <c r="D4" s="288"/>
      <c r="E4" s="288"/>
      <c r="F4" s="288"/>
      <c r="G4" s="289"/>
      <c r="H4" s="289"/>
    </row>
    <row r="5" spans="1:9" s="290" customFormat="1" x14ac:dyDescent="0.2">
      <c r="A5" s="291"/>
      <c r="B5" s="291"/>
      <c r="C5" s="292" t="s">
        <v>257</v>
      </c>
      <c r="D5" s="292"/>
      <c r="E5" s="292"/>
      <c r="F5" s="292"/>
      <c r="G5" s="292"/>
      <c r="H5" s="292"/>
      <c r="I5" s="292"/>
    </row>
    <row r="6" spans="1:9" s="290" customFormat="1" x14ac:dyDescent="0.2">
      <c r="A6" s="293"/>
      <c r="B6" s="291"/>
      <c r="C6" s="292"/>
      <c r="D6" s="292"/>
      <c r="E6" s="292"/>
      <c r="F6" s="292"/>
      <c r="G6" s="292"/>
      <c r="H6" s="292"/>
      <c r="I6" s="292"/>
    </row>
    <row r="7" spans="1:9" s="290" customFormat="1" x14ac:dyDescent="0.2">
      <c r="A7" s="291"/>
      <c r="B7" s="291"/>
      <c r="C7" s="292"/>
      <c r="D7" s="292"/>
      <c r="E7" s="292"/>
      <c r="F7" s="292"/>
      <c r="G7" s="292"/>
      <c r="H7" s="292"/>
      <c r="I7" s="292"/>
    </row>
    <row r="8" spans="1:9" s="290" customFormat="1" ht="12.75" customHeight="1" x14ac:dyDescent="0.2">
      <c r="A8" s="293"/>
      <c r="B8" s="291"/>
      <c r="C8" s="291"/>
      <c r="D8" s="291"/>
      <c r="E8" s="291"/>
      <c r="F8" s="291"/>
    </row>
    <row r="9" spans="1:9" s="290" customFormat="1" ht="12.75" customHeight="1" x14ac:dyDescent="0.2">
      <c r="A9" s="291"/>
      <c r="B9" s="291"/>
      <c r="C9" s="291"/>
      <c r="D9" s="291"/>
      <c r="E9" s="291"/>
      <c r="F9" s="291"/>
    </row>
    <row r="10" spans="1:9" s="290" customFormat="1" ht="12.75" customHeight="1" x14ac:dyDescent="0.2">
      <c r="A10" s="293"/>
      <c r="B10" s="291"/>
      <c r="C10" s="291"/>
      <c r="D10" s="291"/>
      <c r="E10" s="291"/>
      <c r="F10" s="291"/>
    </row>
    <row r="11" spans="1:9" s="290" customFormat="1" x14ac:dyDescent="0.2">
      <c r="A11" s="291"/>
      <c r="B11" s="291"/>
      <c r="C11" s="291"/>
      <c r="D11" s="291"/>
      <c r="E11" s="291"/>
      <c r="F11" s="291"/>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108545" r:id="rId4">
          <objectPr defaultSize="0" r:id="rId5">
            <anchor moveWithCells="1">
              <from>
                <xdr:col>4</xdr:col>
                <xdr:colOff>0</xdr:colOff>
                <xdr:row>13</xdr:row>
                <xdr:rowOff>0</xdr:rowOff>
              </from>
              <to>
                <xdr:col>5</xdr:col>
                <xdr:colOff>152400</xdr:colOff>
                <xdr:row>17</xdr:row>
                <xdr:rowOff>38100</xdr:rowOff>
              </to>
            </anchor>
          </objectPr>
        </oleObject>
      </mc:Choice>
      <mc:Fallback>
        <oleObject progId="Acrobat Document" dvAspect="DVASPECT_ICON" shapeId="10854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1"/>
  <sheetViews>
    <sheetView workbookViewId="0"/>
  </sheetViews>
  <sheetFormatPr baseColWidth="10" defaultRowHeight="12.75" x14ac:dyDescent="0.2"/>
  <sheetData>
    <row r="2" spans="1:9" x14ac:dyDescent="0.2">
      <c r="A2" s="286"/>
      <c r="B2" s="286"/>
      <c r="C2" s="286"/>
      <c r="D2" s="286"/>
      <c r="E2" s="286"/>
      <c r="F2" s="286"/>
      <c r="G2" s="286"/>
      <c r="H2" s="286"/>
    </row>
    <row r="3" spans="1:9" x14ac:dyDescent="0.2">
      <c r="A3" s="287"/>
      <c r="B3" s="287"/>
      <c r="C3" s="287"/>
      <c r="D3" s="287"/>
      <c r="E3" s="287"/>
      <c r="F3" s="287"/>
    </row>
    <row r="4" spans="1:9" s="290" customFormat="1" x14ac:dyDescent="0.2">
      <c r="A4" s="288"/>
      <c r="B4" s="288"/>
      <c r="C4" s="288"/>
      <c r="D4" s="288"/>
      <c r="E4" s="288"/>
      <c r="F4" s="288"/>
      <c r="G4" s="289"/>
      <c r="H4" s="289"/>
    </row>
    <row r="5" spans="1:9" s="290" customFormat="1" x14ac:dyDescent="0.2">
      <c r="A5" s="291"/>
      <c r="B5" s="291"/>
      <c r="C5" s="292" t="s">
        <v>256</v>
      </c>
      <c r="D5" s="292"/>
      <c r="E5" s="292"/>
      <c r="F5" s="292"/>
      <c r="G5" s="292"/>
      <c r="H5" s="292"/>
      <c r="I5" s="292"/>
    </row>
    <row r="6" spans="1:9" s="290" customFormat="1" x14ac:dyDescent="0.2">
      <c r="A6" s="293"/>
      <c r="B6" s="291"/>
      <c r="C6" s="292"/>
      <c r="D6" s="292"/>
      <c r="E6" s="292"/>
      <c r="F6" s="292"/>
      <c r="G6" s="292"/>
      <c r="H6" s="292"/>
      <c r="I6" s="292"/>
    </row>
    <row r="7" spans="1:9" s="290" customFormat="1" x14ac:dyDescent="0.2">
      <c r="A7" s="291"/>
      <c r="B7" s="291"/>
      <c r="C7" s="292"/>
      <c r="D7" s="292"/>
      <c r="E7" s="292"/>
      <c r="F7" s="292"/>
      <c r="G7" s="292"/>
      <c r="H7" s="292"/>
      <c r="I7" s="292"/>
    </row>
    <row r="8" spans="1:9" s="290" customFormat="1" ht="12.75" customHeight="1" x14ac:dyDescent="0.2">
      <c r="A8" s="293"/>
      <c r="B8" s="291"/>
      <c r="C8" s="291"/>
      <c r="D8" s="291"/>
      <c r="E8" s="291"/>
      <c r="F8" s="291"/>
    </row>
    <row r="9" spans="1:9" s="290" customFormat="1" ht="12.75" customHeight="1" x14ac:dyDescent="0.2">
      <c r="A9" s="291"/>
      <c r="B9" s="291"/>
      <c r="C9" s="291"/>
      <c r="D9" s="291"/>
      <c r="E9" s="291"/>
      <c r="F9" s="291"/>
    </row>
    <row r="10" spans="1:9" s="290" customFormat="1" ht="12.75" customHeight="1" x14ac:dyDescent="0.2">
      <c r="A10" s="293"/>
      <c r="B10" s="291"/>
      <c r="C10" s="291"/>
      <c r="D10" s="291"/>
      <c r="E10" s="291"/>
      <c r="F10" s="291"/>
    </row>
    <row r="11" spans="1:9" s="290" customFormat="1" x14ac:dyDescent="0.2">
      <c r="A11" s="291"/>
      <c r="B11" s="291"/>
      <c r="C11" s="291"/>
      <c r="D11" s="291"/>
      <c r="E11" s="291"/>
      <c r="F11" s="291"/>
    </row>
  </sheetData>
  <mergeCells count="3">
    <mergeCell ref="A2:H2"/>
    <mergeCell ref="A4:H4"/>
    <mergeCell ref="C5:I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109569" r:id="rId4">
          <objectPr defaultSize="0" r:id="rId5">
            <anchor moveWithCells="1">
              <from>
                <xdr:col>5</xdr:col>
                <xdr:colOff>0</xdr:colOff>
                <xdr:row>15</xdr:row>
                <xdr:rowOff>0</xdr:rowOff>
              </from>
              <to>
                <xdr:col>6</xdr:col>
                <xdr:colOff>152400</xdr:colOff>
                <xdr:row>19</xdr:row>
                <xdr:rowOff>38100</xdr:rowOff>
              </to>
            </anchor>
          </objectPr>
        </oleObject>
      </mc:Choice>
      <mc:Fallback>
        <oleObject progId="Acrobat Document" dvAspect="DVASPECT_ICON" shapeId="10956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activeCell="A2" sqref="A2"/>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31" t="s">
        <v>196</v>
      </c>
      <c r="B1" s="232"/>
      <c r="C1" s="232"/>
      <c r="D1" s="232"/>
      <c r="E1" s="232"/>
      <c r="F1" s="232"/>
      <c r="G1" s="232"/>
      <c r="H1" s="232"/>
      <c r="I1" s="232"/>
    </row>
    <row r="4" spans="1:9" x14ac:dyDescent="0.2">
      <c r="A4" s="228" t="s">
        <v>77</v>
      </c>
      <c r="B4" s="228"/>
      <c r="C4" s="228"/>
      <c r="D4" s="228"/>
      <c r="E4" s="228"/>
      <c r="F4" s="228"/>
      <c r="G4" s="228"/>
      <c r="H4" s="228"/>
      <c r="I4" s="228"/>
    </row>
    <row r="5" spans="1:9" x14ac:dyDescent="0.2">
      <c r="A5" s="228" t="s">
        <v>75</v>
      </c>
      <c r="B5" s="228"/>
      <c r="C5" s="228"/>
      <c r="D5" s="228"/>
      <c r="E5" s="228"/>
      <c r="F5" s="228"/>
      <c r="G5" s="228"/>
      <c r="H5" s="228"/>
      <c r="I5" s="228"/>
    </row>
    <row r="6" spans="1:9" ht="11.25" customHeight="1" x14ac:dyDescent="0.2"/>
    <row r="8" spans="1:9" x14ac:dyDescent="0.2">
      <c r="A8" s="73"/>
      <c r="B8" s="67"/>
      <c r="C8" s="229" t="s">
        <v>81</v>
      </c>
      <c r="D8" s="230"/>
      <c r="E8" s="230"/>
      <c r="F8" s="230"/>
      <c r="G8" s="230"/>
      <c r="H8" s="230"/>
      <c r="I8" s="230"/>
    </row>
    <row r="9" spans="1:9" x14ac:dyDescent="0.2">
      <c r="A9" s="30" t="s">
        <v>12</v>
      </c>
      <c r="B9" s="69" t="s">
        <v>7</v>
      </c>
      <c r="C9" s="226" t="s">
        <v>188</v>
      </c>
      <c r="D9" s="226" t="s">
        <v>13</v>
      </c>
      <c r="E9" s="226" t="s">
        <v>14</v>
      </c>
      <c r="F9" s="69" t="s">
        <v>35</v>
      </c>
      <c r="G9" s="226" t="s">
        <v>15</v>
      </c>
      <c r="H9" s="226" t="s">
        <v>191</v>
      </c>
      <c r="I9" s="71" t="s">
        <v>82</v>
      </c>
    </row>
    <row r="10" spans="1:9" x14ac:dyDescent="0.2">
      <c r="A10" s="74"/>
      <c r="B10" s="68"/>
      <c r="C10" s="227"/>
      <c r="D10" s="227"/>
      <c r="E10" s="227"/>
      <c r="F10" s="70" t="s">
        <v>36</v>
      </c>
      <c r="G10" s="227"/>
      <c r="H10" s="227"/>
      <c r="I10" s="72" t="s">
        <v>37</v>
      </c>
    </row>
    <row r="11" spans="1:9" ht="8.1" customHeight="1" x14ac:dyDescent="0.2"/>
    <row r="12" spans="1:9" x14ac:dyDescent="0.2">
      <c r="A12" s="225" t="s">
        <v>217</v>
      </c>
      <c r="B12" s="225"/>
      <c r="C12" s="225"/>
      <c r="D12" s="225"/>
      <c r="E12" s="225"/>
      <c r="F12" s="225"/>
      <c r="G12" s="225"/>
      <c r="H12" s="225"/>
      <c r="I12" s="225"/>
    </row>
    <row r="13" spans="1:9" ht="8.1" customHeight="1" x14ac:dyDescent="0.2">
      <c r="A13" s="196"/>
      <c r="B13" s="196"/>
      <c r="C13" s="196"/>
      <c r="D13" s="196"/>
      <c r="E13" s="196"/>
      <c r="F13" s="196"/>
      <c r="G13" s="196"/>
      <c r="H13" s="196"/>
      <c r="I13" s="196"/>
    </row>
    <row r="14" spans="1:9" x14ac:dyDescent="0.2">
      <c r="A14" s="30">
        <v>2003</v>
      </c>
      <c r="B14" s="95">
        <v>53460782.18</v>
      </c>
      <c r="C14" s="95">
        <v>3303337</v>
      </c>
      <c r="D14" s="95">
        <v>2862257</v>
      </c>
      <c r="E14" s="95">
        <v>16735711.09</v>
      </c>
      <c r="F14" s="95">
        <v>11646097</v>
      </c>
      <c r="G14" s="95">
        <v>16263756</v>
      </c>
      <c r="H14" s="95">
        <v>1591813</v>
      </c>
      <c r="I14" s="95">
        <v>1057811</v>
      </c>
    </row>
    <row r="15" spans="1:9" ht="8.1" customHeight="1" x14ac:dyDescent="0.2">
      <c r="A15" s="30"/>
      <c r="B15" s="95"/>
      <c r="C15" s="95"/>
      <c r="D15" s="95"/>
      <c r="E15" s="95"/>
      <c r="F15" s="64"/>
      <c r="G15" s="95"/>
      <c r="H15" s="97"/>
      <c r="I15" s="97"/>
    </row>
    <row r="16" spans="1:9" ht="12.75" customHeight="1" x14ac:dyDescent="0.2">
      <c r="A16" s="30">
        <v>2005</v>
      </c>
      <c r="B16" s="190">
        <v>59583047.270000003</v>
      </c>
      <c r="C16" s="190">
        <v>3418677.3173200004</v>
      </c>
      <c r="D16" s="190">
        <v>2575007.7000000002</v>
      </c>
      <c r="E16" s="190">
        <v>18170205.899999999</v>
      </c>
      <c r="F16" s="190">
        <v>14608798.624459999</v>
      </c>
      <c r="G16" s="190">
        <v>18452066.32</v>
      </c>
      <c r="H16" s="190">
        <v>1512150.7427999999</v>
      </c>
      <c r="I16" s="190">
        <v>846140.66399999999</v>
      </c>
    </row>
    <row r="17" spans="1:10" ht="8.1" customHeight="1" x14ac:dyDescent="0.2">
      <c r="A17" s="30"/>
      <c r="B17" s="95"/>
      <c r="C17" s="95"/>
      <c r="D17" s="95"/>
      <c r="E17" s="95"/>
      <c r="F17" s="64"/>
      <c r="G17" s="95"/>
      <c r="H17" s="97"/>
      <c r="I17" s="97"/>
    </row>
    <row r="18" spans="1:10" x14ac:dyDescent="0.2">
      <c r="A18" s="90">
        <v>2007</v>
      </c>
      <c r="B18" s="95">
        <v>66411018.950000003</v>
      </c>
      <c r="C18" s="95">
        <v>4066783.45</v>
      </c>
      <c r="D18" s="95">
        <v>2225699.88</v>
      </c>
      <c r="E18" s="95">
        <v>19261792.16</v>
      </c>
      <c r="F18" s="95">
        <v>13979805.09</v>
      </c>
      <c r="G18" s="95">
        <v>20975691.010000002</v>
      </c>
      <c r="H18" s="95">
        <v>3145901.8</v>
      </c>
      <c r="I18" s="95">
        <v>2755345.56</v>
      </c>
    </row>
    <row r="19" spans="1:10" ht="8.1" customHeight="1" x14ac:dyDescent="0.2">
      <c r="A19" s="30"/>
      <c r="B19" s="95"/>
      <c r="C19" s="95"/>
      <c r="D19" s="95"/>
      <c r="E19" s="95"/>
      <c r="F19" s="97"/>
      <c r="G19" s="95"/>
      <c r="H19" s="97"/>
      <c r="I19" s="97"/>
    </row>
    <row r="20" spans="1:10" x14ac:dyDescent="0.2">
      <c r="A20" s="30" t="s">
        <v>192</v>
      </c>
      <c r="B20" s="95">
        <v>64781937.469999999</v>
      </c>
      <c r="C20" s="95">
        <v>3928368.26</v>
      </c>
      <c r="D20" s="95">
        <v>2161976.54</v>
      </c>
      <c r="E20" s="95">
        <v>18895864.710000001</v>
      </c>
      <c r="F20" s="95">
        <v>12034878.949999999</v>
      </c>
      <c r="G20" s="95">
        <v>20969283.149999999</v>
      </c>
      <c r="H20" s="95">
        <v>3357427.81</v>
      </c>
      <c r="I20" s="95">
        <v>3434138.03</v>
      </c>
    </row>
    <row r="21" spans="1:10" ht="8.1" customHeight="1" x14ac:dyDescent="0.2">
      <c r="A21" s="90"/>
      <c r="B21" s="95"/>
      <c r="C21" s="95"/>
      <c r="D21" s="95"/>
      <c r="E21" s="95"/>
      <c r="F21" s="95"/>
      <c r="G21" s="95"/>
      <c r="H21" s="193"/>
      <c r="I21" s="97"/>
    </row>
    <row r="22" spans="1:10" x14ac:dyDescent="0.2">
      <c r="A22" s="30">
        <v>2009</v>
      </c>
      <c r="B22" s="95">
        <v>57352026</v>
      </c>
      <c r="C22" s="95">
        <v>4020270.79</v>
      </c>
      <c r="D22" s="95">
        <v>1709748.29</v>
      </c>
      <c r="E22" s="95">
        <v>16734080.67</v>
      </c>
      <c r="F22" s="95">
        <v>10544542</v>
      </c>
      <c r="G22" s="95">
        <v>18858439.09</v>
      </c>
      <c r="H22" s="95">
        <v>3235284.48</v>
      </c>
      <c r="I22" s="95">
        <v>2249660.12</v>
      </c>
      <c r="J22" s="94"/>
    </row>
    <row r="23" spans="1:10" ht="8.1" customHeight="1" x14ac:dyDescent="0.2">
      <c r="A23" s="89"/>
      <c r="B23" s="95"/>
      <c r="C23" s="95"/>
      <c r="D23" s="95"/>
      <c r="E23" s="95"/>
      <c r="F23" s="95"/>
      <c r="G23" s="95"/>
      <c r="H23" s="95"/>
      <c r="I23" s="95"/>
    </row>
    <row r="24" spans="1:10" x14ac:dyDescent="0.2">
      <c r="A24" s="30">
        <v>2010</v>
      </c>
      <c r="B24" s="95">
        <v>64674673</v>
      </c>
      <c r="C24" s="190">
        <v>4198811.67</v>
      </c>
      <c r="D24" s="190">
        <v>1766289.62</v>
      </c>
      <c r="E24" s="190">
        <v>19990734.780000001</v>
      </c>
      <c r="F24" s="95">
        <v>11274083</v>
      </c>
      <c r="G24" s="190">
        <v>21299487.489999998</v>
      </c>
      <c r="H24" s="190">
        <v>3731877.58</v>
      </c>
      <c r="I24" s="190">
        <v>2413389.1</v>
      </c>
    </row>
    <row r="25" spans="1:10" ht="8.1" customHeight="1" x14ac:dyDescent="0.2">
      <c r="A25" s="75"/>
      <c r="B25" s="95"/>
      <c r="C25" s="95"/>
      <c r="D25" s="95"/>
      <c r="E25" s="95"/>
      <c r="F25" s="95"/>
      <c r="G25" s="95"/>
      <c r="H25" s="95"/>
      <c r="I25" s="95"/>
    </row>
    <row r="26" spans="1:10" x14ac:dyDescent="0.2">
      <c r="A26" s="30">
        <v>2011</v>
      </c>
      <c r="B26" s="95">
        <v>65137308</v>
      </c>
      <c r="C26" s="190">
        <v>4230099.25</v>
      </c>
      <c r="D26" s="190">
        <v>1476182.34</v>
      </c>
      <c r="E26" s="190">
        <v>20426689.960000001</v>
      </c>
      <c r="F26" s="95">
        <v>10710327</v>
      </c>
      <c r="G26" s="190">
        <v>22247007.649999999</v>
      </c>
      <c r="H26" s="190">
        <v>3381682.59</v>
      </c>
      <c r="I26" s="190">
        <v>2665319.25</v>
      </c>
    </row>
    <row r="27" spans="1:10" ht="8.1" customHeight="1" x14ac:dyDescent="0.2">
      <c r="A27" s="75"/>
      <c r="B27" s="95"/>
      <c r="C27" s="95"/>
      <c r="D27" s="95"/>
      <c r="E27" s="95"/>
      <c r="F27" s="95"/>
      <c r="G27" s="95"/>
      <c r="H27" s="95"/>
      <c r="I27" s="95"/>
      <c r="J27" s="94"/>
    </row>
    <row r="28" spans="1:10" x14ac:dyDescent="0.2">
      <c r="A28" s="30">
        <v>2012</v>
      </c>
      <c r="B28" s="190">
        <v>63779777.640000001</v>
      </c>
      <c r="C28" s="190">
        <v>4031969.74</v>
      </c>
      <c r="D28" s="190">
        <v>1374854.01</v>
      </c>
      <c r="E28" s="190">
        <v>20120944.25</v>
      </c>
      <c r="F28" s="190">
        <v>10122474.57</v>
      </c>
      <c r="G28" s="190">
        <v>21790346.100000001</v>
      </c>
      <c r="H28" s="190">
        <v>3516147.41</v>
      </c>
      <c r="I28" s="190">
        <v>2823041.57</v>
      </c>
    </row>
    <row r="29" spans="1:10" ht="8.1" customHeight="1" x14ac:dyDescent="0.2">
      <c r="A29" s="30"/>
      <c r="B29" s="95"/>
      <c r="C29" s="95"/>
      <c r="D29" s="95"/>
      <c r="E29" s="95"/>
      <c r="F29" s="95"/>
      <c r="G29" s="95"/>
      <c r="H29" s="95"/>
      <c r="I29" s="95"/>
    </row>
    <row r="30" spans="1:10" x14ac:dyDescent="0.2">
      <c r="A30" s="30">
        <v>2013</v>
      </c>
      <c r="B30" s="95">
        <v>63570313.18</v>
      </c>
      <c r="C30" s="95">
        <v>3295831.2600000002</v>
      </c>
      <c r="D30" s="95">
        <v>1333005.49</v>
      </c>
      <c r="E30" s="95">
        <v>20111786.199999999</v>
      </c>
      <c r="F30" s="95">
        <v>11496074.720000001</v>
      </c>
      <c r="G30" s="95">
        <v>21357704.93</v>
      </c>
      <c r="H30" s="95">
        <v>3457442.78</v>
      </c>
      <c r="I30" s="95">
        <v>2518467.8000000003</v>
      </c>
    </row>
    <row r="31" spans="1:10" ht="8.1" customHeight="1" x14ac:dyDescent="0.2">
      <c r="A31" s="76"/>
      <c r="B31" s="194"/>
      <c r="C31" s="194"/>
      <c r="D31" s="194"/>
      <c r="E31" s="194"/>
      <c r="F31" s="194"/>
      <c r="G31" s="194"/>
      <c r="H31" s="194"/>
      <c r="I31" s="194"/>
    </row>
    <row r="32" spans="1:10" x14ac:dyDescent="0.2">
      <c r="A32" s="30">
        <v>2014</v>
      </c>
      <c r="B32" s="95">
        <v>64022983.289999999</v>
      </c>
      <c r="C32" s="95">
        <v>3547745.12</v>
      </c>
      <c r="D32" s="95">
        <v>1142656.54</v>
      </c>
      <c r="E32" s="95">
        <v>20497643.829999998</v>
      </c>
      <c r="F32" s="95">
        <v>11878656.73</v>
      </c>
      <c r="G32" s="95">
        <v>21249175.949999999</v>
      </c>
      <c r="H32" s="95">
        <v>3174843.1</v>
      </c>
      <c r="I32" s="95">
        <v>2532262.0199999996</v>
      </c>
    </row>
    <row r="33" spans="1:9" ht="8.1" customHeight="1" x14ac:dyDescent="0.2">
      <c r="A33" s="76"/>
      <c r="B33" s="194"/>
      <c r="C33" s="194"/>
      <c r="D33" s="194"/>
      <c r="E33" s="194"/>
      <c r="F33" s="194"/>
      <c r="G33" s="194"/>
      <c r="H33" s="194"/>
      <c r="I33" s="194"/>
    </row>
    <row r="34" spans="1:9" x14ac:dyDescent="0.2">
      <c r="A34" s="76">
        <v>2015</v>
      </c>
      <c r="B34" s="95">
        <v>64222467.020000003</v>
      </c>
      <c r="C34" s="95">
        <v>3174461.98</v>
      </c>
      <c r="D34" s="95">
        <v>1116128.81</v>
      </c>
      <c r="E34" s="95">
        <v>20647106.379999999</v>
      </c>
      <c r="F34" s="95">
        <v>11936391.33</v>
      </c>
      <c r="G34" s="95">
        <v>21622996.27</v>
      </c>
      <c r="H34" s="95">
        <v>3267736.31</v>
      </c>
      <c r="I34" s="95">
        <v>2457645.9400000004</v>
      </c>
    </row>
    <row r="35" spans="1:9" ht="8.1" customHeight="1" x14ac:dyDescent="0.2">
      <c r="A35" s="92"/>
      <c r="B35" s="95"/>
      <c r="C35" s="95"/>
      <c r="D35" s="95"/>
      <c r="E35" s="95"/>
      <c r="F35" s="95"/>
      <c r="G35" s="95"/>
      <c r="H35" s="95"/>
      <c r="I35" s="95"/>
    </row>
    <row r="36" spans="1:9" x14ac:dyDescent="0.2">
      <c r="A36" s="225" t="s">
        <v>203</v>
      </c>
      <c r="B36" s="225"/>
      <c r="C36" s="225"/>
      <c r="D36" s="225"/>
      <c r="E36" s="225"/>
      <c r="F36" s="225"/>
      <c r="G36" s="225"/>
      <c r="H36" s="225"/>
      <c r="I36" s="225"/>
    </row>
    <row r="37" spans="1:9" ht="8.1" customHeight="1" x14ac:dyDescent="0.2">
      <c r="A37" s="196"/>
      <c r="B37" s="196"/>
      <c r="C37" s="196"/>
      <c r="D37" s="196"/>
      <c r="E37" s="196"/>
      <c r="F37" s="196"/>
      <c r="G37" s="196"/>
      <c r="H37" s="196"/>
      <c r="I37" s="196"/>
    </row>
    <row r="38" spans="1:9" x14ac:dyDescent="0.2">
      <c r="A38" s="30">
        <v>2003</v>
      </c>
      <c r="B38" s="99">
        <v>100</v>
      </c>
      <c r="C38" s="99">
        <v>6.1789911507052331</v>
      </c>
      <c r="D38" s="99">
        <v>5.3539377526556047</v>
      </c>
      <c r="E38" s="99">
        <v>31.30465063839064</v>
      </c>
      <c r="F38" s="99">
        <v>21.784374498652351</v>
      </c>
      <c r="G38" s="99">
        <v>30.421844456447868</v>
      </c>
      <c r="H38" s="99">
        <v>2.9775340634569067</v>
      </c>
      <c r="I38" s="99">
        <v>1.9786672713436906</v>
      </c>
    </row>
    <row r="39" spans="1:9" ht="8.1" customHeight="1" x14ac:dyDescent="0.2">
      <c r="A39" s="30"/>
      <c r="B39" s="99"/>
      <c r="C39" s="99"/>
      <c r="D39" s="99"/>
      <c r="E39" s="99"/>
      <c r="F39" s="99"/>
      <c r="G39" s="99"/>
      <c r="H39" s="99"/>
      <c r="I39" s="99"/>
    </row>
    <row r="40" spans="1:9" x14ac:dyDescent="0.2">
      <c r="A40" s="90">
        <v>2005</v>
      </c>
      <c r="B40" s="99">
        <v>100</v>
      </c>
      <c r="C40" s="99">
        <v>5.7376677997489747</v>
      </c>
      <c r="D40" s="99">
        <v>4.321711993566522</v>
      </c>
      <c r="E40" s="99">
        <v>30.495596872818346</v>
      </c>
      <c r="F40" s="99">
        <v>24.518381139958098</v>
      </c>
      <c r="G40" s="99">
        <v>30.968651597130705</v>
      </c>
      <c r="H40" s="99">
        <v>2.5378875570893573</v>
      </c>
      <c r="I40" s="99">
        <v>1.4201030373047585</v>
      </c>
    </row>
    <row r="41" spans="1:9" ht="8.1" customHeight="1" x14ac:dyDescent="0.2">
      <c r="A41" s="30"/>
      <c r="B41" s="99"/>
      <c r="C41" s="99"/>
      <c r="D41" s="99"/>
      <c r="E41" s="99"/>
      <c r="F41" s="99"/>
      <c r="G41" s="99"/>
      <c r="H41" s="97"/>
      <c r="I41" s="97"/>
    </row>
    <row r="42" spans="1:9" x14ac:dyDescent="0.2">
      <c r="A42" s="90">
        <v>2007</v>
      </c>
      <c r="B42" s="99">
        <v>100</v>
      </c>
      <c r="C42" s="99">
        <v>6.1236576614820937</v>
      </c>
      <c r="D42" s="99">
        <v>3.3514014920862767</v>
      </c>
      <c r="E42" s="99">
        <v>29.003909990451966</v>
      </c>
      <c r="F42" s="99">
        <v>21.050430050659536</v>
      </c>
      <c r="G42" s="99">
        <v>31.58465468778958</v>
      </c>
      <c r="H42" s="99">
        <v>4.737017816830229</v>
      </c>
      <c r="I42" s="99">
        <v>4.1489283007003159</v>
      </c>
    </row>
    <row r="43" spans="1:9" ht="8.1" customHeight="1" x14ac:dyDescent="0.2">
      <c r="A43" s="30"/>
      <c r="B43" s="99"/>
      <c r="C43" s="99"/>
      <c r="D43" s="99"/>
      <c r="E43" s="99"/>
      <c r="F43" s="99"/>
      <c r="G43" s="99"/>
      <c r="H43" s="97"/>
      <c r="I43" s="97"/>
    </row>
    <row r="44" spans="1:9" x14ac:dyDescent="0.2">
      <c r="A44" s="30" t="s">
        <v>193</v>
      </c>
      <c r="B44" s="99">
        <v>100</v>
      </c>
      <c r="C44" s="99">
        <v>6.0639869899216832</v>
      </c>
      <c r="D44" s="99">
        <v>3.3373138013990307</v>
      </c>
      <c r="E44" s="99">
        <v>29.168415530564403</v>
      </c>
      <c r="F44" s="99">
        <v>18.577522408268905</v>
      </c>
      <c r="G44" s="99">
        <v>32.36902749274936</v>
      </c>
      <c r="H44" s="99">
        <v>5.1826603851649207</v>
      </c>
      <c r="I44" s="99">
        <v>5.3010733610588936</v>
      </c>
    </row>
    <row r="45" spans="1:9" ht="8.1" customHeight="1" x14ac:dyDescent="0.2">
      <c r="A45" s="30"/>
      <c r="B45" s="99"/>
      <c r="C45" s="99"/>
      <c r="D45" s="99"/>
      <c r="E45" s="99"/>
      <c r="F45" s="97"/>
      <c r="G45" s="99"/>
      <c r="H45" s="97"/>
      <c r="I45" s="97"/>
    </row>
    <row r="46" spans="1:9" x14ac:dyDescent="0.2">
      <c r="A46" s="30">
        <v>2009</v>
      </c>
      <c r="B46" s="99">
        <v>100</v>
      </c>
      <c r="C46" s="99">
        <v>7.00981477097252</v>
      </c>
      <c r="D46" s="99">
        <v>2.9811471524998958</v>
      </c>
      <c r="E46" s="99">
        <v>29.177837013116154</v>
      </c>
      <c r="F46" s="99">
        <v>18.385648660432675</v>
      </c>
      <c r="G46" s="99">
        <v>32.881905671475323</v>
      </c>
      <c r="H46" s="99">
        <v>5.6410988515035196</v>
      </c>
      <c r="I46" s="99">
        <v>3.9225469035740779</v>
      </c>
    </row>
    <row r="47" spans="1:9" ht="8.1" customHeight="1" x14ac:dyDescent="0.2">
      <c r="A47" s="76"/>
      <c r="B47" s="99"/>
      <c r="C47" s="99"/>
      <c r="D47" s="99"/>
      <c r="E47" s="99"/>
      <c r="F47" s="97"/>
      <c r="G47" s="99"/>
      <c r="H47" s="97"/>
      <c r="I47" s="97"/>
    </row>
    <row r="48" spans="1:9" x14ac:dyDescent="0.2">
      <c r="A48" s="30">
        <v>2010</v>
      </c>
      <c r="B48" s="99">
        <v>100</v>
      </c>
      <c r="C48" s="191">
        <v>6.4922039420284348</v>
      </c>
      <c r="D48" s="191">
        <v>2.7310375732398366</v>
      </c>
      <c r="E48" s="191">
        <v>30.909680486517498</v>
      </c>
      <c r="F48" s="191">
        <v>17.431990726880056</v>
      </c>
      <c r="G48" s="191">
        <v>32.933274343729572</v>
      </c>
      <c r="H48" s="191">
        <v>5.7702303032904396</v>
      </c>
      <c r="I48" s="191">
        <v>3.7315829954022344</v>
      </c>
    </row>
    <row r="49" spans="1:9" ht="8.1" customHeight="1" x14ac:dyDescent="0.2">
      <c r="A49" s="76"/>
      <c r="B49" s="99"/>
      <c r="C49" s="99"/>
      <c r="D49" s="99"/>
      <c r="E49" s="99"/>
      <c r="F49" s="97"/>
      <c r="G49" s="99"/>
      <c r="H49" s="97"/>
      <c r="I49" s="97"/>
    </row>
    <row r="50" spans="1:9" x14ac:dyDescent="0.2">
      <c r="A50" s="30">
        <v>2011</v>
      </c>
      <c r="B50" s="191">
        <v>100</v>
      </c>
      <c r="C50" s="191">
        <v>6.4941266071358061</v>
      </c>
      <c r="D50" s="191">
        <v>2.2662624313550079</v>
      </c>
      <c r="E50" s="191">
        <v>31.359432231986005</v>
      </c>
      <c r="F50" s="191">
        <v>16.442692105114322</v>
      </c>
      <c r="G50" s="191">
        <v>34.154017617676189</v>
      </c>
      <c r="H50" s="191">
        <v>5.1916216586660289</v>
      </c>
      <c r="I50" s="191">
        <v>4.0918474094753812</v>
      </c>
    </row>
    <row r="51" spans="1:9" ht="8.1" customHeight="1" x14ac:dyDescent="0.2">
      <c r="A51" s="76"/>
      <c r="B51" s="99"/>
      <c r="C51" s="99"/>
      <c r="D51" s="99"/>
      <c r="E51" s="99"/>
      <c r="F51" s="97"/>
      <c r="G51" s="99"/>
      <c r="H51" s="97"/>
      <c r="I51" s="97"/>
    </row>
    <row r="52" spans="1:9" s="12" customFormat="1" x14ac:dyDescent="0.2">
      <c r="A52" s="30">
        <v>2012</v>
      </c>
      <c r="B52" s="191">
        <v>100</v>
      </c>
      <c r="C52" s="191">
        <v>6.3217055455384932</v>
      </c>
      <c r="D52" s="191">
        <v>2.1556268473688585</v>
      </c>
      <c r="E52" s="191">
        <v>31.547529631682171</v>
      </c>
      <c r="F52" s="191">
        <v>15.870978144727191</v>
      </c>
      <c r="G52" s="191">
        <v>34.164976590219418</v>
      </c>
      <c r="H52" s="191">
        <v>5.5129502486612934</v>
      </c>
      <c r="I52" s="191">
        <v>4.4262330074815228</v>
      </c>
    </row>
    <row r="53" spans="1:9" ht="8.1" customHeight="1" x14ac:dyDescent="0.2">
      <c r="A53" s="76"/>
      <c r="B53" s="99"/>
      <c r="C53" s="99"/>
      <c r="D53" s="99"/>
      <c r="E53" s="99"/>
      <c r="F53" s="97"/>
      <c r="G53" s="191"/>
      <c r="H53" s="97"/>
      <c r="I53" s="97"/>
    </row>
    <row r="54" spans="1:9" x14ac:dyDescent="0.2">
      <c r="A54" s="30">
        <v>2013</v>
      </c>
      <c r="B54" s="191">
        <v>100</v>
      </c>
      <c r="C54" s="191">
        <v>5.1845446327562046</v>
      </c>
      <c r="D54" s="191">
        <v>2.0968993596516996</v>
      </c>
      <c r="E54" s="191">
        <v>31.637072705703478</v>
      </c>
      <c r="F54" s="191">
        <v>18.0840303357461</v>
      </c>
      <c r="G54" s="191">
        <v>33.596979252761329</v>
      </c>
      <c r="H54" s="191">
        <v>5.4387694617929832</v>
      </c>
      <c r="I54" s="191">
        <v>3.9617042515882099</v>
      </c>
    </row>
    <row r="55" spans="1:9" ht="8.1" customHeight="1" x14ac:dyDescent="0.2">
      <c r="A55" s="76"/>
      <c r="B55" s="99"/>
      <c r="C55" s="100"/>
      <c r="D55" s="100"/>
      <c r="E55" s="100"/>
      <c r="F55" s="100"/>
      <c r="G55" s="100"/>
      <c r="H55" s="100"/>
      <c r="I55" s="100"/>
    </row>
    <row r="56" spans="1:9" x14ac:dyDescent="0.2">
      <c r="A56" s="30">
        <v>2014</v>
      </c>
      <c r="B56" s="191">
        <v>100</v>
      </c>
      <c r="C56" s="191">
        <v>5.5413617699288569</v>
      </c>
      <c r="D56" s="191">
        <v>1.7847599116464103</v>
      </c>
      <c r="E56" s="191">
        <v>32.016071068030982</v>
      </c>
      <c r="F56" s="191">
        <v>18.553738235211814</v>
      </c>
      <c r="G56" s="191">
        <v>33.189918460608496</v>
      </c>
      <c r="H56" s="191">
        <v>4.9589115296598356</v>
      </c>
      <c r="I56" s="191">
        <v>3.95523902491361</v>
      </c>
    </row>
    <row r="57" spans="1:9" ht="8.1" customHeight="1" x14ac:dyDescent="0.2">
      <c r="A57" s="76"/>
      <c r="B57" s="191"/>
      <c r="C57" s="191"/>
      <c r="D57" s="191"/>
      <c r="E57" s="191"/>
      <c r="F57" s="191"/>
      <c r="G57" s="191"/>
      <c r="H57" s="191"/>
      <c r="I57" s="191"/>
    </row>
    <row r="58" spans="1:9" x14ac:dyDescent="0.2">
      <c r="A58" s="76">
        <v>2015</v>
      </c>
      <c r="B58" s="191">
        <v>100</v>
      </c>
      <c r="C58" s="191">
        <v>4.9429150378346831</v>
      </c>
      <c r="D58" s="191">
        <v>1.7379102077352742</v>
      </c>
      <c r="E58" s="191">
        <v>32.149351057426877</v>
      </c>
      <c r="F58" s="191">
        <v>18.58600562056079</v>
      </c>
      <c r="G58" s="191">
        <v>33.668896997161788</v>
      </c>
      <c r="H58" s="191">
        <v>5.0881513302538961</v>
      </c>
      <c r="I58" s="191">
        <v>3.8267697490266861</v>
      </c>
    </row>
    <row r="59" spans="1:9" ht="8.1" customHeight="1" x14ac:dyDescent="0.2">
      <c r="A59" s="93"/>
    </row>
    <row r="60" spans="1:9" x14ac:dyDescent="0.2">
      <c r="A60" s="225" t="s">
        <v>83</v>
      </c>
      <c r="B60" s="225"/>
      <c r="C60" s="225"/>
      <c r="D60" s="225"/>
      <c r="E60" s="225"/>
      <c r="F60" s="225"/>
      <c r="G60" s="225"/>
      <c r="H60" s="225"/>
      <c r="I60" s="225"/>
    </row>
    <row r="61" spans="1:9" ht="8.1" customHeight="1" x14ac:dyDescent="0.2">
      <c r="A61" s="196"/>
      <c r="B61" s="196"/>
      <c r="C61" s="196"/>
      <c r="D61" s="196"/>
      <c r="E61" s="196"/>
      <c r="F61" s="196"/>
      <c r="G61" s="196"/>
      <c r="H61" s="196"/>
      <c r="I61" s="196"/>
    </row>
    <row r="62" spans="1:9" x14ac:dyDescent="0.2">
      <c r="A62" s="30">
        <v>2003</v>
      </c>
      <c r="B62" s="197" t="s">
        <v>20</v>
      </c>
      <c r="C62" s="197" t="s">
        <v>20</v>
      </c>
      <c r="D62" s="197" t="s">
        <v>20</v>
      </c>
      <c r="E62" s="197" t="s">
        <v>20</v>
      </c>
      <c r="F62" s="197" t="s">
        <v>20</v>
      </c>
      <c r="G62" s="197" t="s">
        <v>20</v>
      </c>
      <c r="H62" s="197" t="s">
        <v>20</v>
      </c>
      <c r="I62" s="197" t="s">
        <v>20</v>
      </c>
    </row>
    <row r="63" spans="1:9" ht="8.1" customHeight="1" x14ac:dyDescent="0.2">
      <c r="A63" s="30"/>
      <c r="B63" s="198"/>
      <c r="C63" s="198"/>
      <c r="D63" s="198"/>
      <c r="E63" s="198"/>
      <c r="F63" s="197"/>
      <c r="G63" s="198"/>
      <c r="H63" s="197"/>
      <c r="I63" s="197"/>
    </row>
    <row r="64" spans="1:9" x14ac:dyDescent="0.2">
      <c r="A64" s="90">
        <v>2005</v>
      </c>
      <c r="B64" s="99">
        <v>3.9016355349191798</v>
      </c>
      <c r="C64" s="99">
        <v>-0.1822817730509172</v>
      </c>
      <c r="D64" s="99">
        <v>-19.969745235401362</v>
      </c>
      <c r="E64" s="99">
        <v>5.0851026831695663</v>
      </c>
      <c r="F64" s="99">
        <v>5.6201999639379494</v>
      </c>
      <c r="G64" s="99">
        <v>6.4336482595838618</v>
      </c>
      <c r="H64" s="99">
        <v>1.0890656928325342</v>
      </c>
      <c r="I64" s="99">
        <v>13.084977367356529</v>
      </c>
    </row>
    <row r="65" spans="1:9" ht="8.1" customHeight="1" x14ac:dyDescent="0.2">
      <c r="A65" s="30"/>
      <c r="B65" s="96"/>
      <c r="C65" s="96"/>
      <c r="D65" s="96"/>
      <c r="E65" s="96"/>
      <c r="F65" s="96"/>
      <c r="G65" s="99"/>
      <c r="H65" s="96"/>
      <c r="I65" s="96"/>
    </row>
    <row r="66" spans="1:9" x14ac:dyDescent="0.2">
      <c r="A66" s="90">
        <v>2007</v>
      </c>
      <c r="B66" s="99">
        <v>5.3933442412443213</v>
      </c>
      <c r="C66" s="99">
        <v>27.126230652597158</v>
      </c>
      <c r="D66" s="99">
        <v>-26.523477443777622</v>
      </c>
      <c r="E66" s="99">
        <v>2.4745468064674441</v>
      </c>
      <c r="F66" s="99">
        <v>-0.77469047313768158</v>
      </c>
      <c r="G66" s="99">
        <v>6.0139018922428136</v>
      </c>
      <c r="H66" s="99">
        <v>-4.1387249193129634</v>
      </c>
      <c r="I66" s="99">
        <v>231.46367079052402</v>
      </c>
    </row>
    <row r="67" spans="1:9" ht="8.1" customHeight="1" x14ac:dyDescent="0.2">
      <c r="A67" s="30"/>
      <c r="B67" s="96"/>
      <c r="C67" s="99"/>
      <c r="D67" s="99"/>
      <c r="E67" s="99"/>
      <c r="F67" s="97"/>
      <c r="G67" s="99"/>
      <c r="H67" s="97"/>
      <c r="I67" s="97"/>
    </row>
    <row r="68" spans="1:9" x14ac:dyDescent="0.2">
      <c r="A68" s="30" t="s">
        <v>193</v>
      </c>
      <c r="B68" s="99">
        <v>-2.5</v>
      </c>
      <c r="C68" s="99">
        <v>-3.4</v>
      </c>
      <c r="D68" s="99">
        <v>-2.9</v>
      </c>
      <c r="E68" s="99">
        <v>-1.9</v>
      </c>
      <c r="F68" s="99">
        <v>-13.9</v>
      </c>
      <c r="G68" s="99">
        <v>0</v>
      </c>
      <c r="H68" s="99">
        <v>6.7</v>
      </c>
      <c r="I68" s="99">
        <v>24.6</v>
      </c>
    </row>
    <row r="69" spans="1:9" ht="8.1" customHeight="1" x14ac:dyDescent="0.2">
      <c r="A69" s="30"/>
      <c r="B69" s="96"/>
      <c r="C69" s="99"/>
      <c r="D69" s="99"/>
      <c r="E69" s="99"/>
      <c r="F69" s="97"/>
      <c r="G69" s="99"/>
      <c r="H69" s="97"/>
      <c r="I69" s="97"/>
    </row>
    <row r="70" spans="1:9" x14ac:dyDescent="0.2">
      <c r="A70" s="30">
        <v>2009</v>
      </c>
      <c r="B70" s="99">
        <v>-11.469109693486288</v>
      </c>
      <c r="C70" s="99">
        <v>2.3394581138378356</v>
      </c>
      <c r="D70" s="99">
        <v>-20.917352322426225</v>
      </c>
      <c r="E70" s="99">
        <v>-11.44051395994569</v>
      </c>
      <c r="F70" s="99">
        <v>-12.383481015403149</v>
      </c>
      <c r="G70" s="99">
        <v>-10.066362521314886</v>
      </c>
      <c r="H70" s="99">
        <v>-3.6380031652862215</v>
      </c>
      <c r="I70" s="99">
        <v>-34.491272617833587</v>
      </c>
    </row>
    <row r="71" spans="1:9" ht="8.1" customHeight="1" x14ac:dyDescent="0.2">
      <c r="A71" s="76"/>
      <c r="B71" s="99"/>
      <c r="C71" s="99"/>
      <c r="D71" s="99"/>
      <c r="E71" s="99"/>
      <c r="F71" s="99"/>
      <c r="G71" s="99"/>
      <c r="H71" s="99"/>
      <c r="I71" s="99"/>
    </row>
    <row r="72" spans="1:9" x14ac:dyDescent="0.2">
      <c r="A72" s="30">
        <v>2010</v>
      </c>
      <c r="B72" s="191">
        <v>12.767895941461603</v>
      </c>
      <c r="C72" s="191">
        <v>4.4410162729361815</v>
      </c>
      <c r="D72" s="191">
        <v>3.3069973124523528</v>
      </c>
      <c r="E72" s="191">
        <v>19.46120718683018</v>
      </c>
      <c r="F72" s="191">
        <v>6.9186599095532131</v>
      </c>
      <c r="G72" s="191">
        <v>12.944063866316512</v>
      </c>
      <c r="H72" s="191">
        <v>15.349286996857842</v>
      </c>
      <c r="I72" s="191">
        <v>7.2779429454436837</v>
      </c>
    </row>
    <row r="73" spans="1:9" ht="8.1" customHeight="1" x14ac:dyDescent="0.2">
      <c r="A73" s="89"/>
      <c r="B73" s="99"/>
      <c r="C73" s="99"/>
      <c r="D73" s="99"/>
      <c r="E73" s="99"/>
      <c r="F73" s="99"/>
      <c r="G73" s="99"/>
      <c r="H73" s="99"/>
      <c r="I73" s="99"/>
    </row>
    <row r="74" spans="1:9" x14ac:dyDescent="0.2">
      <c r="A74" s="30">
        <v>2011</v>
      </c>
      <c r="B74" s="191">
        <v>0.71532638441017582</v>
      </c>
      <c r="C74" s="191">
        <v>0.74515321140850688</v>
      </c>
      <c r="D74" s="191">
        <v>-16.424672189377418</v>
      </c>
      <c r="E74" s="191">
        <v>2.180786173183364</v>
      </c>
      <c r="F74" s="191">
        <v>-5.0004599043665081</v>
      </c>
      <c r="G74" s="191">
        <v>4.4485584943997196</v>
      </c>
      <c r="H74" s="191">
        <v>-9.3838820404178449</v>
      </c>
      <c r="I74" s="191">
        <v>10.438853395003733</v>
      </c>
    </row>
    <row r="75" spans="1:9" ht="8.1" customHeight="1" x14ac:dyDescent="0.2">
      <c r="A75" s="76"/>
      <c r="B75" s="99"/>
      <c r="C75" s="99"/>
      <c r="D75" s="99"/>
      <c r="E75" s="99"/>
      <c r="F75" s="99"/>
      <c r="G75" s="99"/>
      <c r="H75" s="99"/>
      <c r="I75" s="99"/>
    </row>
    <row r="76" spans="1:9" s="12" customFormat="1" x14ac:dyDescent="0.2">
      <c r="A76" s="30">
        <v>2012</v>
      </c>
      <c r="B76" s="191">
        <v>-2.0841057171106883</v>
      </c>
      <c r="C76" s="191">
        <v>-4.6838028682187485</v>
      </c>
      <c r="D76" s="191">
        <v>-6.8642150264444979</v>
      </c>
      <c r="E76" s="191">
        <v>-1.4967951763047154</v>
      </c>
      <c r="F76" s="191">
        <v>-5.4886506266335289</v>
      </c>
      <c r="G76" s="191">
        <v>-2.0526875217755389</v>
      </c>
      <c r="H76" s="191">
        <v>3.9762696947852874</v>
      </c>
      <c r="I76" s="191">
        <v>5.9175770407241117</v>
      </c>
    </row>
    <row r="77" spans="1:9" ht="8.1" customHeight="1" x14ac:dyDescent="0.2">
      <c r="A77" s="76"/>
      <c r="B77" s="191"/>
      <c r="C77" s="99"/>
      <c r="D77" s="99"/>
      <c r="E77" s="99"/>
      <c r="F77" s="99"/>
      <c r="G77" s="99"/>
      <c r="H77" s="99"/>
      <c r="I77" s="99"/>
    </row>
    <row r="78" spans="1:9" s="12" customFormat="1" x14ac:dyDescent="0.2">
      <c r="A78" s="30">
        <v>2013</v>
      </c>
      <c r="B78" s="191">
        <v>-0.32841829769665765</v>
      </c>
      <c r="C78" s="191">
        <v>-18.257539799889472</v>
      </c>
      <c r="D78" s="191">
        <v>-3.0438519068653704</v>
      </c>
      <c r="E78" s="191">
        <v>-4.5515011056210142E-2</v>
      </c>
      <c r="F78" s="191">
        <v>13.569805885913922</v>
      </c>
      <c r="G78" s="191">
        <v>-1.9854717681606786</v>
      </c>
      <c r="H78" s="191">
        <v>-1.6695724938335275</v>
      </c>
      <c r="I78" s="191">
        <v>-10.788851756086601</v>
      </c>
    </row>
    <row r="79" spans="1:9" ht="8.1" customHeight="1" x14ac:dyDescent="0.2">
      <c r="A79" s="76"/>
      <c r="B79" s="100"/>
      <c r="C79" s="100"/>
      <c r="D79" s="100"/>
      <c r="E79" s="100"/>
      <c r="F79" s="100"/>
      <c r="G79" s="100"/>
      <c r="H79" s="100"/>
      <c r="I79" s="100"/>
    </row>
    <row r="80" spans="1:9" x14ac:dyDescent="0.2">
      <c r="A80" s="30">
        <v>2014</v>
      </c>
      <c r="B80" s="191">
        <v>0.7120778353226882</v>
      </c>
      <c r="C80" s="191">
        <v>7.6434089043745388</v>
      </c>
      <c r="D80" s="191">
        <v>-14.279682374001325</v>
      </c>
      <c r="E80" s="191">
        <v>1.9185646971525472</v>
      </c>
      <c r="F80" s="191">
        <v>3.3279360070130082</v>
      </c>
      <c r="G80" s="191">
        <v>-0.50814907479855265</v>
      </c>
      <c r="H80" s="191">
        <v>-8.1736618067761526</v>
      </c>
      <c r="I80" s="191">
        <v>0.54772270663929135</v>
      </c>
    </row>
    <row r="81" spans="1:9" ht="8.1" customHeight="1" x14ac:dyDescent="0.2">
      <c r="A81" s="76"/>
      <c r="B81" s="191"/>
      <c r="C81" s="191"/>
      <c r="D81" s="191"/>
      <c r="E81" s="191"/>
      <c r="F81" s="191"/>
      <c r="G81" s="191"/>
      <c r="H81" s="191"/>
      <c r="I81" s="191"/>
    </row>
    <row r="82" spans="1:9" x14ac:dyDescent="0.2">
      <c r="A82" s="76">
        <v>2015</v>
      </c>
      <c r="B82" s="191">
        <v>0.31158143489879819</v>
      </c>
      <c r="C82" s="191">
        <v>-10.521701175647024</v>
      </c>
      <c r="D82" s="191">
        <v>-2.3215838768139463</v>
      </c>
      <c r="E82" s="191">
        <v>0.72916941693196691</v>
      </c>
      <c r="F82" s="191">
        <v>0.48603643755600956</v>
      </c>
      <c r="G82" s="191">
        <v>1.7592226676442095</v>
      </c>
      <c r="H82" s="191">
        <v>2.9259149845861714</v>
      </c>
      <c r="I82" s="191">
        <v>-2.946617664786487</v>
      </c>
    </row>
    <row r="84" spans="1:9" ht="9.9499999999999993" customHeight="1" x14ac:dyDescent="0.2"/>
    <row r="85" spans="1:9" x14ac:dyDescent="0.2">
      <c r="A85" s="14" t="s">
        <v>190</v>
      </c>
    </row>
  </sheetData>
  <mergeCells count="12">
    <mergeCell ref="A4:I4"/>
    <mergeCell ref="A5:I5"/>
    <mergeCell ref="C8:I8"/>
    <mergeCell ref="A1:I1"/>
    <mergeCell ref="H9:H10"/>
    <mergeCell ref="A12:I12"/>
    <mergeCell ref="A36:I36"/>
    <mergeCell ref="A60:I60"/>
    <mergeCell ref="C9:C10"/>
    <mergeCell ref="D9:D10"/>
    <mergeCell ref="E9:E10"/>
    <mergeCell ref="G9:G10"/>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pane xSplit="1" topLeftCell="B1" activePane="topRight" state="frozen"/>
      <selection activeCell="A46" sqref="A46"/>
      <selection pane="topRight" activeCell="A2" sqref="A2"/>
    </sheetView>
  </sheetViews>
  <sheetFormatPr baseColWidth="10"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6384" width="11.42578125" style="12"/>
  </cols>
  <sheetData>
    <row r="1" spans="1:11" ht="12.75" customHeight="1" x14ac:dyDescent="0.2">
      <c r="A1" s="240" t="s">
        <v>34</v>
      </c>
      <c r="B1" s="240"/>
      <c r="C1" s="240"/>
      <c r="D1" s="240"/>
      <c r="E1" s="240"/>
      <c r="F1" s="240" t="s">
        <v>16</v>
      </c>
      <c r="G1" s="240"/>
      <c r="H1" s="240"/>
      <c r="I1" s="240"/>
      <c r="J1" s="240"/>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
      <c r="B4" s="244" t="s">
        <v>161</v>
      </c>
      <c r="C4" s="244"/>
      <c r="D4" s="244"/>
      <c r="E4" s="244"/>
      <c r="F4" s="49" t="s">
        <v>231</v>
      </c>
      <c r="G4" s="49"/>
      <c r="H4" s="13"/>
      <c r="I4" s="13"/>
      <c r="J4" s="13"/>
    </row>
    <row r="5" spans="1:11" s="14" customFormat="1" ht="12.75" customHeight="1" x14ac:dyDescent="0.2">
      <c r="B5" s="244" t="s">
        <v>79</v>
      </c>
      <c r="C5" s="244"/>
      <c r="D5" s="244"/>
      <c r="E5" s="244"/>
      <c r="F5" s="49" t="s">
        <v>22</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33" t="s">
        <v>17</v>
      </c>
      <c r="B8" s="236" t="s">
        <v>42</v>
      </c>
      <c r="C8" s="239" t="s">
        <v>7</v>
      </c>
      <c r="D8" s="82"/>
      <c r="E8" s="83"/>
      <c r="F8" s="175" t="s">
        <v>81</v>
      </c>
      <c r="G8" s="83"/>
      <c r="H8" s="83"/>
      <c r="I8" s="83"/>
      <c r="J8" s="84"/>
      <c r="K8" s="241" t="s">
        <v>17</v>
      </c>
    </row>
    <row r="9" spans="1:11" ht="14.25" customHeight="1" x14ac:dyDescent="0.2">
      <c r="A9" s="234"/>
      <c r="B9" s="237"/>
      <c r="C9" s="237"/>
      <c r="D9" s="226" t="s">
        <v>188</v>
      </c>
      <c r="E9" s="247" t="s">
        <v>13</v>
      </c>
      <c r="F9" s="245" t="s">
        <v>14</v>
      </c>
      <c r="G9" s="239" t="s">
        <v>38</v>
      </c>
      <c r="H9" s="239" t="s">
        <v>15</v>
      </c>
      <c r="I9" s="226" t="s">
        <v>191</v>
      </c>
      <c r="J9" s="239" t="s">
        <v>85</v>
      </c>
      <c r="K9" s="242"/>
    </row>
    <row r="10" spans="1:11" ht="15" customHeight="1" x14ac:dyDescent="0.2">
      <c r="A10" s="234"/>
      <c r="B10" s="237"/>
      <c r="C10" s="238"/>
      <c r="D10" s="238"/>
      <c r="E10" s="248"/>
      <c r="F10" s="246"/>
      <c r="G10" s="238"/>
      <c r="H10" s="238"/>
      <c r="I10" s="238"/>
      <c r="J10" s="238"/>
      <c r="K10" s="242"/>
    </row>
    <row r="11" spans="1:11" ht="15.75" customHeight="1" x14ac:dyDescent="0.2">
      <c r="A11" s="235"/>
      <c r="B11" s="238"/>
      <c r="C11" s="82"/>
      <c r="D11" s="83"/>
      <c r="E11" s="83"/>
      <c r="F11" s="83" t="s">
        <v>217</v>
      </c>
      <c r="G11" s="83"/>
      <c r="H11" s="83"/>
      <c r="I11" s="83"/>
      <c r="J11" s="84"/>
      <c r="K11" s="243"/>
    </row>
    <row r="12" spans="1:11" ht="15.75" customHeight="1" x14ac:dyDescent="0.2">
      <c r="A12" s="39"/>
      <c r="B12" s="15"/>
      <c r="C12" s="17"/>
      <c r="D12" s="18"/>
      <c r="E12" s="19"/>
      <c r="F12" s="19"/>
      <c r="G12" s="19"/>
      <c r="H12" s="19"/>
      <c r="I12" s="19"/>
      <c r="J12" s="19"/>
      <c r="K12" s="50"/>
    </row>
    <row r="13" spans="1:11" ht="12.75" customHeight="1" x14ac:dyDescent="0.2">
      <c r="A13" s="162" t="s">
        <v>92</v>
      </c>
      <c r="B13" s="43" t="s">
        <v>39</v>
      </c>
      <c r="C13" s="81">
        <v>64222467.020000003</v>
      </c>
      <c r="D13" s="81">
        <v>3174461.98</v>
      </c>
      <c r="E13" s="81">
        <v>1116128.81</v>
      </c>
      <c r="F13" s="81">
        <v>20647106.379999999</v>
      </c>
      <c r="G13" s="81">
        <v>11936391.33</v>
      </c>
      <c r="H13" s="81">
        <v>21622996.27</v>
      </c>
      <c r="I13" s="81">
        <v>3267736.31</v>
      </c>
      <c r="J13" s="81">
        <v>2457645.94</v>
      </c>
      <c r="K13" s="163" t="s">
        <v>92</v>
      </c>
    </row>
    <row r="14" spans="1:11" ht="12.75" customHeight="1" x14ac:dyDescent="0.2">
      <c r="A14" s="44"/>
      <c r="B14" s="45" t="s">
        <v>24</v>
      </c>
      <c r="C14" s="217"/>
      <c r="D14" s="218"/>
      <c r="E14" s="218"/>
      <c r="F14" s="218"/>
      <c r="G14" s="218"/>
      <c r="H14" s="218"/>
      <c r="I14" s="218"/>
      <c r="J14" s="218"/>
      <c r="K14" s="52"/>
    </row>
    <row r="15" spans="1:11" ht="14.45" customHeight="1" x14ac:dyDescent="0.2">
      <c r="A15" s="42"/>
      <c r="B15" s="118" t="s">
        <v>0</v>
      </c>
      <c r="C15" s="186">
        <v>52144817.970000006</v>
      </c>
      <c r="D15" s="186" t="s">
        <v>20</v>
      </c>
      <c r="E15" s="186">
        <v>840619.87</v>
      </c>
      <c r="F15" s="186">
        <v>15623403.290000001</v>
      </c>
      <c r="G15" s="186">
        <v>11790149.949999999</v>
      </c>
      <c r="H15" s="186">
        <v>15754356.970000001</v>
      </c>
      <c r="I15" s="186">
        <v>2599913.2399999998</v>
      </c>
      <c r="J15" s="189" t="s">
        <v>20</v>
      </c>
      <c r="K15" s="51" t="s">
        <v>20</v>
      </c>
    </row>
    <row r="16" spans="1:11" ht="14.45" customHeight="1" x14ac:dyDescent="0.2">
      <c r="A16" s="42"/>
      <c r="B16" s="118" t="s">
        <v>43</v>
      </c>
      <c r="C16" s="186">
        <v>6283506.1500000004</v>
      </c>
      <c r="D16" s="186" t="s">
        <v>78</v>
      </c>
      <c r="E16" s="186">
        <v>139207.04000000001</v>
      </c>
      <c r="F16" s="186">
        <v>2471730.5099999998</v>
      </c>
      <c r="G16" s="186">
        <v>36447.050000000003</v>
      </c>
      <c r="H16" s="186">
        <v>3392445.72</v>
      </c>
      <c r="I16" s="186">
        <v>161015.49</v>
      </c>
      <c r="J16" s="186">
        <v>82660.34</v>
      </c>
      <c r="K16" s="51" t="s">
        <v>20</v>
      </c>
    </row>
    <row r="17" spans="1:11" ht="14.45" customHeight="1" x14ac:dyDescent="0.2">
      <c r="A17" s="42"/>
      <c r="B17" s="118" t="s">
        <v>44</v>
      </c>
      <c r="C17" s="186">
        <v>628187.68999999994</v>
      </c>
      <c r="D17" s="186" t="s">
        <v>20</v>
      </c>
      <c r="E17" s="186">
        <v>14539.67</v>
      </c>
      <c r="F17" s="186">
        <v>128226.1</v>
      </c>
      <c r="G17" s="186">
        <v>86289.58</v>
      </c>
      <c r="H17" s="186">
        <v>342487.16</v>
      </c>
      <c r="I17" s="186">
        <v>53685.82</v>
      </c>
      <c r="J17" s="186" t="s">
        <v>20</v>
      </c>
      <c r="K17" s="51" t="s">
        <v>20</v>
      </c>
    </row>
    <row r="18" spans="1:11" ht="14.45" customHeight="1" x14ac:dyDescent="0.2">
      <c r="A18" s="42"/>
      <c r="B18" s="118" t="s">
        <v>45</v>
      </c>
      <c r="C18" s="186">
        <v>5165955.21</v>
      </c>
      <c r="D18" s="186" t="s">
        <v>78</v>
      </c>
      <c r="E18" s="186">
        <v>121762.23</v>
      </c>
      <c r="F18" s="186">
        <v>2423746.48</v>
      </c>
      <c r="G18" s="186">
        <v>23504.75</v>
      </c>
      <c r="H18" s="186">
        <v>2133706.42</v>
      </c>
      <c r="I18" s="186">
        <v>453121.76</v>
      </c>
      <c r="J18" s="186">
        <v>10113.57</v>
      </c>
      <c r="K18" s="51" t="s">
        <v>20</v>
      </c>
    </row>
    <row r="19" spans="1:11" ht="14.45" customHeight="1" x14ac:dyDescent="0.2">
      <c r="A19" s="42"/>
      <c r="B19" s="46"/>
      <c r="C19" s="186"/>
      <c r="D19" s="186"/>
      <c r="E19" s="186"/>
      <c r="F19" s="186"/>
      <c r="G19" s="186"/>
      <c r="H19" s="186"/>
      <c r="I19" s="186"/>
      <c r="J19" s="186"/>
      <c r="K19" s="51"/>
    </row>
    <row r="20" spans="1:11" ht="14.45" customHeight="1" x14ac:dyDescent="0.2">
      <c r="A20" s="162" t="s">
        <v>93</v>
      </c>
      <c r="B20" s="176" t="s">
        <v>94</v>
      </c>
      <c r="C20" s="81">
        <v>169660.52</v>
      </c>
      <c r="D20" s="81" t="s">
        <v>78</v>
      </c>
      <c r="E20" s="81">
        <v>39924.080000000002</v>
      </c>
      <c r="F20" s="216" t="s">
        <v>20</v>
      </c>
      <c r="G20" s="81" t="s">
        <v>78</v>
      </c>
      <c r="H20" s="81">
        <v>122885.5</v>
      </c>
      <c r="I20" s="81" t="s">
        <v>20</v>
      </c>
      <c r="J20" s="216">
        <v>3132.32</v>
      </c>
      <c r="K20" s="163" t="s">
        <v>93</v>
      </c>
    </row>
    <row r="21" spans="1:11" x14ac:dyDescent="0.2">
      <c r="B21" s="102"/>
      <c r="J21" s="102"/>
    </row>
    <row r="22" spans="1:11" ht="14.45" customHeight="1" x14ac:dyDescent="0.2">
      <c r="A22" s="47">
        <v>10</v>
      </c>
      <c r="B22" s="118" t="s">
        <v>95</v>
      </c>
      <c r="C22" s="186">
        <v>3446219.4</v>
      </c>
      <c r="D22" s="186" t="s">
        <v>78</v>
      </c>
      <c r="E22" s="186">
        <v>108593.77</v>
      </c>
      <c r="F22" s="186">
        <v>1631906.04</v>
      </c>
      <c r="G22" s="186">
        <v>11066.29</v>
      </c>
      <c r="H22" s="186">
        <v>1471656.54</v>
      </c>
      <c r="I22" s="189">
        <v>215018.05</v>
      </c>
      <c r="J22" s="186">
        <v>7978.71</v>
      </c>
      <c r="K22" s="52">
        <v>10</v>
      </c>
    </row>
    <row r="23" spans="1:11" ht="14.45" customHeight="1" x14ac:dyDescent="0.2">
      <c r="A23" s="44">
        <v>11</v>
      </c>
      <c r="B23" s="118" t="s">
        <v>96</v>
      </c>
      <c r="C23" s="186">
        <v>796889.88</v>
      </c>
      <c r="D23" s="186" t="s">
        <v>78</v>
      </c>
      <c r="E23" s="186" t="s">
        <v>20</v>
      </c>
      <c r="F23" s="186">
        <v>401862.71</v>
      </c>
      <c r="G23" s="186" t="s">
        <v>78</v>
      </c>
      <c r="H23" s="186">
        <v>177015.86</v>
      </c>
      <c r="I23" s="186" t="s">
        <v>20</v>
      </c>
      <c r="J23" s="186" t="s">
        <v>78</v>
      </c>
      <c r="K23" s="52">
        <v>11</v>
      </c>
    </row>
    <row r="24" spans="1:11" ht="14.45" customHeight="1" x14ac:dyDescent="0.2">
      <c r="A24" s="44">
        <v>12</v>
      </c>
      <c r="B24" s="118" t="s">
        <v>97</v>
      </c>
      <c r="C24" s="186" t="s">
        <v>20</v>
      </c>
      <c r="D24" s="186" t="s">
        <v>20</v>
      </c>
      <c r="E24" s="186" t="s">
        <v>20</v>
      </c>
      <c r="F24" s="186" t="s">
        <v>20</v>
      </c>
      <c r="G24" s="186" t="s">
        <v>20</v>
      </c>
      <c r="H24" s="186" t="s">
        <v>20</v>
      </c>
      <c r="I24" s="186" t="s">
        <v>20</v>
      </c>
      <c r="J24" s="186" t="s">
        <v>20</v>
      </c>
      <c r="K24" s="52">
        <v>12</v>
      </c>
    </row>
    <row r="25" spans="1:11" ht="14.45" customHeight="1" x14ac:dyDescent="0.2">
      <c r="A25" s="44">
        <v>13</v>
      </c>
      <c r="B25" s="118" t="s">
        <v>98</v>
      </c>
      <c r="C25" s="186">
        <v>379932.52</v>
      </c>
      <c r="D25" s="186" t="s">
        <v>78</v>
      </c>
      <c r="E25" s="186" t="s">
        <v>20</v>
      </c>
      <c r="F25" s="186">
        <v>165553.32</v>
      </c>
      <c r="G25" s="186" t="s">
        <v>78</v>
      </c>
      <c r="H25" s="186">
        <v>200491.79</v>
      </c>
      <c r="I25" s="189" t="s">
        <v>20</v>
      </c>
      <c r="J25" s="186" t="s">
        <v>78</v>
      </c>
      <c r="K25" s="52">
        <v>13</v>
      </c>
    </row>
    <row r="26" spans="1:11" s="98" customFormat="1" ht="14.45" customHeight="1" x14ac:dyDescent="0.2">
      <c r="A26" s="118">
        <v>14</v>
      </c>
      <c r="B26" s="118" t="s">
        <v>99</v>
      </c>
      <c r="C26" s="186" t="s">
        <v>20</v>
      </c>
      <c r="D26" s="186" t="s">
        <v>20</v>
      </c>
      <c r="E26" s="186" t="s">
        <v>20</v>
      </c>
      <c r="F26" s="186" t="s">
        <v>20</v>
      </c>
      <c r="G26" s="186" t="s">
        <v>20</v>
      </c>
      <c r="H26" s="186" t="s">
        <v>20</v>
      </c>
      <c r="I26" s="186" t="s">
        <v>20</v>
      </c>
      <c r="J26" s="186" t="s">
        <v>20</v>
      </c>
      <c r="K26" s="119">
        <v>14</v>
      </c>
    </row>
    <row r="27" spans="1:11" ht="14.45" customHeight="1" x14ac:dyDescent="0.2">
      <c r="A27" s="44">
        <v>15</v>
      </c>
      <c r="B27" s="118" t="s">
        <v>108</v>
      </c>
      <c r="C27" s="186">
        <v>72095.149999999994</v>
      </c>
      <c r="D27" s="186" t="s">
        <v>78</v>
      </c>
      <c r="E27" s="186" t="s">
        <v>20</v>
      </c>
      <c r="F27" s="186">
        <v>30548.22</v>
      </c>
      <c r="G27" s="186" t="s">
        <v>78</v>
      </c>
      <c r="H27" s="186">
        <v>38221.74</v>
      </c>
      <c r="I27" s="186" t="s">
        <v>20</v>
      </c>
      <c r="J27" s="186" t="s">
        <v>78</v>
      </c>
      <c r="K27" s="52">
        <v>15</v>
      </c>
    </row>
    <row r="28" spans="1:11" ht="14.45" customHeight="1" x14ac:dyDescent="0.25">
      <c r="A28" s="44">
        <v>16</v>
      </c>
      <c r="B28" s="118" t="s">
        <v>100</v>
      </c>
      <c r="C28" s="219"/>
      <c r="D28" s="220"/>
      <c r="E28" s="220"/>
      <c r="F28" s="220"/>
      <c r="G28" s="220"/>
      <c r="H28" s="220"/>
      <c r="I28" s="220"/>
      <c r="J28" s="221"/>
    </row>
    <row r="29" spans="1:11" ht="14.45" customHeight="1" x14ac:dyDescent="0.2">
      <c r="A29" s="102"/>
      <c r="B29" s="118" t="s">
        <v>101</v>
      </c>
      <c r="C29" s="186">
        <v>3758280.31</v>
      </c>
      <c r="D29" s="186" t="s">
        <v>78</v>
      </c>
      <c r="E29" s="186">
        <v>43989.13</v>
      </c>
      <c r="F29" s="186">
        <v>2672.84</v>
      </c>
      <c r="G29" s="186">
        <v>3137150.91</v>
      </c>
      <c r="H29" s="186">
        <v>538452.59</v>
      </c>
      <c r="I29" s="186" t="s">
        <v>20</v>
      </c>
      <c r="J29" s="186" t="s">
        <v>20</v>
      </c>
      <c r="K29" s="52">
        <v>16</v>
      </c>
    </row>
    <row r="30" spans="1:11" ht="14.45" customHeight="1" x14ac:dyDescent="0.2">
      <c r="A30" s="44">
        <v>17</v>
      </c>
      <c r="B30" s="118" t="s">
        <v>109</v>
      </c>
      <c r="C30" s="186">
        <v>13714596.699999999</v>
      </c>
      <c r="D30" s="186" t="s">
        <v>20</v>
      </c>
      <c r="E30" s="186">
        <v>33639.56</v>
      </c>
      <c r="F30" s="186">
        <v>1549623.24</v>
      </c>
      <c r="G30" s="186" t="s">
        <v>20</v>
      </c>
      <c r="H30" s="186">
        <v>2104773.48</v>
      </c>
      <c r="I30" s="189">
        <v>2187030.59</v>
      </c>
      <c r="J30" s="186" t="s">
        <v>20</v>
      </c>
      <c r="K30" s="52">
        <v>17</v>
      </c>
    </row>
    <row r="31" spans="1:11" ht="14.45" customHeight="1" x14ac:dyDescent="0.25">
      <c r="A31" s="44">
        <v>18</v>
      </c>
      <c r="B31" s="118" t="s">
        <v>162</v>
      </c>
      <c r="C31" s="219"/>
      <c r="D31" s="186"/>
      <c r="E31" s="186"/>
      <c r="F31" s="186"/>
      <c r="G31" s="186"/>
      <c r="H31" s="186"/>
      <c r="I31" s="186"/>
      <c r="J31" s="186"/>
      <c r="K31" s="52"/>
    </row>
    <row r="32" spans="1:11" ht="12.75" customHeight="1" x14ac:dyDescent="0.2">
      <c r="A32" s="44"/>
      <c r="B32" s="118" t="s">
        <v>154</v>
      </c>
      <c r="C32" s="186">
        <v>568609.84</v>
      </c>
      <c r="D32" s="186" t="s">
        <v>78</v>
      </c>
      <c r="E32" s="189">
        <v>4651.29</v>
      </c>
      <c r="F32" s="186">
        <v>220748.9</v>
      </c>
      <c r="G32" s="186" t="s">
        <v>78</v>
      </c>
      <c r="H32" s="186">
        <v>342112.39</v>
      </c>
      <c r="I32" s="186" t="s">
        <v>20</v>
      </c>
      <c r="J32" s="186" t="s">
        <v>20</v>
      </c>
      <c r="K32" s="52">
        <v>18</v>
      </c>
    </row>
    <row r="33" spans="1:11" x14ac:dyDescent="0.2">
      <c r="A33" s="44">
        <v>19</v>
      </c>
      <c r="B33" s="118" t="s">
        <v>102</v>
      </c>
      <c r="C33" s="186" t="s">
        <v>78</v>
      </c>
      <c r="D33" s="186" t="s">
        <v>78</v>
      </c>
      <c r="E33" s="186" t="s">
        <v>78</v>
      </c>
      <c r="F33" s="186" t="s">
        <v>78</v>
      </c>
      <c r="G33" s="186" t="s">
        <v>78</v>
      </c>
      <c r="H33" s="186" t="s">
        <v>78</v>
      </c>
      <c r="I33" s="186" t="s">
        <v>78</v>
      </c>
      <c r="J33" s="186" t="s">
        <v>78</v>
      </c>
      <c r="K33" s="52">
        <v>19</v>
      </c>
    </row>
    <row r="34" spans="1:11" x14ac:dyDescent="0.2">
      <c r="A34" s="44">
        <v>20</v>
      </c>
      <c r="B34" s="118" t="s">
        <v>103</v>
      </c>
      <c r="C34" s="186">
        <v>5482825.6799999997</v>
      </c>
      <c r="D34" s="186" t="s">
        <v>78</v>
      </c>
      <c r="E34" s="186">
        <v>5855.08</v>
      </c>
      <c r="F34" s="186">
        <v>3582234.51</v>
      </c>
      <c r="G34" s="186">
        <v>396499.07</v>
      </c>
      <c r="H34" s="186">
        <v>1434068.66</v>
      </c>
      <c r="I34" s="186">
        <v>63497.35</v>
      </c>
      <c r="J34" s="189">
        <v>671.01</v>
      </c>
      <c r="K34" s="52">
        <v>20</v>
      </c>
    </row>
    <row r="35" spans="1:11" x14ac:dyDescent="0.2">
      <c r="A35" s="44">
        <v>21</v>
      </c>
      <c r="B35" s="118" t="s">
        <v>155</v>
      </c>
      <c r="C35" s="186">
        <v>209730.8</v>
      </c>
      <c r="D35" s="186" t="s">
        <v>78</v>
      </c>
      <c r="E35" s="186" t="s">
        <v>78</v>
      </c>
      <c r="F35" s="186">
        <v>79867.38</v>
      </c>
      <c r="G35" s="188" t="s">
        <v>78</v>
      </c>
      <c r="H35" s="186">
        <v>99398.55</v>
      </c>
      <c r="I35" s="186">
        <v>30464.87</v>
      </c>
      <c r="J35" s="189" t="s">
        <v>78</v>
      </c>
      <c r="K35" s="52">
        <v>21</v>
      </c>
    </row>
    <row r="36" spans="1:11" x14ac:dyDescent="0.2">
      <c r="A36" s="44">
        <v>22</v>
      </c>
      <c r="B36" s="118" t="s">
        <v>156</v>
      </c>
      <c r="C36" s="186">
        <v>3920646.45</v>
      </c>
      <c r="D36" s="186" t="s">
        <v>78</v>
      </c>
      <c r="E36" s="186">
        <v>64575.56</v>
      </c>
      <c r="F36" s="186">
        <v>975874.41</v>
      </c>
      <c r="G36" s="186">
        <v>72040.509999999995</v>
      </c>
      <c r="H36" s="186">
        <v>2659217.02</v>
      </c>
      <c r="I36" s="186">
        <v>144770.23000000001</v>
      </c>
      <c r="J36" s="186">
        <v>4168.72</v>
      </c>
      <c r="K36" s="52">
        <v>22</v>
      </c>
    </row>
    <row r="37" spans="1:11" ht="15" x14ac:dyDescent="0.25">
      <c r="A37" s="44">
        <v>23</v>
      </c>
      <c r="B37" s="118" t="s">
        <v>157</v>
      </c>
      <c r="C37" s="219"/>
      <c r="D37" s="186"/>
      <c r="E37" s="186"/>
      <c r="F37" s="186"/>
      <c r="G37" s="186"/>
      <c r="H37" s="186"/>
      <c r="I37" s="186"/>
      <c r="J37" s="102"/>
    </row>
    <row r="38" spans="1:11" x14ac:dyDescent="0.2">
      <c r="A38" s="44"/>
      <c r="B38" s="118" t="s">
        <v>159</v>
      </c>
      <c r="C38" s="186">
        <v>14586654.02</v>
      </c>
      <c r="D38" s="186" t="s">
        <v>20</v>
      </c>
      <c r="E38" s="186">
        <v>531170.12</v>
      </c>
      <c r="F38" s="186">
        <v>5907740.8799999999</v>
      </c>
      <c r="G38" s="186">
        <v>400383.61</v>
      </c>
      <c r="H38" s="186">
        <v>2586813.1800000002</v>
      </c>
      <c r="I38" s="186">
        <v>31824.99</v>
      </c>
      <c r="J38" s="189" t="s">
        <v>20</v>
      </c>
      <c r="K38" s="52">
        <v>23</v>
      </c>
    </row>
    <row r="39" spans="1:11" x14ac:dyDescent="0.2">
      <c r="A39" s="44">
        <v>24</v>
      </c>
      <c r="B39" s="118" t="s">
        <v>104</v>
      </c>
      <c r="C39" s="186">
        <v>4720744.8499999996</v>
      </c>
      <c r="D39" s="186" t="s">
        <v>20</v>
      </c>
      <c r="E39" s="186">
        <v>1988.23</v>
      </c>
      <c r="F39" s="186">
        <v>2007304.69</v>
      </c>
      <c r="G39" s="186" t="s">
        <v>78</v>
      </c>
      <c r="H39" s="186">
        <v>2590587.09</v>
      </c>
      <c r="I39" s="186">
        <v>4248.8900000000003</v>
      </c>
      <c r="J39" s="186" t="s">
        <v>20</v>
      </c>
      <c r="K39" s="52">
        <v>24</v>
      </c>
    </row>
    <row r="40" spans="1:11" x14ac:dyDescent="0.2">
      <c r="A40" s="44">
        <v>25</v>
      </c>
      <c r="B40" s="118" t="s">
        <v>105</v>
      </c>
      <c r="C40" s="186">
        <v>3831244.05</v>
      </c>
      <c r="D40" s="186" t="s">
        <v>20</v>
      </c>
      <c r="E40" s="186">
        <v>101908.31</v>
      </c>
      <c r="F40" s="186">
        <v>1340419.6299999999</v>
      </c>
      <c r="G40" s="186" t="s">
        <v>20</v>
      </c>
      <c r="H40" s="186">
        <v>2272725.6</v>
      </c>
      <c r="I40" s="186">
        <v>76615.710000000006</v>
      </c>
      <c r="J40" s="186">
        <v>15443.39</v>
      </c>
      <c r="K40" s="52">
        <v>25</v>
      </c>
    </row>
    <row r="41" spans="1:11" ht="15" x14ac:dyDescent="0.25">
      <c r="A41" s="44">
        <v>26</v>
      </c>
      <c r="B41" s="118" t="s">
        <v>158</v>
      </c>
      <c r="C41" s="219"/>
      <c r="D41" s="186"/>
      <c r="E41" s="186"/>
      <c r="F41" s="186"/>
      <c r="G41" s="186"/>
      <c r="H41" s="186"/>
      <c r="I41" s="186"/>
      <c r="J41" s="187"/>
    </row>
    <row r="42" spans="1:11" x14ac:dyDescent="0.2">
      <c r="A42" s="102"/>
      <c r="B42" s="118" t="s">
        <v>106</v>
      </c>
      <c r="C42" s="186">
        <v>1706756.17</v>
      </c>
      <c r="D42" s="186" t="s">
        <v>78</v>
      </c>
      <c r="E42" s="186">
        <v>7134.58</v>
      </c>
      <c r="F42" s="186">
        <v>166648.43</v>
      </c>
      <c r="G42" s="189">
        <v>172037.94</v>
      </c>
      <c r="H42" s="186">
        <v>1242679.3700000001</v>
      </c>
      <c r="I42" s="186">
        <v>116080.75</v>
      </c>
      <c r="J42" s="186">
        <v>2175.1</v>
      </c>
      <c r="K42" s="52">
        <v>26</v>
      </c>
    </row>
    <row r="43" spans="1:11" x14ac:dyDescent="0.2">
      <c r="A43" s="44">
        <v>27</v>
      </c>
      <c r="B43" s="118" t="s">
        <v>107</v>
      </c>
      <c r="C43" s="186">
        <v>772853.1</v>
      </c>
      <c r="D43" s="186" t="s">
        <v>78</v>
      </c>
      <c r="E43" s="186">
        <v>25433.79</v>
      </c>
      <c r="F43" s="186">
        <v>234227.4</v>
      </c>
      <c r="G43" s="186" t="s">
        <v>78</v>
      </c>
      <c r="H43" s="186">
        <v>467604.82</v>
      </c>
      <c r="I43" s="186">
        <v>43369.91</v>
      </c>
      <c r="J43" s="186">
        <v>2217.1799999999998</v>
      </c>
      <c r="K43" s="52">
        <v>27</v>
      </c>
    </row>
    <row r="44" spans="1:11" x14ac:dyDescent="0.2">
      <c r="A44" s="44">
        <v>28</v>
      </c>
      <c r="B44" s="118" t="s">
        <v>110</v>
      </c>
      <c r="C44" s="186">
        <v>1549640.45</v>
      </c>
      <c r="D44" s="186" t="s">
        <v>78</v>
      </c>
      <c r="E44" s="186">
        <v>52953.68</v>
      </c>
      <c r="F44" s="186">
        <v>372201.56</v>
      </c>
      <c r="G44" s="186">
        <v>28924.74</v>
      </c>
      <c r="H44" s="186">
        <v>1035893.27</v>
      </c>
      <c r="I44" s="186">
        <v>42500.27</v>
      </c>
      <c r="J44" s="186">
        <v>17166.93</v>
      </c>
      <c r="K44" s="52">
        <v>28</v>
      </c>
    </row>
    <row r="45" spans="1:11" x14ac:dyDescent="0.2">
      <c r="A45" s="44">
        <v>29</v>
      </c>
      <c r="B45" s="118" t="s">
        <v>111</v>
      </c>
      <c r="C45" s="186">
        <v>3688743.59</v>
      </c>
      <c r="D45" s="186" t="s">
        <v>78</v>
      </c>
      <c r="E45" s="186">
        <v>33521.599999999999</v>
      </c>
      <c r="F45" s="186">
        <v>1733731</v>
      </c>
      <c r="G45" s="186" t="s">
        <v>20</v>
      </c>
      <c r="H45" s="186">
        <v>1859428.84</v>
      </c>
      <c r="I45" s="186">
        <v>53853.11</v>
      </c>
      <c r="J45" s="186" t="s">
        <v>20</v>
      </c>
      <c r="K45" s="52">
        <v>29</v>
      </c>
    </row>
    <row r="46" spans="1:11" s="121" customFormat="1" x14ac:dyDescent="0.2">
      <c r="A46" s="118">
        <v>30</v>
      </c>
      <c r="B46" s="118" t="s">
        <v>112</v>
      </c>
      <c r="C46" s="186">
        <v>23538.41</v>
      </c>
      <c r="D46" s="186" t="s">
        <v>78</v>
      </c>
      <c r="E46" s="186" t="s">
        <v>20</v>
      </c>
      <c r="F46" s="186">
        <v>13329.76</v>
      </c>
      <c r="G46" s="79" t="s">
        <v>78</v>
      </c>
      <c r="H46" s="186" t="s">
        <v>20</v>
      </c>
      <c r="I46" s="186" t="s">
        <v>78</v>
      </c>
      <c r="J46" s="186" t="s">
        <v>78</v>
      </c>
      <c r="K46" s="52">
        <v>30</v>
      </c>
    </row>
    <row r="47" spans="1:11" x14ac:dyDescent="0.2">
      <c r="A47" s="103">
        <v>31</v>
      </c>
      <c r="B47" s="118" t="s">
        <v>113</v>
      </c>
      <c r="C47" s="186">
        <v>272887.31</v>
      </c>
      <c r="D47" s="186" t="s">
        <v>78</v>
      </c>
      <c r="E47" s="186">
        <v>8990.0400000000009</v>
      </c>
      <c r="F47" s="186">
        <v>52897.19</v>
      </c>
      <c r="G47" s="186">
        <v>84079.75</v>
      </c>
      <c r="H47" s="186">
        <v>122045.34</v>
      </c>
      <c r="I47" s="186" t="s">
        <v>20</v>
      </c>
      <c r="J47" s="186" t="s">
        <v>20</v>
      </c>
      <c r="K47" s="51">
        <v>31</v>
      </c>
    </row>
    <row r="48" spans="1:11" x14ac:dyDescent="0.2">
      <c r="A48" s="103">
        <v>32</v>
      </c>
      <c r="B48" s="118" t="s">
        <v>114</v>
      </c>
      <c r="C48" s="186">
        <v>274222.87</v>
      </c>
      <c r="D48" s="186" t="s">
        <v>78</v>
      </c>
      <c r="E48" s="186">
        <v>13832.88</v>
      </c>
      <c r="F48" s="186">
        <v>72838.48</v>
      </c>
      <c r="G48" s="186">
        <v>13414.95</v>
      </c>
      <c r="H48" s="186">
        <v>156334.51</v>
      </c>
      <c r="I48" s="186">
        <v>14763.49</v>
      </c>
      <c r="J48" s="208">
        <v>3038.56</v>
      </c>
      <c r="K48" s="14">
        <v>32</v>
      </c>
    </row>
    <row r="49" spans="1:11" ht="15" x14ac:dyDescent="0.25">
      <c r="A49" s="44">
        <v>33</v>
      </c>
      <c r="B49" s="118" t="s">
        <v>115</v>
      </c>
      <c r="C49" s="219"/>
      <c r="D49" s="186"/>
      <c r="J49" s="105"/>
    </row>
    <row r="50" spans="1:11" x14ac:dyDescent="0.2">
      <c r="A50" s="102"/>
      <c r="B50" s="118" t="s">
        <v>116</v>
      </c>
      <c r="C50" s="186">
        <v>255182.51</v>
      </c>
      <c r="D50" s="186" t="s">
        <v>78</v>
      </c>
      <c r="E50" s="186">
        <v>3945.5</v>
      </c>
      <c r="F50" s="186">
        <v>93740.21</v>
      </c>
      <c r="G50" s="186" t="s">
        <v>20</v>
      </c>
      <c r="H50" s="186">
        <v>79777.97</v>
      </c>
      <c r="I50" s="189">
        <v>25052.13</v>
      </c>
      <c r="J50" s="208" t="s">
        <v>20</v>
      </c>
      <c r="K50" s="14">
        <v>33</v>
      </c>
    </row>
    <row r="51" spans="1:11" ht="15" x14ac:dyDescent="0.25">
      <c r="A51" s="44"/>
      <c r="B51" s="104"/>
      <c r="C51" s="222"/>
      <c r="D51" s="222"/>
      <c r="E51" s="222"/>
      <c r="F51" s="222"/>
      <c r="G51" s="222"/>
      <c r="H51" s="222"/>
      <c r="I51" s="222"/>
      <c r="J51" s="222"/>
    </row>
    <row r="52" spans="1:11" x14ac:dyDescent="0.2">
      <c r="A52" s="162" t="s">
        <v>21</v>
      </c>
      <c r="B52" s="48" t="s">
        <v>41</v>
      </c>
      <c r="C52" s="81">
        <v>64052806.5</v>
      </c>
      <c r="D52" s="81">
        <v>3174461.98</v>
      </c>
      <c r="E52" s="81">
        <v>1076204.73</v>
      </c>
      <c r="F52" s="81" t="s">
        <v>20</v>
      </c>
      <c r="G52" s="81">
        <v>11936391.33</v>
      </c>
      <c r="H52" s="81">
        <v>21500110.77</v>
      </c>
      <c r="I52" s="81" t="s">
        <v>20</v>
      </c>
      <c r="J52" s="81">
        <v>2454513.62</v>
      </c>
      <c r="K52" s="164" t="s">
        <v>21</v>
      </c>
    </row>
    <row r="61" spans="1:11" ht="15" x14ac:dyDescent="0.25">
      <c r="C61" s="204"/>
      <c r="D61" s="79"/>
      <c r="E61" s="79"/>
      <c r="H61" s="79"/>
    </row>
    <row r="62" spans="1:11" ht="15" x14ac:dyDescent="0.25">
      <c r="C62" s="205"/>
      <c r="D62" s="205"/>
      <c r="E62" s="205"/>
      <c r="F62" s="205"/>
      <c r="G62" s="205"/>
      <c r="H62" s="205"/>
      <c r="I62" s="205"/>
      <c r="J62" s="205"/>
    </row>
    <row r="63" spans="1:11" ht="15" x14ac:dyDescent="0.25">
      <c r="C63" s="204"/>
    </row>
    <row r="64" spans="1:11" ht="15" x14ac:dyDescent="0.25">
      <c r="C64" s="204"/>
    </row>
    <row r="65" spans="2:3" ht="15" x14ac:dyDescent="0.25">
      <c r="C65" s="204"/>
    </row>
    <row r="74" spans="2:3" x14ac:dyDescent="0.2">
      <c r="B74" s="1"/>
    </row>
  </sheetData>
  <mergeCells count="15">
    <mergeCell ref="K8:K11"/>
    <mergeCell ref="H9:H10"/>
    <mergeCell ref="B4:E4"/>
    <mergeCell ref="B5:E5"/>
    <mergeCell ref="F9:F10"/>
    <mergeCell ref="I9:I10"/>
    <mergeCell ref="G9:G10"/>
    <mergeCell ref="J9:J10"/>
    <mergeCell ref="E9:E10"/>
    <mergeCell ref="A8:A11"/>
    <mergeCell ref="B8:B11"/>
    <mergeCell ref="C8:C10"/>
    <mergeCell ref="D9:D10"/>
    <mergeCell ref="A1:E1"/>
    <mergeCell ref="F1:J1"/>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Tabelle17</vt:lpstr>
      <vt:lpstr>Impressum</vt:lpstr>
      <vt:lpstr>Zeichenerklär.</vt:lpstr>
      <vt:lpstr>Inhaltsverz.</vt:lpstr>
      <vt:lpstr>Vorbemerk.</vt:lpstr>
      <vt:lpstr>Graf.01</vt:lpstr>
      <vt:lpstr>Graf.02</vt:lpstr>
      <vt:lpstr>Tab.01</vt:lpstr>
      <vt:lpstr>Tab.02</vt:lpstr>
      <vt:lpstr>Tab.03</vt:lpstr>
      <vt:lpstr>Tab.04</vt:lpstr>
      <vt:lpstr>Tab.05</vt:lpstr>
      <vt:lpstr>Tab.06 </vt:lpstr>
      <vt:lpstr>Tab.07</vt:lpstr>
      <vt:lpstr>Tab.08</vt:lpstr>
      <vt:lpstr>Tab.08neu</vt:lpstr>
      <vt:lpstr>Tab.09</vt:lpstr>
      <vt:lpstr>Tab.10</vt:lpstr>
      <vt:lpstr>Tab.11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2016-12-08T08:53:52Z</cp:lastPrinted>
  <dcterms:created xsi:type="dcterms:W3CDTF">2000-05-02T13:53:06Z</dcterms:created>
  <dcterms:modified xsi:type="dcterms:W3CDTF">2017-05-18T15:03:26Z</dcterms:modified>
</cp:coreProperties>
</file>