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11">#REF!</definedName>
    <definedName name="mmmmmmmmmmmmmmmmmmmmmmmmmmmmmmmmmmmmmmm">#REF!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<sst xmlns="http://schemas.openxmlformats.org/spreadsheetml/2006/main" count="2781" uniqueCount="356">
  <si>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</si>
  <si>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</si>
  <si>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</si>
  <si>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</si>
  <si>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</si>
  <si>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</si>
  <si>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</si>
  <si>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</si>
  <si>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</si>
  <si>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</si>
  <si>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</si>
  <si>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</si>
  <si>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</si>
  <si>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</si>
  <si>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</si>
  <si>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</si>
  <si>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</si>
  <si>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</si>
  <si>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</si>
  <si>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</si>
  <si>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</si>
  <si>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</si>
  <si>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</si>
  <si>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</si>
  <si>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</si>
  <si>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</si>
  <si>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</si>
  <si>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</si>
  <si>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</si>
  <si>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</si>
  <si>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</si>
  <si>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</si>
  <si>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</si>
  <si>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</si>
  <si>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</si>
  <si>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</si>
  <si>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</si>
  <si>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</si>
  <si>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</si>
  <si>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</si>
  <si>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</si>
  <si>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</si>
  <si>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</si>
  <si>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</si>
  <si>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</si>
  <si>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</si>
  <si>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</si>
  <si>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</si>
  <si>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</si>
  <si>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</si>
  <si>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</si>
  <si>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</si>
  <si>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</si>
  <si>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</si>
  <si>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</si>
  <si>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</si>
  <si>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</si>
  <si>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</si>
  <si>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</si>
  <si>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</si>
  <si>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</si>
  <si>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</si>
  <si>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</si>
  <si>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</si>
  <si>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</si>
  <si>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</si>
  <si>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</si>
  <si>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</si>
  <si>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</si>
  <si>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</si>
  <si>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</si>
  <si>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</si>
  <si>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</si>
  <si>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</si>
  <si>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</si>
  <si>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</si>
  <si>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</si>
  <si>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</si>
  <si>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</si>
  <si>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</si>
  <si>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</si>
  <si>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</si>
  <si>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</si>
  <si>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</si>
  <si>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</si>
  <si>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</si>
  <si>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</si>
  <si>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</si>
  <si>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</si>
  <si>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</si>
  <si>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</si>
  <si>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</si>
  <si>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</si>
  <si>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</si>
  <si>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</si>
  <si>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</si>
  <si>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</si>
  <si>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</si>
  <si>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</si>
  <si>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</si>
  <si>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</si>
  <si>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</si>
  <si>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</si>
  <si>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</si>
  <si>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</si>
  <si>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</si>
  <si>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Oktober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</si>
  <si>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</si>
  <si>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</si>
  <si>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</si>
  <si>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</si>
  <si>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</si>
  <si>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</si>
  <si>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</si>
  <si>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</si>
  <si>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</si>
  <si>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</si>
  <si>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</si>
  <si>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</si>
  <si>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</si>
  <si>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</si>
  <si>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</si>
  <si>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</si>
  <si>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</si>
  <si>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</si>
  <si>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</si>
  <si>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</si>
  <si>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</si>
  <si>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</si>
  <si>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</si>
  <si>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</si>
  <si>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</si>
  <si>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</si>
  <si>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</si>
  <si>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</si>
  <si>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</si>
  <si>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</si>
  <si>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</si>
  <si>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</si>
  <si>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</si>
  <si>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</si>
  <si>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</si>
  <si>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</si>
  <si>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</si>
  <si>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</si>
  <si>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</si>
  <si>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</si>
  <si>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</si>
  <si>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</si>
  <si>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</si>
  <si>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</si>
  <si>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</si>
  <si>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</si>
  <si>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</si>
  <si>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</si>
  <si>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</si>
  <si>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</si>
  <si>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</si>
  <si>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</si>
  <si>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</si>
  <si>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</si>
  <si>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</si>
  <si>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</si>
  <si>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</si>
  <si>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</si>
  <si>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</si>
  <si>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</si>
  <si>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</si>
  <si>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</si>
  <si>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</si>
  <si>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</si>
  <si>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</si>
  <si>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</si>
  <si>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</si>
  <si>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1.1.2014 bis 31.10.2014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</si>
  <si>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</si>
  <si>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</si>
  <si>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</si>
  <si>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</si>
  <si>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</si>
  <si>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</si>
  <si>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</si>
  <si>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</si>
  <si>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</si>
  <si>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</si>
  <si>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</si>
  <si>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</si>
  <si>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</si>
  <si>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</si>
  <si>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</si>
  <si>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</si>
  <si>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</si>
  <si>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</si>
  <si>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</si>
  <si>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</si>
  <si>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</si>
  <si>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</si>
  <si>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</si>
  <si>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</si>
  <si>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</si>
  <si>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</si>
  <si>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</si>
  <si>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</si>
  <si>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</si>
  <si>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</si>
  <si>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</si>
  <si>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</si>
  <si>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</si>
  <si>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</si>
  <si>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</si>
  <si>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</si>
  <si>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</si>
  <si>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</si>
  <si>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</si>
  <si>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</si>
  <si>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</si>
  <si>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</si>
  <si>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</si>
  <si>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</si>
  <si>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</si>
  <si>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</si>
  <si>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</si>
  <si>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</si>
  <si>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</si>
  <si>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</si>
  <si>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</si>
  <si>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Oktober 2014</t>
  </si>
  <si>
    <t>Grafiken</t>
  </si>
  <si>
    <t>1. Entwicklung von Auftragseingang, Umsatz und Beschäftigten</t>
  </si>
  <si>
    <t xml:space="preserve">    im Bergbau und Verarbeitenden Gewerbe</t>
  </si>
  <si>
    <t>2. Umsatz der Hauptgruppen Oktober 2013/2014</t>
  </si>
  <si>
    <t>3. Umsatz insgesamt Januar 2013 bis Oktober 2014</t>
  </si>
  <si>
    <t>4. Volumenindex Auftragseingang Januar 2013 bis Oktober 2014</t>
  </si>
  <si>
    <t>5. Beschäftigte insgesamt Januar 2013 bis Oktober 2014</t>
  </si>
  <si>
    <t>6. Entgelte je Beschäftigten Januar 2013 bis Oktober 2014</t>
  </si>
  <si>
    <t>7. Umsatz je Beschäftigten Januar 2013 bis Oktober 2014</t>
  </si>
  <si>
    <t>Tabellen</t>
  </si>
  <si>
    <t xml:space="preserve">1. Betriebe, Beschäftigte, geleistete Arbeitsstunden, Entgelte sowie Umsatz im Bergbau und </t>
  </si>
  <si>
    <t>2. Ausgewählte Maßzahlen im Bergbau und Verarbeitenden Gewerbe für den Monat</t>
  </si>
  <si>
    <t xml:space="preserve">    Oktober 2014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</si>
  <si>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</si>
  <si>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</si>
  <si>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</si>
  <si>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</si>
  <si>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</si>
  <si>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</si>
  <si>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</si>
  <si>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</si>
  <si>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</si>
  <si>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</si>
  <si>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</si>
  <si>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</si>
  <si>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</si>
  <si>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</si>
  <si>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</si>
  <si>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</si>
  <si>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</si>
  <si>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</si>
  <si>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</si>
  <si>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</si>
  <si>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</si>
  <si>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</si>
  <si>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</si>
  <si>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</si>
  <si>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</si>
  <si>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</si>
  <si>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</si>
  <si>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</si>
  <si>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</si>
  <si>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</si>
  <si>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</si>
  <si>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</si>
  <si>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</si>
  <si>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</si>
  <si>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</si>
  <si>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</si>
  <si>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</si>
  <si>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</si>
  <si>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</si>
  <si>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</si>
  <si>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</si>
  <si>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Oktober 2014</t>
  </si>
  <si>
    <t>Im Monat Oktober 2014 wurde von 853 Betrieben (Vormonat 852 Betriebe) Auskunft zum Monatsbericht im Bergbau und Verarbeitenden Gewerbe gegeben. Das waren 15 Betriebe weniger als im Oktober 2013.</t>
  </si>
  <si>
    <t xml:space="preserve">Der Umsatz im Bergbau und Verarbeitenden Gewerbe in den Thüringer Industriebetrieben mit 50 und mehr Beschäftigten erreichte im Monat Oktober 2014 ein Volumen von 2,5 Milliarden EUR.  Zum Vorjahresmonat stieg der Umsatz, bei gleicher Anzahl von Arbeitstagen, um 0,6 Prozent bzw.14 Millionen EUR. </t>
  </si>
  <si>
    <t>Entwicklung des Umsatzes der Hauptgruppen im Monat Oktober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</si>
  <si>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</si>
  <si>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</si>
  <si>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</si>
  <si>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</si>
  <si>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</si>
  <si>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</si>
  <si>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</si>
  <si>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</si>
  <si>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</si>
  <si>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</si>
  <si>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</si>
  <si>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</si>
  <si>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</si>
  <si>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</si>
  <si>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Oktober</t>
  </si>
  <si>
    <t>Veränderung in Prozent</t>
  </si>
  <si>
    <t xml:space="preserve">     Vormonat</t>
  </si>
  <si>
    <t xml:space="preserve">     Vorjahresmonat</t>
  </si>
  <si>
    <t xml:space="preserve">     Vorjahreszeitraum</t>
  </si>
  <si>
    <t>In das Ausland wurden im Oktober 2014 Umsätze in Höhe von 811 Millionen EUR getätigt. Das realisierte Monatsergebnis lag um 1,4 Prozent bzw. 11  Millionen EUR  über dem Wert des Vorjahresmonats.</t>
  </si>
  <si>
    <t>Mit 462  Millionen EUR wurden im Berichtsmonat  57,0 Prozent der Exporte Thüringens in die Länder der Eurozone ausgeführt. Der Anteil der  Ausfuhren in die Länder außerhalb der Eurozone betrug  349 Millionen EUR bzw. 43,0 Prozent.  Im Oktober 2014 gab es einen Anstieg zum Vorjahresmonat von 12,6 Prozent im Export in die Nichteurozone.</t>
  </si>
  <si>
    <t xml:space="preserve">Im Inland wurden im Oktober 2014 Waren im Wert von 1,7 Milliarden EUR abgesetzt,  0,2 Prozent bzw. 3 Millionen EUR über dem Niveau des Vorjahresmonats. </t>
  </si>
  <si>
    <t>Der Volumenindex des Auftragseinganges betrug im Monat Oktober 110,0 Prozent (Basis: MD 2010 = 100). Gegenüber dem gleichen Vorjahresmonat ist das ein Zuwachs um 2,0 Prozent. Der Index im Monat Oktober für den Auftragseingang aus dem Ausland betrug 106,6 Prozent. Gegenüber dem gleichen Vorjahresmonat ist das ein Rückgang um 1,5 Prozent.</t>
  </si>
  <si>
    <t>Beim Index des Auftragseingangs der Hauptgruppen wurden folgende vorläufige Ergebnisse erreicht:</t>
  </si>
  <si>
    <t>MD Januar bis Oktober 2014</t>
  </si>
  <si>
    <t xml:space="preserve">Veränderung in % </t>
  </si>
  <si>
    <t>zum Vorjahresmonat</t>
  </si>
  <si>
    <t>Verarbeitendes Gewerbe
insgesamt</t>
  </si>
  <si>
    <t xml:space="preserve">Die Anzahl der Beschäftigten im Bergbau und Verarbeitenden Gewerbe (Betriebe mit 50 und mehr Beschäftigten) betrug  140 820 Personen. Das waren gegenüber dem Vorjahresmonat  2 039 Personen mehr.  </t>
  </si>
  <si>
    <r>
      <t>Im Monat Oktober 2014 wurden 19 Millionen geleistete Arbeitsstunden ermittelt. Zum Vorjahresmonat gab es einen Anstieg um 2,0</t>
    </r>
    <r>
      <rPr>
        <sz val="10"/>
        <rFont val="Calibri"/>
        <family val="2"/>
      </rPr>
      <t> </t>
    </r>
    <r>
      <rPr>
        <sz val="10"/>
        <rFont val="Arial"/>
        <family val="2"/>
      </rPr>
      <t xml:space="preserve">Prozent.  Die durchschnittlich geleistete Arbeitszeit je Beschäftigten und je Arbeitstag lag im Oktober 2014 mit 6,6 Stunden geringfügig über dem Vorjahresmonat. </t>
    </r>
  </si>
  <si>
    <t xml:space="preserve">An Entgelten (Bruttolohn und Bruttogehalt) wurden im Oktober 2014 insgesamt 373 Millionen EUR gezahlt. Das entspricht gemessen am Umsatz einem Anteil von 14,8 Prozent. Im Vergleich zum  Vorjahresmonat stiegen die Entgelte  in diesem Zeitraum um 3,1  Prozent bzw. rund 11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</si>
  <si>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</si>
  <si>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</si>
  <si>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</si>
  <si>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</si>
  <si>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</si>
  <si>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</si>
  <si>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</si>
  <si>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</si>
  <si>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</si>
  <si>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</si>
  <si>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</si>
  <si>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</si>
  <si>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</si>
  <si>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</si>
  <si>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</si>
  <si>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</si>
  <si>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</si>
  <si>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</si>
  <si>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</si>
  <si>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</si>
  <si>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</si>
  <si>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</si>
  <si>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</si>
  <si>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</si>
  <si>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</si>
  <si>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</si>
  <si>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</si>
  <si>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</si>
  <si>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</si>
  <si>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</si>
  <si>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</si>
  <si>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</si>
  <si>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</si>
  <si>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</si>
  <si>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</si>
  <si>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</si>
  <si>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</si>
  <si>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</si>
  <si>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2013 - Oktober 2014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</si>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</sst>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 \ \ \ \ \ \ \ \ \ \ \ \ "/>
    <numFmt numFmtId="198" formatCode="\ \ \ \ @"/>
    <numFmt numFmtId="199" formatCode="###\ ###\ ##0\ \ \ \ \ \ \ \ \ \ \ "/>
    <numFmt numFmtId="200" formatCode="#\ ##0.00\ \ \ \ \ \ \ \ \ \ \ \ "/>
    <numFmt numFmtId="201" formatCode="#\ ##0.0\ \ \ \ \ \ \ \ \ \ \ "/>
    <numFmt numFmtId="202" formatCode="#\ ##0.0\ \ \ \ \ \ \ \ \ \ \ \ "/>
    <numFmt numFmtId="203" formatCode="[$-407]mmmm\ yyyy;@"/>
    <numFmt numFmtId="204" formatCode="##0.0\ \ \ \ "/>
    <numFmt numFmtId="205" formatCode="??0.0_H\ ;\-??0.0\ \ \ "/>
    <numFmt numFmtId="206" formatCode="#\ ###\ ##0"/>
    <numFmt numFmtId="207" formatCode="#\ 0.0"/>
    <numFmt numFmtId="208" formatCode="##0"/>
    <numFmt numFmtId="209" formatCode="0.0%"/>
    <numFmt numFmtId="210" formatCode="##0\ "/>
    <numFmt numFmtId="211"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0"/>
      <name val="Calibri"/>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61">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19" xfId="60" applyNumberFormat="1" applyFont="1" applyBorder="1" applyAlignment="1">
      <alignment horizontal="centerContinuous" vertical="center"/>
      <protection/>
    </xf>
    <xf numFmtId="173" fontId="3" fillId="0" borderId="20"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7" fillId="0" borderId="17" xfId="60" applyNumberFormat="1" applyFont="1" applyBorder="1" applyAlignment="1">
      <alignment vertical="center"/>
      <protection/>
    </xf>
    <xf numFmtId="175" fontId="7" fillId="0" borderId="0" xfId="60" applyNumberFormat="1" applyFont="1" applyBorder="1" applyAlignment="1">
      <alignment vertical="center"/>
      <protection/>
    </xf>
    <xf numFmtId="176" fontId="7"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20"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2"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1" fillId="0" borderId="17" xfId="60" applyFont="1" applyBorder="1" applyAlignment="1">
      <alignment vertical="center"/>
      <protection/>
    </xf>
    <xf numFmtId="184" fontId="7" fillId="0" borderId="0" xfId="60" applyNumberFormat="1" applyFont="1" applyAlignment="1">
      <alignment horizontal="right" vertical="center"/>
      <protection/>
    </xf>
    <xf numFmtId="185" fontId="7"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7"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7" fillId="0" borderId="0" xfId="60" applyNumberFormat="1" applyFont="1" applyFill="1" applyAlignment="1">
      <alignment horizontal="right" vertical="center"/>
      <protection/>
    </xf>
    <xf numFmtId="185" fontId="7" fillId="0" borderId="0" xfId="60" applyNumberFormat="1" applyFont="1" applyFill="1" applyAlignment="1">
      <alignment horizontal="right" vertical="center"/>
      <protection/>
    </xf>
    <xf numFmtId="168" fontId="7"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3" fillId="0" borderId="0" xfId="66" applyFont="1">
      <alignment/>
      <protection/>
    </xf>
    <xf numFmtId="0" fontId="14" fillId="0" borderId="0" xfId="66" applyFont="1">
      <alignment/>
      <protection/>
    </xf>
    <xf numFmtId="0" fontId="4" fillId="0" borderId="0" xfId="53">
      <alignment/>
      <protection/>
    </xf>
    <xf numFmtId="0" fontId="4" fillId="0" borderId="0" xfId="66" applyAlignment="1">
      <alignment horizontal="center"/>
      <protection/>
    </xf>
    <xf numFmtId="0" fontId="4" fillId="0" borderId="0" xfId="63">
      <alignment/>
      <protection/>
    </xf>
    <xf numFmtId="179" fontId="4" fillId="0" borderId="0" xfId="63" applyNumberFormat="1">
      <alignment/>
      <protection/>
    </xf>
    <xf numFmtId="188" fontId="15" fillId="0" borderId="0" xfId="63" applyNumberFormat="1" applyFont="1" applyAlignment="1">
      <alignment horizontal="right" vertical="center"/>
      <protection/>
    </xf>
    <xf numFmtId="188" fontId="14" fillId="0" borderId="0" xfId="63" applyNumberFormat="1" applyFont="1" applyAlignment="1">
      <alignment horizontal="right" vertical="center"/>
      <protection/>
    </xf>
    <xf numFmtId="189" fontId="4" fillId="0" borderId="0" xfId="63" applyNumberFormat="1">
      <alignment/>
      <protection/>
    </xf>
    <xf numFmtId="190" fontId="4" fillId="0" borderId="0" xfId="63" applyNumberFormat="1" applyFont="1" applyAlignment="1">
      <alignment horizontal="right" vertical="center"/>
      <protection/>
    </xf>
    <xf numFmtId="190" fontId="3" fillId="0" borderId="0" xfId="63" applyNumberFormat="1" applyFont="1" applyAlignment="1">
      <alignment horizontal="right" vertical="center"/>
      <protection/>
    </xf>
    <xf numFmtId="0" fontId="8" fillId="0" borderId="0" xfId="63" applyFont="1" applyAlignment="1">
      <alignment horizontal="center"/>
      <protection/>
    </xf>
    <xf numFmtId="0" fontId="8" fillId="0" borderId="0" xfId="63" applyFont="1">
      <alignment/>
      <protection/>
    </xf>
    <xf numFmtId="191" fontId="4" fillId="0" borderId="0" xfId="63" applyNumberFormat="1">
      <alignment/>
      <protection/>
    </xf>
    <xf numFmtId="164" fontId="4" fillId="0" borderId="0" xfId="63" applyNumberFormat="1">
      <alignment/>
      <protection/>
    </xf>
    <xf numFmtId="0" fontId="65" fillId="33" borderId="22" xfId="63" applyFont="1" applyFill="1" applyBorder="1" applyAlignment="1">
      <alignment horizontal="right" vertical="center" shrinkToFit="1"/>
      <protection/>
    </xf>
    <xf numFmtId="188" fontId="15" fillId="0" borderId="0" xfId="63" applyNumberFormat="1" applyFont="1" applyBorder="1" applyAlignment="1">
      <alignment horizontal="right" vertical="center"/>
      <protection/>
    </xf>
    <xf numFmtId="3" fontId="16" fillId="34" borderId="23" xfId="63" applyNumberFormat="1" applyFont="1" applyFill="1" applyBorder="1" applyAlignment="1">
      <alignment horizontal="right" vertical="center"/>
      <protection/>
    </xf>
    <xf numFmtId="192" fontId="17" fillId="0" borderId="0" xfId="63" applyNumberFormat="1" applyFont="1" applyFill="1">
      <alignment/>
      <protection/>
    </xf>
    <xf numFmtId="192" fontId="17" fillId="0" borderId="0" xfId="63" applyNumberFormat="1" applyFont="1">
      <alignment/>
      <protection/>
    </xf>
    <xf numFmtId="193" fontId="14" fillId="0" borderId="0" xfId="63" applyNumberFormat="1" applyFont="1" applyFill="1">
      <alignment/>
      <protection/>
    </xf>
    <xf numFmtId="193" fontId="4" fillId="0" borderId="0" xfId="63" applyNumberFormat="1">
      <alignment/>
      <protection/>
    </xf>
    <xf numFmtId="193" fontId="14" fillId="0" borderId="0" xfId="63" applyNumberFormat="1" applyFont="1">
      <alignment/>
      <protection/>
    </xf>
    <xf numFmtId="0" fontId="14" fillId="0" borderId="0" xfId="63" applyFont="1">
      <alignment/>
      <protection/>
    </xf>
    <xf numFmtId="194" fontId="8" fillId="0" borderId="0" xfId="63" applyNumberFormat="1" applyFont="1" applyAlignment="1">
      <alignment horizontal="center"/>
      <protection/>
    </xf>
    <xf numFmtId="179" fontId="15" fillId="0" borderId="0" xfId="63" applyNumberFormat="1" applyFont="1" applyBorder="1">
      <alignment/>
      <protection/>
    </xf>
    <xf numFmtId="0" fontId="4" fillId="35" borderId="0" xfId="63" applyFill="1">
      <alignment/>
      <protection/>
    </xf>
    <xf numFmtId="195" fontId="4" fillId="0" borderId="0" xfId="63" applyNumberFormat="1" applyFont="1" applyAlignment="1">
      <alignment horizontal="right" vertical="center"/>
      <protection/>
    </xf>
    <xf numFmtId="188" fontId="4" fillId="16" borderId="0" xfId="63" applyNumberFormat="1" applyFont="1" applyFill="1">
      <alignment/>
      <protection/>
    </xf>
    <xf numFmtId="0" fontId="4" fillId="36" borderId="0" xfId="63" applyFill="1">
      <alignment/>
      <protection/>
    </xf>
    <xf numFmtId="196" fontId="3" fillId="0" borderId="0" xfId="67" applyNumberFormat="1" applyFont="1" applyAlignment="1">
      <alignment/>
      <protection/>
    </xf>
    <xf numFmtId="0" fontId="4" fillId="0" borderId="0" xfId="63" applyBorder="1">
      <alignment/>
      <protection/>
    </xf>
    <xf numFmtId="195" fontId="4" fillId="0" borderId="0" xfId="63" applyNumberFormat="1" applyFont="1" applyAlignment="1">
      <alignment horizontal="right"/>
      <protection/>
    </xf>
    <xf numFmtId="0" fontId="3" fillId="35" borderId="0" xfId="63" applyFont="1" applyFill="1">
      <alignment/>
      <protection/>
    </xf>
    <xf numFmtId="188" fontId="4" fillId="37" borderId="0" xfId="63" applyNumberFormat="1" applyFont="1" applyFill="1">
      <alignment/>
      <protection/>
    </xf>
    <xf numFmtId="195" fontId="4" fillId="0" borderId="0" xfId="63" applyNumberFormat="1">
      <alignment/>
      <protection/>
    </xf>
    <xf numFmtId="0" fontId="4" fillId="38" borderId="0" xfId="63" applyFill="1">
      <alignment/>
      <protection/>
    </xf>
    <xf numFmtId="195" fontId="3" fillId="0" borderId="0" xfId="63" applyNumberFormat="1" applyFont="1" applyAlignment="1">
      <alignment horizontal="right" vertical="center"/>
      <protection/>
    </xf>
    <xf numFmtId="0" fontId="14" fillId="0" borderId="0" xfId="63" applyFont="1" applyAlignment="1">
      <alignment wrapText="1"/>
      <protection/>
    </xf>
    <xf numFmtId="0" fontId="66" fillId="0" borderId="0" xfId="63" applyFont="1" applyAlignment="1">
      <alignment horizontal="center" wrapText="1"/>
      <protection/>
    </xf>
    <xf numFmtId="179" fontId="67" fillId="30" borderId="0" xfId="63" applyNumberFormat="1" applyFont="1" applyFill="1" applyAlignment="1">
      <alignment horizontal="center" vertical="center" wrapText="1"/>
      <protection/>
    </xf>
    <xf numFmtId="0" fontId="67" fillId="30" borderId="0" xfId="63" applyFont="1" applyFill="1" applyAlignment="1">
      <alignment horizontal="center" vertical="center" wrapText="1"/>
      <protection/>
    </xf>
    <xf numFmtId="0" fontId="68" fillId="0" borderId="0" xfId="63" applyFont="1" applyAlignment="1">
      <alignment vertical="center" wrapText="1"/>
      <protection/>
    </xf>
    <xf numFmtId="0" fontId="4" fillId="0" borderId="0" xfId="63" applyFont="1" applyAlignment="1">
      <alignment vertical="top" wrapText="1"/>
      <protection/>
    </xf>
    <xf numFmtId="0" fontId="4" fillId="0" borderId="0" xfId="63" applyFont="1">
      <alignment/>
      <protection/>
    </xf>
    <xf numFmtId="0" fontId="18" fillId="0" borderId="0" xfId="63" applyFont="1" applyAlignment="1">
      <alignment vertical="top" wrapText="1"/>
      <protection/>
    </xf>
    <xf numFmtId="0" fontId="4" fillId="0" borderId="0" xfId="63" applyNumberFormat="1" applyFont="1" applyAlignment="1">
      <alignment vertical="top" wrapText="1"/>
      <protection/>
    </xf>
    <xf numFmtId="0" fontId="4" fillId="0" borderId="0" xfId="63" applyFont="1" applyAlignment="1">
      <alignment horizontal="center" vertical="top" wrapText="1"/>
      <protection/>
    </xf>
    <xf numFmtId="0" fontId="8" fillId="0" borderId="0" xfId="63" applyFont="1" applyAlignment="1">
      <alignment vertical="top" wrapText="1"/>
      <protection/>
    </xf>
    <xf numFmtId="0" fontId="4" fillId="0" borderId="0" xfId="6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8" fillId="0" borderId="0" xfId="54" applyFont="1" applyAlignment="1">
      <alignment horizontal="justify" vertical="top" wrapText="1"/>
      <protection/>
    </xf>
    <xf numFmtId="0" fontId="8" fillId="0" borderId="0" xfId="54" applyFont="1" applyAlignment="1">
      <alignment horizontal="justify" vertical="center" wrapText="1"/>
      <protection/>
    </xf>
    <xf numFmtId="0" fontId="4" fillId="0" borderId="0" xfId="54" applyFont="1" applyAlignment="1">
      <alignment vertical="center"/>
      <protection/>
    </xf>
    <xf numFmtId="0" fontId="4" fillId="0" borderId="0" xfId="53" applyNumberFormat="1" applyFont="1" applyAlignment="1">
      <alignment horizontal="justify" vertical="top"/>
      <protection/>
    </xf>
    <xf numFmtId="0" fontId="8" fillId="0" borderId="0" xfId="54" applyFont="1" applyAlignment="1">
      <alignment horizontal="justify" vertical="center"/>
      <protection/>
    </xf>
    <xf numFmtId="0" fontId="4" fillId="0" borderId="0" xfId="54" applyNumberFormat="1" applyFont="1" applyAlignment="1">
      <alignment horizontal="justify" vertical="top" wrapText="1"/>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6" fillId="0" borderId="0" xfId="55" applyFont="1">
      <alignment/>
      <protection/>
    </xf>
    <xf numFmtId="0" fontId="64" fillId="0" borderId="0" xfId="55" applyFont="1" applyFill="1" applyAlignment="1">
      <alignment horizontal="justify" vertical="top" wrapText="1"/>
      <protection/>
    </xf>
    <xf numFmtId="0" fontId="64" fillId="0" borderId="0" xfId="55" applyFont="1"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69" fillId="0" borderId="0" xfId="61" applyFont="1" applyFill="1">
      <alignment/>
      <protection/>
    </xf>
    <xf numFmtId="0" fontId="2" fillId="0" borderId="0" xfId="61" applyFont="1" applyFill="1">
      <alignment/>
      <protection/>
    </xf>
    <xf numFmtId="0" fontId="2" fillId="0" borderId="0" xfId="61">
      <alignment/>
      <protection/>
    </xf>
    <xf numFmtId="0" fontId="4" fillId="0" borderId="0" xfId="55" applyFont="1" applyFill="1" applyAlignment="1">
      <alignment horizontal="center"/>
      <protection/>
    </xf>
    <xf numFmtId="198" fontId="4" fillId="0" borderId="17" xfId="55" applyNumberFormat="1" applyFont="1" applyFill="1" applyBorder="1">
      <alignment/>
      <protection/>
    </xf>
    <xf numFmtId="0" fontId="4" fillId="0" borderId="0" xfId="63" applyFont="1" applyFill="1">
      <alignment/>
      <protection/>
    </xf>
    <xf numFmtId="0" fontId="4" fillId="0" borderId="0" xfId="55" applyFont="1" applyAlignment="1">
      <alignment vertical="center"/>
      <protection/>
    </xf>
    <xf numFmtId="0" fontId="64" fillId="0" borderId="0" xfId="54" applyFont="1" applyFill="1" applyAlignment="1">
      <alignment horizontal="justify" vertical="top" wrapText="1"/>
      <protection/>
    </xf>
    <xf numFmtId="0" fontId="4"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64" fillId="0" borderId="14" xfId="55" applyFont="1" applyFill="1" applyBorder="1">
      <alignment/>
      <protection/>
    </xf>
    <xf numFmtId="204" fontId="4" fillId="0" borderId="0" xfId="55" applyNumberFormat="1" applyFont="1" applyFill="1">
      <alignment/>
      <protection/>
    </xf>
    <xf numFmtId="205" fontId="4" fillId="0" borderId="0" xfId="63" applyNumberFormat="1" applyFont="1" applyFill="1" applyAlignment="1">
      <alignment/>
      <protection/>
    </xf>
    <xf numFmtId="204" fontId="8" fillId="0" borderId="0" xfId="55" applyNumberFormat="1" applyFont="1" applyFill="1" applyAlignment="1">
      <alignment vertical="center"/>
      <protection/>
    </xf>
    <xf numFmtId="206" fontId="4" fillId="0" borderId="0" xfId="55" applyNumberFormat="1" applyFont="1" applyFill="1">
      <alignment/>
      <protection/>
    </xf>
    <xf numFmtId="207" fontId="4" fillId="0" borderId="0" xfId="55" applyNumberFormat="1" applyFont="1" applyFill="1">
      <alignment/>
      <protection/>
    </xf>
    <xf numFmtId="0" fontId="4" fillId="0" borderId="0" xfId="55" applyFill="1">
      <alignment/>
      <protection/>
    </xf>
    <xf numFmtId="205" fontId="8" fillId="0" borderId="0" xfId="63" applyNumberFormat="1" applyFont="1" applyFill="1" applyAlignment="1">
      <alignment vertical="center"/>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55" applyFont="1" applyFill="1" applyAlignment="1">
      <alignment horizontal="justify"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3" fontId="4" fillId="0" borderId="15" xfId="55" applyNumberFormat="1" applyFont="1" applyFill="1" applyBorder="1" applyAlignment="1">
      <alignment horizontal="center" vertical="center" wrapText="1"/>
      <protection/>
    </xf>
    <xf numFmtId="20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199" fontId="4" fillId="0" borderId="26" xfId="55" applyNumberFormat="1" applyFont="1" applyFill="1" applyBorder="1">
      <alignment/>
      <protection/>
    </xf>
    <xf numFmtId="199" fontId="4" fillId="0" borderId="0" xfId="55" applyNumberFormat="1" applyFont="1" applyFill="1" applyBorder="1">
      <alignment/>
      <protection/>
    </xf>
    <xf numFmtId="200" fontId="4" fillId="0" borderId="0" xfId="55" applyNumberFormat="1" applyFont="1" applyFill="1" applyBorder="1">
      <alignment/>
      <protection/>
    </xf>
    <xf numFmtId="199"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20"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197" fontId="4" fillId="0" borderId="26" xfId="55" applyNumberFormat="1" applyFont="1" applyFill="1" applyBorder="1">
      <alignment/>
      <protection/>
    </xf>
    <xf numFmtId="197" fontId="4" fillId="0" borderId="0" xfId="55" applyNumberFormat="1" applyFont="1" applyFill="1" applyBorder="1">
      <alignment/>
      <protection/>
    </xf>
    <xf numFmtId="197" fontId="8" fillId="0" borderId="26" xfId="55" applyNumberFormat="1" applyFont="1" applyFill="1" applyBorder="1" applyAlignment="1">
      <alignment vertical="center"/>
      <protection/>
    </xf>
    <xf numFmtId="197" fontId="8" fillId="0" borderId="0" xfId="55" applyNumberFormat="1" applyFont="1" applyFill="1" applyBorder="1" applyAlignment="1">
      <alignment vertical="center"/>
      <protection/>
    </xf>
    <xf numFmtId="0" fontId="64" fillId="0" borderId="0" xfId="55" applyFont="1" applyFill="1" applyAlignment="1">
      <alignment horizontal="justify" vertical="center" wrapText="1"/>
      <protection/>
    </xf>
    <xf numFmtId="0" fontId="18"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0" fontId="3" fillId="0" borderId="20"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20" xfId="60" applyNumberFormat="1" applyFont="1" applyBorder="1" applyAlignment="1">
      <alignment horizontal="center" vertical="center"/>
      <protection/>
    </xf>
    <xf numFmtId="49" fontId="3" fillId="0" borderId="27" xfId="60" applyNumberFormat="1" applyFont="1" applyBorder="1" applyAlignment="1">
      <alignment horizontal="center" vertical="center"/>
      <protection/>
    </xf>
    <xf numFmtId="0" fontId="7" fillId="0" borderId="0" xfId="60" applyFont="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72" fontId="3" fillId="0" borderId="25" xfId="60" applyNumberFormat="1" applyFont="1" applyBorder="1" applyAlignment="1">
      <alignment horizontal="center" vertical="center" wrapText="1"/>
      <protection/>
    </xf>
    <xf numFmtId="0" fontId="2" fillId="0" borderId="26"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20" xfId="60" applyNumberFormat="1" applyFont="1" applyBorder="1" applyAlignment="1">
      <alignment horizontal="center" vertical="center"/>
      <protection/>
    </xf>
    <xf numFmtId="173" fontId="3" fillId="0" borderId="24" xfId="60" applyNumberFormat="1" applyFont="1" applyBorder="1" applyAlignment="1">
      <alignment horizontal="center" vertical="center"/>
      <protection/>
    </xf>
    <xf numFmtId="0" fontId="7" fillId="0" borderId="0" xfId="60" applyFont="1" applyFill="1" applyAlignment="1">
      <alignment horizontal="center"/>
      <protection/>
    </xf>
    <xf numFmtId="164" fontId="3" fillId="0" borderId="0" xfId="62" applyNumberFormat="1" applyFont="1" applyBorder="1" applyAlignment="1">
      <alignment horizontal="center"/>
      <protection/>
    </xf>
    <xf numFmtId="0" fontId="63" fillId="0" borderId="20" xfId="0" applyFont="1" applyBorder="1" applyAlignment="1">
      <alignment horizontal="center" vertical="center"/>
    </xf>
    <xf numFmtId="0" fontId="63" fillId="0" borderId="27" xfId="0" applyFont="1" applyBorder="1" applyAlignment="1">
      <alignment horizontal="center" vertical="center"/>
    </xf>
    <xf numFmtId="0" fontId="63" fillId="0" borderId="24" xfId="0" applyFont="1" applyBorder="1" applyAlignment="1">
      <alignment horizontal="center" vertical="center"/>
    </xf>
    <xf numFmtId="164" fontId="7"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wrapText="1"/>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164" fontId="3" fillId="0" borderId="25"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25"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0" xfId="0" applyFont="1" applyBorder="1" applyAlignment="1">
      <alignment horizontal="center"/>
    </xf>
    <xf numFmtId="0" fontId="63" fillId="0" borderId="24"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27" xfId="0" applyFont="1" applyBorder="1" applyAlignment="1">
      <alignment horizontal="center"/>
    </xf>
    <xf numFmtId="164" fontId="3" fillId="0" borderId="0" xfId="52" applyNumberFormat="1" applyFont="1" applyBorder="1" applyAlignment="1">
      <alignment horizontal="center"/>
      <protection/>
    </xf>
    <xf numFmtId="179" fontId="67" fillId="30" borderId="0" xfId="63" applyNumberFormat="1" applyFont="1" applyFill="1" applyAlignment="1">
      <alignment horizontal="center"/>
      <protection/>
    </xf>
    <xf numFmtId="194" fontId="8" fillId="0" borderId="0" xfId="63" applyNumberFormat="1" applyFont="1" applyAlignment="1">
      <alignment horizontal="center"/>
      <protection/>
    </xf>
    <xf numFmtId="0" fontId="8" fillId="38" borderId="0" xfId="63" applyFont="1" applyFill="1" applyAlignment="1">
      <alignment horizontal="center" vertical="center" textRotation="255"/>
      <protection/>
    </xf>
    <xf numFmtId="0" fontId="4" fillId="37" borderId="0" xfId="63" applyFont="1" applyFill="1" applyAlignment="1">
      <alignment wrapText="1"/>
      <protection/>
    </xf>
    <xf numFmtId="0" fontId="8" fillId="36" borderId="0" xfId="63" applyFont="1" applyFill="1" applyAlignment="1">
      <alignment horizontal="center" vertical="center" textRotation="255"/>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Grafiken'!$B$2:$B$23</c:f>
              <c:numCache>
                <c:ptCount val="2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pt idx="20">
                  <c:v>111.409810035716</c:v>
                </c:pt>
                <c:pt idx="21">
                  <c:v>110.022588951589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Grafiken'!$C$2:$C$23</c:f>
              <c:numCache>
                <c:ptCount val="22"/>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pt idx="20">
                  <c:v>120.53496568838996</c:v>
                </c:pt>
                <c:pt idx="21">
                  <c:v>118.94418100212376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Grafiken'!$D$2:$D$23</c:f>
              <c:numCache>
                <c:ptCount val="22"/>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pt idx="20">
                  <c:v>111.35715816970631</c:v>
                </c:pt>
                <c:pt idx="21">
                  <c:v>111.80893550461703</c:v>
                </c:pt>
              </c:numCache>
            </c:numRef>
          </c:val>
          <c:smooth val="0"/>
        </c:ser>
        <c:marker val="1"/>
        <c:axId val="56120735"/>
        <c:axId val="35324568"/>
      </c:lineChart>
      <c:catAx>
        <c:axId val="5612073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324568"/>
        <c:crossesAt val="0"/>
        <c:auto val="1"/>
        <c:lblOffset val="100"/>
        <c:tickLblSkip val="1"/>
        <c:noMultiLvlLbl val="0"/>
      </c:catAx>
      <c:valAx>
        <c:axId val="3532456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12073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Oktober 2014</a:t>
            </a:r>
          </a:p>
        </c:rich>
      </c:tx>
      <c:layout>
        <c:manualLayout>
          <c:xMode val="factor"/>
          <c:yMode val="factor"/>
          <c:x val="-0.0175"/>
          <c:y val="-0.0105"/>
        </c:manualLayout>
      </c:layout>
      <c:spPr>
        <a:noFill/>
        <a:ln w="3175">
          <a:noFill/>
        </a:ln>
      </c:spPr>
    </c:title>
    <c:plotArea>
      <c:layout>
        <c:manualLayout>
          <c:xMode val="edge"/>
          <c:yMode val="edge"/>
          <c:x val="0.08325"/>
          <c:y val="0.17075"/>
          <c:w val="0.900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pt idx="8">
                  <c:v>2552.861</c:v>
                </c:pt>
                <c:pt idx="9">
                  <c:v>2519.168766</c:v>
                </c:pt>
              </c:numCache>
            </c:numRef>
          </c:val>
        </c:ser>
        <c:gapWidth val="100"/>
        <c:axId val="49485657"/>
        <c:axId val="42717730"/>
      </c:barChart>
      <c:catAx>
        <c:axId val="494856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717730"/>
        <c:crosses val="autoZero"/>
        <c:auto val="1"/>
        <c:lblOffset val="100"/>
        <c:tickLblSkip val="1"/>
        <c:noMultiLvlLbl val="0"/>
      </c:catAx>
      <c:valAx>
        <c:axId val="4271773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9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48565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625"/>
          <c:y val="0.336"/>
          <c:w val="0.1852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2014</a:t>
            </a:r>
          </a:p>
        </c:rich>
      </c:tx>
      <c:layout>
        <c:manualLayout>
          <c:xMode val="factor"/>
          <c:yMode val="factor"/>
          <c:x val="-0.05325"/>
          <c:y val="0.0045"/>
        </c:manualLayout>
      </c:layout>
      <c:spPr>
        <a:noFill/>
        <a:ln w="3175">
          <a:noFill/>
        </a:ln>
      </c:spPr>
    </c:title>
    <c:plotArea>
      <c:layout>
        <c:manualLayout>
          <c:xMode val="edge"/>
          <c:yMode val="edge"/>
          <c:x val="0.2255"/>
          <c:y val="0.19875"/>
          <c:w val="0.551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1129754.818</c:v>
                </c:pt>
                <c:pt idx="1">
                  <c:v>858699.913</c:v>
                </c:pt>
                <c:pt idx="2">
                  <c:v>102848.808</c:v>
                </c:pt>
                <c:pt idx="3">
                  <c:v>427865.227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2013 </a:t>
            </a:r>
          </a:p>
        </c:rich>
      </c:tx>
      <c:layout>
        <c:manualLayout>
          <c:xMode val="factor"/>
          <c:yMode val="factor"/>
          <c:x val="-0.023"/>
          <c:y val="-0.01825"/>
        </c:manualLayout>
      </c:layout>
      <c:spPr>
        <a:noFill/>
        <a:ln w="3175">
          <a:noFill/>
        </a:ln>
      </c:spPr>
    </c:title>
    <c:plotArea>
      <c:layout>
        <c:manualLayout>
          <c:xMode val="edge"/>
          <c:yMode val="edge"/>
          <c:x val="0.207"/>
          <c:y val="0.192"/>
          <c:w val="0.57825"/>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1113042.501</c:v>
                </c:pt>
                <c:pt idx="1">
                  <c:v>862398.076</c:v>
                </c:pt>
                <c:pt idx="2">
                  <c:v>100175.168</c:v>
                </c:pt>
                <c:pt idx="3">
                  <c:v>429257.379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Oktober 2014</a:t>
            </a:r>
          </a:p>
        </c:rich>
      </c:tx>
      <c:layout>
        <c:manualLayout>
          <c:xMode val="factor"/>
          <c:yMode val="factor"/>
          <c:x val="-0.006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pt idx="8">
                  <c:v>140.251</c:v>
                </c:pt>
                <c:pt idx="9">
                  <c:v>140.82</c:v>
                </c:pt>
              </c:numCache>
            </c:numRef>
          </c:val>
        </c:ser>
        <c:gapWidth val="80"/>
        <c:axId val="48915251"/>
        <c:axId val="37584076"/>
      </c:barChart>
      <c:catAx>
        <c:axId val="489152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584076"/>
        <c:crosses val="autoZero"/>
        <c:auto val="1"/>
        <c:lblOffset val="100"/>
        <c:tickLblSkip val="1"/>
        <c:noMultiLvlLbl val="0"/>
      </c:catAx>
      <c:valAx>
        <c:axId val="37584076"/>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9152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655"/>
          <c:w val="0.848"/>
          <c:h val="0.6852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pt idx="8">
                  <c:v>111.409810035716</c:v>
                </c:pt>
                <c:pt idx="9">
                  <c:v>110.022588951589</c:v>
                </c:pt>
              </c:numCache>
            </c:numRef>
          </c:val>
        </c:ser>
        <c:gapWidth val="100"/>
        <c:axId val="2712365"/>
        <c:axId val="24411286"/>
      </c:barChart>
      <c:catAx>
        <c:axId val="271236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411286"/>
        <c:crosses val="autoZero"/>
        <c:auto val="1"/>
        <c:lblOffset val="100"/>
        <c:tickLblSkip val="1"/>
        <c:noMultiLvlLbl val="0"/>
      </c:catAx>
      <c:valAx>
        <c:axId val="2441128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1236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Oktober 2014</a:t>
            </a:r>
          </a:p>
        </c:rich>
      </c:tx>
      <c:layout>
        <c:manualLayout>
          <c:xMode val="factor"/>
          <c:yMode val="factor"/>
          <c:x val="-0.0015"/>
          <c:y val="0"/>
        </c:manualLayout>
      </c:layout>
      <c:spPr>
        <a:noFill/>
        <a:ln w="3175">
          <a:noFill/>
        </a:ln>
      </c:spPr>
    </c:title>
    <c:plotArea>
      <c:layout>
        <c:manualLayout>
          <c:xMode val="edge"/>
          <c:yMode val="edge"/>
          <c:x val="0.062"/>
          <c:y val="0.15725"/>
          <c:w val="0.86975"/>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pt idx="8">
                  <c:v>18.202085282814384</c:v>
                </c:pt>
                <c:pt idx="9">
                  <c:v>17.889282530890497</c:v>
                </c:pt>
              </c:numCache>
            </c:numRef>
          </c:val>
        </c:ser>
        <c:gapWidth val="100"/>
        <c:axId val="18374983"/>
        <c:axId val="31157120"/>
      </c:barChart>
      <c:catAx>
        <c:axId val="1837498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157120"/>
        <c:crosses val="autoZero"/>
        <c:auto val="1"/>
        <c:lblOffset val="100"/>
        <c:tickLblSkip val="1"/>
        <c:noMultiLvlLbl val="0"/>
      </c:catAx>
      <c:valAx>
        <c:axId val="3115712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7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37498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Oktober 2014</a:t>
            </a:r>
          </a:p>
        </c:rich>
      </c:tx>
      <c:layout>
        <c:manualLayout>
          <c:xMode val="factor"/>
          <c:yMode val="factor"/>
          <c:x val="-0.0105"/>
          <c:y val="0.00225"/>
        </c:manualLayout>
      </c:layout>
      <c:spPr>
        <a:noFill/>
        <a:ln w="3175">
          <a:noFill/>
        </a:ln>
      </c:spPr>
    </c:title>
    <c:plotArea>
      <c:layout>
        <c:manualLayout>
          <c:xMode val="edge"/>
          <c:yMode val="edge"/>
          <c:x val="0.086"/>
          <c:y val="0.13425"/>
          <c:w val="0.84"/>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pt idx="8">
                  <c:v>2580.6491361915423</c:v>
                </c:pt>
                <c:pt idx="9">
                  <c:v>2645.4587132509587</c:v>
                </c:pt>
              </c:numCache>
            </c:numRef>
          </c:val>
        </c:ser>
        <c:gapWidth val="100"/>
        <c:axId val="11978625"/>
        <c:axId val="40698762"/>
      </c:barChart>
      <c:catAx>
        <c:axId val="119786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698762"/>
        <c:crosses val="autoZero"/>
        <c:auto val="1"/>
        <c:lblOffset val="100"/>
        <c:tickLblSkip val="1"/>
        <c:noMultiLvlLbl val="0"/>
      </c:catAx>
      <c:valAx>
        <c:axId val="4069876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1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97862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0.15375</cdr:x>
      <cdr:y>0.7035</cdr:y>
    </cdr:to>
    <cdr:sp>
      <cdr:nvSpPr>
        <cdr:cNvPr id="1" name="Rechteck 26"/>
        <cdr:cNvSpPr>
          <a:spLocks/>
        </cdr:cNvSpPr>
      </cdr:nvSpPr>
      <cdr:spPr>
        <a:xfrm>
          <a:off x="847725" y="5972175"/>
          <a:ext cx="76200"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0.36775</cdr:x>
      <cdr:y>0.759</cdr:y>
    </cdr:from>
    <cdr:to>
      <cdr:x>0.4335</cdr:x>
      <cdr:y>0.77825</cdr:y>
    </cdr:to>
    <cdr:sp>
      <cdr:nvSpPr>
        <cdr:cNvPr id="2" name="Text Box 1"/>
        <cdr:cNvSpPr txBox="1">
          <a:spLocks noChangeArrowheads="1"/>
        </cdr:cNvSpPr>
      </cdr:nvSpPr>
      <cdr:spPr>
        <a:xfrm>
          <a:off x="22288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0.75775</cdr:y>
    </cdr:from>
    <cdr:to>
      <cdr:x>0.9135</cdr:x>
      <cdr:y>0.7805</cdr:y>
    </cdr:to>
    <cdr:sp>
      <cdr:nvSpPr>
        <cdr:cNvPr id="4" name="Text Box 3"/>
        <cdr:cNvSpPr txBox="1">
          <a:spLocks noChangeArrowheads="1"/>
        </cdr:cNvSpPr>
      </cdr:nvSpPr>
      <cdr:spPr>
        <a:xfrm>
          <a:off x="5095875" y="67246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0.54225</cdr:x>
      <cdr:y>0.71325</cdr:y>
    </cdr:from>
    <cdr:to>
      <cdr:x>0.54225</cdr:x>
      <cdr:y>0.74075</cdr:y>
    </cdr:to>
    <cdr:sp>
      <cdr:nvSpPr>
        <cdr:cNvPr id="10" name="Line 11"/>
        <cdr:cNvSpPr>
          <a:spLocks/>
        </cdr:cNvSpPr>
      </cdr:nvSpPr>
      <cdr:spPr>
        <a:xfrm flipH="1">
          <a:off x="3286125"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0.1705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0.16975</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76200</xdr:rowOff>
    </xdr:from>
    <xdr:to>
      <xdr:col>6</xdr:col>
      <xdr:colOff>866775</xdr:colOff>
      <xdr:row>61</xdr:row>
      <xdr:rowOff>38100</xdr:rowOff>
    </xdr:to>
    <xdr:graphicFrame>
      <xdr:nvGraphicFramePr>
        <xdr:cNvPr id="1" name="Diagramm 1"/>
        <xdr:cNvGraphicFramePr/>
      </xdr:nvGraphicFramePr>
      <xdr:xfrm>
        <a:off x="57150" y="5210175"/>
        <a:ext cx="6638925" cy="4381500"/>
      </xdr:xfrm>
      <a:graphic>
        <a:graphicData uri="http://schemas.openxmlformats.org/drawingml/2006/chart">
          <c:chart xmlns:c="http://schemas.openxmlformats.org/drawingml/2006/chart" r:id="rId1"/>
        </a:graphicData>
      </a:graphic>
    </xdr:graphicFrame>
    <xdr:clientData/>
  </xdr:twoCellAnchor>
  <xdr:oneCellAnchor>
    <xdr:from>
      <xdr:col>0</xdr:col>
      <xdr:colOff>209550</xdr:colOff>
      <xdr:row>59</xdr:row>
      <xdr:rowOff>66675</xdr:rowOff>
    </xdr:from>
    <xdr:ext cx="1838325" cy="171450"/>
    <xdr:sp>
      <xdr:nvSpPr>
        <xdr:cNvPr id="2" name="Text Box 3"/>
        <xdr:cNvSpPr txBox="1">
          <a:spLocks noChangeArrowheads="1"/>
        </xdr:cNvSpPr>
      </xdr:nvSpPr>
      <xdr:spPr>
        <a:xfrm>
          <a:off x="209550" y="9315450"/>
          <a:ext cx="183832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104775</xdr:rowOff>
    </xdr:from>
    <xdr:to>
      <xdr:col>6</xdr:col>
      <xdr:colOff>857250</xdr:colOff>
      <xdr:row>31</xdr:row>
      <xdr:rowOff>38100</xdr:rowOff>
    </xdr:to>
    <xdr:graphicFrame>
      <xdr:nvGraphicFramePr>
        <xdr:cNvPr id="3" name="Diagramm 4"/>
        <xdr:cNvGraphicFramePr/>
      </xdr:nvGraphicFramePr>
      <xdr:xfrm>
        <a:off x="57150" y="276225"/>
        <a:ext cx="6629400" cy="4752975"/>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41338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400050</xdr:colOff>
      <xdr:row>3</xdr:row>
      <xdr:rowOff>28575</xdr:rowOff>
    </xdr:from>
    <xdr:to>
      <xdr:col>6</xdr:col>
      <xdr:colOff>657225</xdr:colOff>
      <xdr:row>5</xdr:row>
      <xdr:rowOff>66675</xdr:rowOff>
    </xdr:to>
    <xdr:sp>
      <xdr:nvSpPr>
        <xdr:cNvPr id="5" name="Text Box 6"/>
        <xdr:cNvSpPr txBox="1">
          <a:spLocks noChangeArrowheads="1"/>
        </xdr:cNvSpPr>
      </xdr:nvSpPr>
      <xdr:spPr>
        <a:xfrm>
          <a:off x="400050" y="504825"/>
          <a:ext cx="60864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Oktober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790575</xdr:colOff>
      <xdr:row>58</xdr:row>
      <xdr:rowOff>28575</xdr:rowOff>
    </xdr:from>
    <xdr:to>
      <xdr:col>4</xdr:col>
      <xdr:colOff>133350</xdr:colOff>
      <xdr:row>59</xdr:row>
      <xdr:rowOff>9525</xdr:rowOff>
    </xdr:to>
    <xdr:sp>
      <xdr:nvSpPr>
        <xdr:cNvPr id="6" name="Rectangle 8"/>
        <xdr:cNvSpPr>
          <a:spLocks/>
        </xdr:cNvSpPr>
      </xdr:nvSpPr>
      <xdr:spPr>
        <a:xfrm>
          <a:off x="370522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24</xdr:row>
      <xdr:rowOff>9525</xdr:rowOff>
    </xdr:from>
    <xdr:to>
      <xdr:col>4</xdr:col>
      <xdr:colOff>219075</xdr:colOff>
      <xdr:row>24</xdr:row>
      <xdr:rowOff>152400</xdr:rowOff>
    </xdr:to>
    <xdr:sp>
      <xdr:nvSpPr>
        <xdr:cNvPr id="7" name="Rectangle 9"/>
        <xdr:cNvSpPr>
          <a:spLocks/>
        </xdr:cNvSpPr>
      </xdr:nvSpPr>
      <xdr:spPr>
        <a:xfrm>
          <a:off x="3810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52578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7</xdr:row>
      <xdr:rowOff>47625</xdr:rowOff>
    </xdr:from>
    <xdr:to>
      <xdr:col>6</xdr:col>
      <xdr:colOff>552450</xdr:colOff>
      <xdr:row>20</xdr:row>
      <xdr:rowOff>133350</xdr:rowOff>
    </xdr:to>
    <xdr:graphicFrame>
      <xdr:nvGraphicFramePr>
        <xdr:cNvPr id="9" name="Diagramm 11"/>
        <xdr:cNvGraphicFramePr/>
      </xdr:nvGraphicFramePr>
      <xdr:xfrm>
        <a:off x="3257550" y="1162050"/>
        <a:ext cx="3124200" cy="219075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7</xdr:row>
      <xdr:rowOff>142875</xdr:rowOff>
    </xdr:from>
    <xdr:to>
      <xdr:col>3</xdr:col>
      <xdr:colOff>180975</xdr:colOff>
      <xdr:row>21</xdr:row>
      <xdr:rowOff>47625</xdr:rowOff>
    </xdr:to>
    <xdr:graphicFrame>
      <xdr:nvGraphicFramePr>
        <xdr:cNvPr id="10" name="Diagramm 12"/>
        <xdr:cNvGraphicFramePr/>
      </xdr:nvGraphicFramePr>
      <xdr:xfrm>
        <a:off x="95250" y="1257300"/>
        <a:ext cx="3000375" cy="2171700"/>
      </xdr:xfrm>
      <a:graphic>
        <a:graphicData uri="http://schemas.openxmlformats.org/drawingml/2006/chart">
          <c:chart xmlns:c="http://schemas.openxmlformats.org/drawingml/2006/chart" r:id="rId4"/>
        </a:graphicData>
      </a:graphic>
    </xdr:graphicFrame>
    <xdr:clientData/>
  </xdr:twoCellAnchor>
  <xdr:twoCellAnchor>
    <xdr:from>
      <xdr:col>0</xdr:col>
      <xdr:colOff>809625</xdr:colOff>
      <xdr:row>24</xdr:row>
      <xdr:rowOff>9525</xdr:rowOff>
    </xdr:from>
    <xdr:to>
      <xdr:col>1</xdr:col>
      <xdr:colOff>133350</xdr:colOff>
      <xdr:row>24</xdr:row>
      <xdr:rowOff>152400</xdr:rowOff>
    </xdr:to>
    <xdr:sp>
      <xdr:nvSpPr>
        <xdr:cNvPr id="11" name="Rectangle 13"/>
        <xdr:cNvSpPr>
          <a:spLocks/>
        </xdr:cNvSpPr>
      </xdr:nvSpPr>
      <xdr:spPr>
        <a:xfrm>
          <a:off x="809625" y="3876675"/>
          <a:ext cx="29527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809625</xdr:colOff>
      <xdr:row>26</xdr:row>
      <xdr:rowOff>38100</xdr:rowOff>
    </xdr:from>
    <xdr:to>
      <xdr:col>1</xdr:col>
      <xdr:colOff>114300</xdr:colOff>
      <xdr:row>27</xdr:row>
      <xdr:rowOff>19050</xdr:rowOff>
    </xdr:to>
    <xdr:sp>
      <xdr:nvSpPr>
        <xdr:cNvPr id="12" name="Rectangle 14"/>
        <xdr:cNvSpPr>
          <a:spLocks/>
        </xdr:cNvSpPr>
      </xdr:nvSpPr>
      <xdr:spPr>
        <a:xfrm>
          <a:off x="809625" y="4229100"/>
          <a:ext cx="2762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895350</xdr:colOff>
      <xdr:row>26</xdr:row>
      <xdr:rowOff>38100</xdr:rowOff>
    </xdr:from>
    <xdr:to>
      <xdr:col>4</xdr:col>
      <xdr:colOff>219075</xdr:colOff>
      <xdr:row>27</xdr:row>
      <xdr:rowOff>19050</xdr:rowOff>
    </xdr:to>
    <xdr:sp>
      <xdr:nvSpPr>
        <xdr:cNvPr id="13" name="Rectangle 15"/>
        <xdr:cNvSpPr>
          <a:spLocks/>
        </xdr:cNvSpPr>
      </xdr:nvSpPr>
      <xdr:spPr>
        <a:xfrm>
          <a:off x="3810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24</xdr:row>
      <xdr:rowOff>9525</xdr:rowOff>
    </xdr:from>
    <xdr:to>
      <xdr:col>3</xdr:col>
      <xdr:colOff>590550</xdr:colOff>
      <xdr:row>25</xdr:row>
      <xdr:rowOff>28575</xdr:rowOff>
    </xdr:to>
    <xdr:sp>
      <xdr:nvSpPr>
        <xdr:cNvPr id="14" name="Text Box 16"/>
        <xdr:cNvSpPr txBox="1">
          <a:spLocks noChangeArrowheads="1"/>
        </xdr:cNvSpPr>
      </xdr:nvSpPr>
      <xdr:spPr>
        <a:xfrm>
          <a:off x="1257300" y="3876675"/>
          <a:ext cx="22479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295275</xdr:colOff>
      <xdr:row>26</xdr:row>
      <xdr:rowOff>38100</xdr:rowOff>
    </xdr:from>
    <xdr:to>
      <xdr:col>3</xdr:col>
      <xdr:colOff>457200</xdr:colOff>
      <xdr:row>27</xdr:row>
      <xdr:rowOff>57150</xdr:rowOff>
    </xdr:to>
    <xdr:sp>
      <xdr:nvSpPr>
        <xdr:cNvPr id="15" name="Text Box 17"/>
        <xdr:cNvSpPr txBox="1">
          <a:spLocks noChangeArrowheads="1"/>
        </xdr:cNvSpPr>
      </xdr:nvSpPr>
      <xdr:spPr>
        <a:xfrm>
          <a:off x="1266825" y="4229100"/>
          <a:ext cx="21050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352425</xdr:colOff>
      <xdr:row>24</xdr:row>
      <xdr:rowOff>0</xdr:rowOff>
    </xdr:from>
    <xdr:to>
      <xdr:col>6</xdr:col>
      <xdr:colOff>476250</xdr:colOff>
      <xdr:row>25</xdr:row>
      <xdr:rowOff>19050</xdr:rowOff>
    </xdr:to>
    <xdr:sp>
      <xdr:nvSpPr>
        <xdr:cNvPr id="16" name="Text Box 18"/>
        <xdr:cNvSpPr txBox="1">
          <a:spLocks noChangeArrowheads="1"/>
        </xdr:cNvSpPr>
      </xdr:nvSpPr>
      <xdr:spPr>
        <a:xfrm>
          <a:off x="4238625" y="3867150"/>
          <a:ext cx="20669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352425</xdr:colOff>
      <xdr:row>26</xdr:row>
      <xdr:rowOff>38100</xdr:rowOff>
    </xdr:from>
    <xdr:to>
      <xdr:col>6</xdr:col>
      <xdr:colOff>419100</xdr:colOff>
      <xdr:row>27</xdr:row>
      <xdr:rowOff>57150</xdr:rowOff>
    </xdr:to>
    <xdr:sp>
      <xdr:nvSpPr>
        <xdr:cNvPr id="17" name="Text Box 19"/>
        <xdr:cNvSpPr txBox="1">
          <a:spLocks noChangeArrowheads="1"/>
        </xdr:cNvSpPr>
      </xdr:nvSpPr>
      <xdr:spPr>
        <a:xfrm>
          <a:off x="4238625" y="4229100"/>
          <a:ext cx="20097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57150</xdr:rowOff>
    </xdr:from>
    <xdr:to>
      <xdr:col>2</xdr:col>
      <xdr:colOff>666750</xdr:colOff>
      <xdr:row>30</xdr:row>
      <xdr:rowOff>95250</xdr:rowOff>
    </xdr:to>
    <xdr:sp>
      <xdr:nvSpPr>
        <xdr:cNvPr id="18" name="Text Box 20"/>
        <xdr:cNvSpPr txBox="1">
          <a:spLocks noChangeArrowheads="1"/>
        </xdr:cNvSpPr>
      </xdr:nvSpPr>
      <xdr:spPr>
        <a:xfrm>
          <a:off x="209550" y="4733925"/>
          <a:ext cx="24003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676900" y="9153525"/>
          <a:ext cx="5334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0.43625</cdr:x>
      <cdr:y>0.88025</cdr:y>
    </cdr:from>
    <cdr:to>
      <cdr:x>0.48525</cdr:x>
      <cdr:y>0.914</cdr:y>
    </cdr:to>
    <cdr:sp>
      <cdr:nvSpPr>
        <cdr:cNvPr id="1" name="Rectangle 4"/>
        <cdr:cNvSpPr>
          <a:spLocks/>
        </cdr:cNvSpPr>
      </cdr:nvSpPr>
      <cdr:spPr>
        <a:xfrm>
          <a:off x="2628900" y="3886200"/>
          <a:ext cx="295275" cy="1524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0.88025</cdr:y>
    </cdr:from>
    <cdr:to>
      <cdr:x>0.73</cdr:x>
      <cdr:y>0.914</cdr:y>
    </cdr:to>
    <cdr:sp>
      <cdr:nvSpPr>
        <cdr:cNvPr id="2" name="Rectangle 5"/>
        <cdr:cNvSpPr>
          <a:spLocks/>
        </cdr:cNvSpPr>
      </cdr:nvSpPr>
      <cdr:spPr>
        <a:xfrm>
          <a:off x="4114800" y="3886200"/>
          <a:ext cx="285750" cy="1524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0.53575</cdr:x>
      <cdr:y>0.8825</cdr:y>
    </cdr:from>
    <cdr:to>
      <cdr:x>0.60525</cdr:x>
      <cdr:y>0.92475</cdr:y>
    </cdr:to>
    <cdr:sp>
      <cdr:nvSpPr>
        <cdr:cNvPr id="3" name="Text Box 7"/>
        <cdr:cNvSpPr txBox="1">
          <a:spLocks noChangeArrowheads="1"/>
        </cdr:cNvSpPr>
      </cdr:nvSpPr>
      <cdr:spPr>
        <a:xfrm>
          <a:off x="3228975" y="3895725"/>
          <a:ext cx="419100"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0.7815</cdr:x>
      <cdr:y>0.8825</cdr:y>
    </cdr:from>
    <cdr:to>
      <cdr:x>0.85025</cdr:x>
      <cdr:y>0.92475</cdr:y>
    </cdr:to>
    <cdr:sp>
      <cdr:nvSpPr>
        <cdr:cNvPr id="4" name="Text Box 14"/>
        <cdr:cNvSpPr txBox="1">
          <a:spLocks noChangeArrowheads="1"/>
        </cdr:cNvSpPr>
      </cdr:nvSpPr>
      <cdr:spPr>
        <a:xfrm>
          <a:off x="4705350" y="3895725"/>
          <a:ext cx="419100" cy="190500"/>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28</xdr:row>
      <xdr:rowOff>28575</xdr:rowOff>
    </xdr:from>
    <xdr:to>
      <xdr:col>5</xdr:col>
      <xdr:colOff>923925</xdr:colOff>
      <xdr:row>52</xdr:row>
      <xdr:rowOff>114300</xdr:rowOff>
    </xdr:to>
    <xdr:graphicFrame>
      <xdr:nvGraphicFramePr>
        <xdr:cNvPr id="1" name="Diagramm 1"/>
        <xdr:cNvGraphicFramePr/>
      </xdr:nvGraphicFramePr>
      <xdr:xfrm>
        <a:off x="95250" y="5095875"/>
        <a:ext cx="6019800" cy="44291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xdr:row>
      <xdr:rowOff>123825</xdr:rowOff>
    </xdr:from>
    <xdr:to>
      <xdr:col>5</xdr:col>
      <xdr:colOff>933450</xdr:colOff>
      <xdr:row>26</xdr:row>
      <xdr:rowOff>19050</xdr:rowOff>
    </xdr:to>
    <xdr:graphicFrame>
      <xdr:nvGraphicFramePr>
        <xdr:cNvPr id="2" name="Diagramm 3"/>
        <xdr:cNvGraphicFramePr/>
      </xdr:nvGraphicFramePr>
      <xdr:xfrm>
        <a:off x="95250" y="304800"/>
        <a:ext cx="6029325" cy="441960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24</xdr:row>
      <xdr:rowOff>9525</xdr:rowOff>
    </xdr:from>
    <xdr:to>
      <xdr:col>2</xdr:col>
      <xdr:colOff>485775</xdr:colOff>
      <xdr:row>25</xdr:row>
      <xdr:rowOff>104775</xdr:rowOff>
    </xdr:to>
    <xdr:sp>
      <xdr:nvSpPr>
        <xdr:cNvPr id="3" name="Text Box 6"/>
        <xdr:cNvSpPr txBox="1">
          <a:spLocks noChangeArrowheads="1"/>
        </xdr:cNvSpPr>
      </xdr:nvSpPr>
      <xdr:spPr>
        <a:xfrm>
          <a:off x="152400" y="4352925"/>
          <a:ext cx="24098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50</xdr:row>
      <xdr:rowOff>85725</xdr:rowOff>
    </xdr:from>
    <xdr:to>
      <xdr:col>2</xdr:col>
      <xdr:colOff>228600</xdr:colOff>
      <xdr:row>51</xdr:row>
      <xdr:rowOff>114300</xdr:rowOff>
    </xdr:to>
    <xdr:sp>
      <xdr:nvSpPr>
        <xdr:cNvPr id="4" name="Text Box 16"/>
        <xdr:cNvSpPr txBox="1">
          <a:spLocks noChangeArrowheads="1"/>
        </xdr:cNvSpPr>
      </xdr:nvSpPr>
      <xdr:spPr>
        <a:xfrm>
          <a:off x="142875" y="9134475"/>
          <a:ext cx="21621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2352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228600</xdr:colOff>
      <xdr:row>2</xdr:row>
      <xdr:rowOff>47625</xdr:rowOff>
    </xdr:from>
    <xdr:to>
      <xdr:col>5</xdr:col>
      <xdr:colOff>809625</xdr:colOff>
      <xdr:row>4</xdr:row>
      <xdr:rowOff>95250</xdr:rowOff>
    </xdr:to>
    <xdr:sp>
      <xdr:nvSpPr>
        <xdr:cNvPr id="6" name="Textfeld 6"/>
        <xdr:cNvSpPr txBox="1">
          <a:spLocks noChangeArrowheads="1"/>
        </xdr:cNvSpPr>
      </xdr:nvSpPr>
      <xdr:spPr>
        <a:xfrm>
          <a:off x="228600" y="409575"/>
          <a:ext cx="577215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Oktober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2</xdr:col>
      <xdr:colOff>685800</xdr:colOff>
      <xdr:row>49</xdr:row>
      <xdr:rowOff>95250</xdr:rowOff>
    </xdr:from>
    <xdr:to>
      <xdr:col>2</xdr:col>
      <xdr:colOff>990600</xdr:colOff>
      <xdr:row>50</xdr:row>
      <xdr:rowOff>57150</xdr:rowOff>
    </xdr:to>
    <xdr:sp>
      <xdr:nvSpPr>
        <xdr:cNvPr id="7" name="Rectangle 4"/>
        <xdr:cNvSpPr>
          <a:spLocks/>
        </xdr:cNvSpPr>
      </xdr:nvSpPr>
      <xdr:spPr>
        <a:xfrm>
          <a:off x="2762250" y="89630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49</xdr:row>
      <xdr:rowOff>104775</xdr:rowOff>
    </xdr:from>
    <xdr:to>
      <xdr:col>4</xdr:col>
      <xdr:colOff>676275</xdr:colOff>
      <xdr:row>50</xdr:row>
      <xdr:rowOff>66675</xdr:rowOff>
    </xdr:to>
    <xdr:sp>
      <xdr:nvSpPr>
        <xdr:cNvPr id="8" name="Rectangle 5"/>
        <xdr:cNvSpPr>
          <a:spLocks/>
        </xdr:cNvSpPr>
      </xdr:nvSpPr>
      <xdr:spPr>
        <a:xfrm>
          <a:off x="4505325" y="8972550"/>
          <a:ext cx="32385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49</xdr:row>
      <xdr:rowOff>76200</xdr:rowOff>
    </xdr:from>
    <xdr:to>
      <xdr:col>3</xdr:col>
      <xdr:colOff>590550</xdr:colOff>
      <xdr:row>50</xdr:row>
      <xdr:rowOff>76200</xdr:rowOff>
    </xdr:to>
    <xdr:sp>
      <xdr:nvSpPr>
        <xdr:cNvPr id="9" name="Text Box 7"/>
        <xdr:cNvSpPr txBox="1">
          <a:spLocks noChangeArrowheads="1"/>
        </xdr:cNvSpPr>
      </xdr:nvSpPr>
      <xdr:spPr>
        <a:xfrm>
          <a:off x="3314700" y="89439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4</xdr:col>
      <xdr:colOff>828675</xdr:colOff>
      <xdr:row>49</xdr:row>
      <xdr:rowOff>85725</xdr:rowOff>
    </xdr:from>
    <xdr:to>
      <xdr:col>5</xdr:col>
      <xdr:colOff>390525</xdr:colOff>
      <xdr:row>50</xdr:row>
      <xdr:rowOff>85725</xdr:rowOff>
    </xdr:to>
    <xdr:sp>
      <xdr:nvSpPr>
        <xdr:cNvPr id="10" name="Text Box 14"/>
        <xdr:cNvSpPr txBox="1">
          <a:spLocks noChangeArrowheads="1"/>
        </xdr:cNvSpPr>
      </xdr:nvSpPr>
      <xdr:spPr>
        <a:xfrm>
          <a:off x="4981575" y="8953500"/>
          <a:ext cx="6000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0.93925</cdr:y>
    </cdr:from>
    <cdr:to>
      <cdr:x>0.36425</cdr:x>
      <cdr:y>0.99</cdr:y>
    </cdr:to>
    <cdr:sp>
      <cdr:nvSpPr>
        <cdr:cNvPr id="1" name="Text Box 3"/>
        <cdr:cNvSpPr txBox="1">
          <a:spLocks noChangeArrowheads="1"/>
        </cdr:cNvSpPr>
      </cdr:nvSpPr>
      <cdr:spPr>
        <a:xfrm>
          <a:off x="66675" y="4152900"/>
          <a:ext cx="225742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64293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38100</xdr:rowOff>
    </xdr:from>
    <xdr:to>
      <xdr:col>6</xdr:col>
      <xdr:colOff>695325</xdr:colOff>
      <xdr:row>25</xdr:row>
      <xdr:rowOff>123825</xdr:rowOff>
    </xdr:to>
    <xdr:graphicFrame>
      <xdr:nvGraphicFramePr>
        <xdr:cNvPr id="2" name="Diagramm 3"/>
        <xdr:cNvGraphicFramePr/>
      </xdr:nvGraphicFramePr>
      <xdr:xfrm>
        <a:off x="133350" y="219075"/>
        <a:ext cx="6391275"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0250" cy="200025"/>
    <xdr:sp>
      <xdr:nvSpPr>
        <xdr:cNvPr id="3" name="Text Box 17"/>
        <xdr:cNvSpPr txBox="1">
          <a:spLocks noChangeArrowheads="1"/>
        </xdr:cNvSpPr>
      </xdr:nvSpPr>
      <xdr:spPr>
        <a:xfrm>
          <a:off x="190500" y="91440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104775</xdr:colOff>
      <xdr:row>49</xdr:row>
      <xdr:rowOff>85725</xdr:rowOff>
    </xdr:from>
    <xdr:to>
      <xdr:col>3</xdr:col>
      <xdr:colOff>419100</xdr:colOff>
      <xdr:row>50</xdr:row>
      <xdr:rowOff>47625</xdr:rowOff>
    </xdr:to>
    <xdr:sp>
      <xdr:nvSpPr>
        <xdr:cNvPr id="4" name="Rectangle 4"/>
        <xdr:cNvSpPr>
          <a:spLocks/>
        </xdr:cNvSpPr>
      </xdr:nvSpPr>
      <xdr:spPr>
        <a:xfrm>
          <a:off x="301942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57150</xdr:colOff>
      <xdr:row>50</xdr:row>
      <xdr:rowOff>47625</xdr:rowOff>
    </xdr:to>
    <xdr:sp>
      <xdr:nvSpPr>
        <xdr:cNvPr id="5" name="Rectangle 5"/>
        <xdr:cNvSpPr>
          <a:spLocks/>
        </xdr:cNvSpPr>
      </xdr:nvSpPr>
      <xdr:spPr>
        <a:xfrm>
          <a:off x="46005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49</xdr:row>
      <xdr:rowOff>95250</xdr:rowOff>
    </xdr:from>
    <xdr:to>
      <xdr:col>4</xdr:col>
      <xdr:colOff>171450</xdr:colOff>
      <xdr:row>50</xdr:row>
      <xdr:rowOff>95250</xdr:rowOff>
    </xdr:to>
    <xdr:sp>
      <xdr:nvSpPr>
        <xdr:cNvPr id="6" name="Text Box 7"/>
        <xdr:cNvSpPr txBox="1">
          <a:spLocks noChangeArrowheads="1"/>
        </xdr:cNvSpPr>
      </xdr:nvSpPr>
      <xdr:spPr>
        <a:xfrm>
          <a:off x="3533775" y="89630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247650</xdr:colOff>
      <xdr:row>49</xdr:row>
      <xdr:rowOff>95250</xdr:rowOff>
    </xdr:from>
    <xdr:to>
      <xdr:col>5</xdr:col>
      <xdr:colOff>781050</xdr:colOff>
      <xdr:row>50</xdr:row>
      <xdr:rowOff>95250</xdr:rowOff>
    </xdr:to>
    <xdr:sp>
      <xdr:nvSpPr>
        <xdr:cNvPr id="7" name="Text Box 14"/>
        <xdr:cNvSpPr txBox="1">
          <a:spLocks noChangeArrowheads="1"/>
        </xdr:cNvSpPr>
      </xdr:nvSpPr>
      <xdr:spPr>
        <a:xfrm>
          <a:off x="5105400" y="8963025"/>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200025</xdr:colOff>
      <xdr:row>22</xdr:row>
      <xdr:rowOff>85725</xdr:rowOff>
    </xdr:from>
    <xdr:to>
      <xdr:col>3</xdr:col>
      <xdr:colOff>504825</xdr:colOff>
      <xdr:row>23</xdr:row>
      <xdr:rowOff>47625</xdr:rowOff>
    </xdr:to>
    <xdr:sp>
      <xdr:nvSpPr>
        <xdr:cNvPr id="8" name="Rectangle 4"/>
        <xdr:cNvSpPr>
          <a:spLocks/>
        </xdr:cNvSpPr>
      </xdr:nvSpPr>
      <xdr:spPr>
        <a:xfrm>
          <a:off x="3114675"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95250</xdr:colOff>
      <xdr:row>23</xdr:row>
      <xdr:rowOff>47625</xdr:rowOff>
    </xdr:to>
    <xdr:sp>
      <xdr:nvSpPr>
        <xdr:cNvPr id="9" name="Rectangle 5"/>
        <xdr:cNvSpPr>
          <a:spLocks/>
        </xdr:cNvSpPr>
      </xdr:nvSpPr>
      <xdr:spPr>
        <a:xfrm>
          <a:off x="46386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247650</xdr:colOff>
      <xdr:row>23</xdr:row>
      <xdr:rowOff>95250</xdr:rowOff>
    </xdr:to>
    <xdr:sp>
      <xdr:nvSpPr>
        <xdr:cNvPr id="10" name="Text Box 7"/>
        <xdr:cNvSpPr txBox="1">
          <a:spLocks noChangeArrowheads="1"/>
        </xdr:cNvSpPr>
      </xdr:nvSpPr>
      <xdr:spPr>
        <a:xfrm>
          <a:off x="3600450" y="4076700"/>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352425</xdr:colOff>
      <xdr:row>22</xdr:row>
      <xdr:rowOff>95250</xdr:rowOff>
    </xdr:from>
    <xdr:to>
      <xdr:col>5</xdr:col>
      <xdr:colOff>885825</xdr:colOff>
      <xdr:row>23</xdr:row>
      <xdr:rowOff>95250</xdr:rowOff>
    </xdr:to>
    <xdr:sp>
      <xdr:nvSpPr>
        <xdr:cNvPr id="11" name="Text Box 14"/>
        <xdr:cNvSpPr txBox="1">
          <a:spLocks noChangeArrowheads="1"/>
        </xdr:cNvSpPr>
      </xdr:nvSpPr>
      <xdr:spPr>
        <a:xfrm>
          <a:off x="5210175" y="4076700"/>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142875</xdr:rowOff>
    </xdr:from>
    <xdr:to>
      <xdr:col>1</xdr:col>
      <xdr:colOff>1362075</xdr:colOff>
      <xdr:row>7</xdr:row>
      <xdr:rowOff>142875</xdr:rowOff>
    </xdr:to>
    <xdr:sp>
      <xdr:nvSpPr>
        <xdr:cNvPr id="1" name="Line 2"/>
        <xdr:cNvSpPr>
          <a:spLocks/>
        </xdr:cNvSpPr>
      </xdr:nvSpPr>
      <xdr:spPr>
        <a:xfrm>
          <a:off x="1285875" y="12001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247650</xdr:rowOff>
    </xdr:from>
    <xdr:to>
      <xdr:col>1</xdr:col>
      <xdr:colOff>1333500</xdr:colOff>
      <xdr:row>68</xdr:row>
      <xdr:rowOff>257175</xdr:rowOff>
    </xdr:to>
    <xdr:sp>
      <xdr:nvSpPr>
        <xdr:cNvPr id="2" name="Gerade Verbindung 2"/>
        <xdr:cNvSpPr>
          <a:spLocks/>
        </xdr:cNvSpPr>
      </xdr:nvSpPr>
      <xdr:spPr>
        <a:xfrm>
          <a:off x="28575" y="11306175"/>
          <a:ext cx="1562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4" customWidth="1"/>
  </cols>
  <sheetData>
    <row r="1" spans="1:2" ht="15.75">
      <c r="A1" s="253" t="s">
        <v>341</v>
      </c>
      <c r="B1" s="253"/>
    </row>
    <row r="4" spans="1:2" ht="25.5">
      <c r="A4" s="257" t="s">
        <v>354</v>
      </c>
      <c r="B4" s="257"/>
    </row>
    <row r="5" spans="1:2" ht="14.25">
      <c r="A5" s="255"/>
      <c r="B5" s="255"/>
    </row>
    <row r="6" spans="1:2" ht="14.25">
      <c r="A6" s="255"/>
      <c r="B6" s="255"/>
    </row>
    <row r="7" spans="1:2" ht="12.75">
      <c r="A7" s="254" t="s">
        <v>342</v>
      </c>
      <c r="B7" s="256"/>
    </row>
    <row r="10" spans="1:2" ht="12.75">
      <c r="A10" s="256" t="s">
        <v>355</v>
      </c>
      <c r="B10" s="256"/>
    </row>
    <row r="11" ht="12">
      <c r="A11" s="254" t="s">
        <v>343</v>
      </c>
    </row>
    <row r="14" ht="12">
      <c r="A14" s="254" t="s">
        <v>344</v>
      </c>
    </row>
    <row r="17" ht="12">
      <c r="A17" s="254" t="s">
        <v>345</v>
      </c>
    </row>
    <row r="18" ht="12">
      <c r="A18" s="254" t="s">
        <v>346</v>
      </c>
    </row>
    <row r="19" ht="12">
      <c r="A19" s="254" t="s">
        <v>347</v>
      </c>
    </row>
    <row r="20" ht="12">
      <c r="A20" s="254" t="s">
        <v>348</v>
      </c>
    </row>
    <row r="21" ht="12">
      <c r="A21" s="254" t="s">
        <v>349</v>
      </c>
    </row>
    <row r="24" spans="1:2" ht="12.75">
      <c r="A24" s="257" t="s">
        <v>350</v>
      </c>
      <c r="B24" s="257"/>
    </row>
    <row r="25" spans="1:2" ht="38.25">
      <c r="A25" s="258" t="s">
        <v>351</v>
      </c>
      <c r="B25" s="258"/>
    </row>
    <row r="28" spans="1:2" ht="12.75">
      <c r="A28" s="257" t="s">
        <v>352</v>
      </c>
      <c r="B28" s="257"/>
    </row>
    <row r="29" spans="1:2" ht="13.5" customHeight="1">
      <c r="A29" s="259" t="s">
        <v>353</v>
      </c>
      <c r="B29" s="259"/>
    </row>
    <row r="30" ht="12">
      <c r="A30" s="254" t="s">
        <v>221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99" customWidth="1"/>
    <col min="2" max="2" width="41.7109375" style="64" customWidth="1"/>
    <col min="3" max="3" width="8.421875" style="64" customWidth="1"/>
    <col min="4" max="4" width="11.7109375" style="64" customWidth="1"/>
    <col min="5" max="5" width="11.8515625" style="64" customWidth="1"/>
    <col min="6" max="6" width="10.28125" style="64" customWidth="1"/>
    <col min="7" max="7" width="9.7109375" style="64" customWidth="1"/>
    <col min="8" max="8" width="6.421875" style="64" customWidth="1"/>
    <col min="9" max="9" width="9.421875" style="64" customWidth="1"/>
    <col min="10" max="16384" width="11.00390625" style="64" customWidth="1"/>
  </cols>
  <sheetData>
    <row r="1" spans="1:9" ht="12.75">
      <c r="A1" s="60"/>
      <c r="B1" s="61" t="s">
        <v>104</v>
      </c>
      <c r="C1" s="62"/>
      <c r="D1" s="62"/>
      <c r="E1" s="62"/>
      <c r="F1" s="62"/>
      <c r="G1" s="62"/>
      <c r="H1" s="62"/>
      <c r="I1" s="63"/>
    </row>
    <row r="2" spans="1:9" ht="12.75">
      <c r="A2" s="60"/>
      <c r="B2" s="65"/>
      <c r="C2" s="62"/>
      <c r="D2" s="62"/>
      <c r="E2" s="62"/>
      <c r="F2" s="63"/>
      <c r="G2" s="63"/>
      <c r="H2" s="63"/>
      <c r="I2" s="63"/>
    </row>
    <row r="3" spans="1:9" ht="12.75">
      <c r="A3" s="60"/>
      <c r="B3" s="320" t="s">
        <v>105</v>
      </c>
      <c r="C3" s="320"/>
      <c r="D3" s="320"/>
      <c r="E3" s="320"/>
      <c r="F3" s="320"/>
      <c r="G3" s="320"/>
      <c r="H3" s="320"/>
      <c r="I3" s="320"/>
    </row>
    <row r="4" spans="1:9" ht="12.75">
      <c r="A4" s="60"/>
      <c r="B4" s="328" t="s">
        <v>106</v>
      </c>
      <c r="C4" s="328"/>
      <c r="D4" s="328"/>
      <c r="E4" s="328"/>
      <c r="F4" s="328"/>
      <c r="G4" s="328"/>
      <c r="H4" s="328"/>
      <c r="I4" s="328"/>
    </row>
    <row r="5" spans="1:9" ht="12.75">
      <c r="A5" s="60"/>
      <c r="H5" s="63"/>
      <c r="I5" s="63"/>
    </row>
    <row r="6" spans="1:9" ht="12.75">
      <c r="A6" s="305" t="s">
        <v>3</v>
      </c>
      <c r="B6" s="308" t="s">
        <v>107</v>
      </c>
      <c r="C6" s="308" t="s">
        <v>108</v>
      </c>
      <c r="D6" s="308" t="s">
        <v>109</v>
      </c>
      <c r="E6" s="308" t="s">
        <v>110</v>
      </c>
      <c r="F6" s="308" t="s">
        <v>111</v>
      </c>
      <c r="G6" s="308" t="s">
        <v>112</v>
      </c>
      <c r="H6" s="323" t="s">
        <v>113</v>
      </c>
      <c r="I6" s="323" t="s">
        <v>114</v>
      </c>
    </row>
    <row r="7" spans="1:9" ht="12.75">
      <c r="A7" s="306"/>
      <c r="B7" s="321"/>
      <c r="C7" s="309"/>
      <c r="D7" s="309"/>
      <c r="E7" s="309"/>
      <c r="F7" s="309"/>
      <c r="G7" s="309"/>
      <c r="H7" s="324"/>
      <c r="I7" s="324"/>
    </row>
    <row r="8" spans="1:9" ht="12.75">
      <c r="A8" s="306"/>
      <c r="B8" s="321"/>
      <c r="C8" s="309"/>
      <c r="D8" s="309"/>
      <c r="E8" s="309"/>
      <c r="F8" s="309"/>
      <c r="G8" s="309"/>
      <c r="H8" s="324"/>
      <c r="I8" s="324"/>
    </row>
    <row r="9" spans="1:9" ht="12.75">
      <c r="A9" s="306"/>
      <c r="B9" s="321"/>
      <c r="C9" s="310"/>
      <c r="D9" s="310"/>
      <c r="E9" s="310"/>
      <c r="F9" s="310"/>
      <c r="G9" s="310"/>
      <c r="H9" s="325"/>
      <c r="I9" s="325"/>
    </row>
    <row r="10" spans="1:9" ht="12.75">
      <c r="A10" s="307"/>
      <c r="B10" s="322"/>
      <c r="C10" s="66" t="s">
        <v>17</v>
      </c>
      <c r="D10" s="67" t="s">
        <v>115</v>
      </c>
      <c r="E10" s="326" t="s">
        <v>116</v>
      </c>
      <c r="F10" s="327"/>
      <c r="G10" s="68" t="s">
        <v>20</v>
      </c>
      <c r="H10" s="69"/>
      <c r="I10" s="70" t="s">
        <v>116</v>
      </c>
    </row>
    <row r="11" spans="1:9" ht="12.75">
      <c r="A11" s="71"/>
      <c r="B11" s="72"/>
      <c r="C11" s="73"/>
      <c r="D11" s="74"/>
      <c r="E11" s="74"/>
      <c r="F11" s="75"/>
      <c r="G11" s="76"/>
      <c r="H11" s="77"/>
      <c r="I11" s="78"/>
    </row>
    <row r="12" spans="1:9" ht="12.75">
      <c r="A12" s="79" t="s">
        <v>117</v>
      </c>
      <c r="B12" s="80" t="s">
        <v>118</v>
      </c>
      <c r="C12" s="81">
        <v>165</v>
      </c>
      <c r="D12" s="81">
        <v>138</v>
      </c>
      <c r="E12" s="81">
        <v>2645</v>
      </c>
      <c r="F12" s="81">
        <v>17889</v>
      </c>
      <c r="G12" s="82">
        <v>14.8</v>
      </c>
      <c r="H12" s="82">
        <v>32.2</v>
      </c>
      <c r="I12" s="81">
        <v>130</v>
      </c>
    </row>
    <row r="13" spans="1:9" ht="12.75">
      <c r="A13" s="79"/>
      <c r="B13" s="83" t="s">
        <v>119</v>
      </c>
      <c r="C13" s="84"/>
      <c r="D13" s="85"/>
      <c r="E13" s="85"/>
      <c r="F13" s="86"/>
      <c r="G13" s="87"/>
      <c r="H13" s="87"/>
      <c r="I13" s="85"/>
    </row>
    <row r="14" spans="1:9" ht="12.75">
      <c r="A14" s="79" t="s">
        <v>21</v>
      </c>
      <c r="B14" s="83" t="s">
        <v>120</v>
      </c>
      <c r="C14" s="85">
        <v>158</v>
      </c>
      <c r="D14" s="85">
        <v>138</v>
      </c>
      <c r="E14" s="85">
        <v>2630</v>
      </c>
      <c r="F14" s="85">
        <v>17198</v>
      </c>
      <c r="G14" s="87">
        <v>15.3</v>
      </c>
      <c r="H14" s="87">
        <v>32.9</v>
      </c>
      <c r="I14" s="85">
        <v>125</v>
      </c>
    </row>
    <row r="15" spans="1:9" ht="12.75">
      <c r="A15" s="79" t="s">
        <v>21</v>
      </c>
      <c r="B15" s="83" t="s">
        <v>121</v>
      </c>
      <c r="C15" s="85">
        <v>183</v>
      </c>
      <c r="D15" s="85">
        <v>136</v>
      </c>
      <c r="E15" s="85">
        <v>2830</v>
      </c>
      <c r="F15" s="85">
        <v>18393</v>
      </c>
      <c r="G15" s="87">
        <v>15.4</v>
      </c>
      <c r="H15" s="87">
        <v>38.3</v>
      </c>
      <c r="I15" s="85">
        <v>136</v>
      </c>
    </row>
    <row r="16" spans="1:9" ht="12.75">
      <c r="A16" s="79" t="s">
        <v>21</v>
      </c>
      <c r="B16" s="83" t="s">
        <v>122</v>
      </c>
      <c r="C16" s="85">
        <v>163</v>
      </c>
      <c r="D16" s="85">
        <v>140</v>
      </c>
      <c r="E16" s="85">
        <v>3095</v>
      </c>
      <c r="F16" s="85">
        <v>16227</v>
      </c>
      <c r="G16" s="87">
        <v>19.1</v>
      </c>
      <c r="H16" s="87">
        <v>33.6</v>
      </c>
      <c r="I16" s="85">
        <v>116</v>
      </c>
    </row>
    <row r="17" spans="1:9" ht="12.75">
      <c r="A17" s="79" t="s">
        <v>21</v>
      </c>
      <c r="B17" s="83" t="s">
        <v>123</v>
      </c>
      <c r="C17" s="85">
        <v>156</v>
      </c>
      <c r="D17" s="85">
        <v>140</v>
      </c>
      <c r="E17" s="85">
        <v>2173</v>
      </c>
      <c r="F17" s="85">
        <v>19356</v>
      </c>
      <c r="G17" s="87">
        <v>11.2</v>
      </c>
      <c r="H17" s="87">
        <v>17.8</v>
      </c>
      <c r="I17" s="85">
        <v>138</v>
      </c>
    </row>
    <row r="18" spans="1:9" ht="12.75">
      <c r="A18" s="79"/>
      <c r="B18" s="72"/>
      <c r="C18" s="88"/>
      <c r="D18" s="88"/>
      <c r="E18" s="88"/>
      <c r="F18" s="88"/>
      <c r="G18" s="89"/>
      <c r="H18" s="89"/>
      <c r="I18" s="88"/>
    </row>
    <row r="19" spans="1:9" ht="12.75">
      <c r="A19" s="79" t="s">
        <v>124</v>
      </c>
      <c r="B19" s="80" t="s">
        <v>125</v>
      </c>
      <c r="C19" s="90" t="s">
        <v>21</v>
      </c>
      <c r="D19" s="90" t="s">
        <v>21</v>
      </c>
      <c r="E19" s="90" t="s">
        <v>21</v>
      </c>
      <c r="F19" s="90" t="s">
        <v>21</v>
      </c>
      <c r="G19" s="90" t="s">
        <v>21</v>
      </c>
      <c r="H19" s="90" t="s">
        <v>21</v>
      </c>
      <c r="I19" s="90" t="s">
        <v>21</v>
      </c>
    </row>
    <row r="20" spans="1:9" ht="12.75">
      <c r="A20" s="79"/>
      <c r="B20" s="72"/>
      <c r="C20" s="84"/>
      <c r="D20" s="91"/>
      <c r="E20" s="91"/>
      <c r="F20" s="91"/>
      <c r="G20" s="92"/>
      <c r="H20" s="92"/>
      <c r="I20" s="91"/>
    </row>
    <row r="21" spans="1:9" ht="12.75">
      <c r="A21" s="79">
        <v>5</v>
      </c>
      <c r="B21" s="83" t="s">
        <v>126</v>
      </c>
      <c r="C21" s="93" t="s">
        <v>127</v>
      </c>
      <c r="D21" s="93" t="s">
        <v>127</v>
      </c>
      <c r="E21" s="93" t="s">
        <v>127</v>
      </c>
      <c r="F21" s="93" t="s">
        <v>127</v>
      </c>
      <c r="G21" s="93" t="s">
        <v>127</v>
      </c>
      <c r="H21" s="93" t="s">
        <v>127</v>
      </c>
      <c r="I21" s="93" t="s">
        <v>127</v>
      </c>
    </row>
    <row r="22" spans="1:9" ht="12.75">
      <c r="A22" s="79">
        <v>6</v>
      </c>
      <c r="B22" s="83" t="s">
        <v>128</v>
      </c>
      <c r="C22" s="93" t="s">
        <v>127</v>
      </c>
      <c r="D22" s="93" t="s">
        <v>127</v>
      </c>
      <c r="E22" s="93" t="s">
        <v>127</v>
      </c>
      <c r="F22" s="93" t="s">
        <v>127</v>
      </c>
      <c r="G22" s="93" t="s">
        <v>127</v>
      </c>
      <c r="H22" s="93" t="s">
        <v>127</v>
      </c>
      <c r="I22" s="93" t="s">
        <v>127</v>
      </c>
    </row>
    <row r="23" spans="1:9" ht="12.75">
      <c r="A23" s="79">
        <v>7</v>
      </c>
      <c r="B23" s="83" t="s">
        <v>129</v>
      </c>
      <c r="C23" s="93" t="s">
        <v>127</v>
      </c>
      <c r="D23" s="93" t="s">
        <v>127</v>
      </c>
      <c r="E23" s="93" t="s">
        <v>127</v>
      </c>
      <c r="F23" s="93" t="s">
        <v>127</v>
      </c>
      <c r="G23" s="93" t="s">
        <v>127</v>
      </c>
      <c r="H23" s="93" t="s">
        <v>127</v>
      </c>
      <c r="I23" s="93" t="s">
        <v>127</v>
      </c>
    </row>
    <row r="24" spans="1:9" ht="12.75">
      <c r="A24" s="79">
        <v>8</v>
      </c>
      <c r="B24" s="83" t="s">
        <v>130</v>
      </c>
      <c r="C24" s="93"/>
      <c r="D24" s="93"/>
      <c r="E24" s="93"/>
      <c r="F24" s="93"/>
      <c r="G24" s="93"/>
      <c r="H24" s="93"/>
      <c r="I24" s="93"/>
    </row>
    <row r="25" spans="1:9" ht="12.75">
      <c r="A25" s="79"/>
      <c r="B25" s="83" t="s">
        <v>131</v>
      </c>
      <c r="C25" s="93" t="s">
        <v>21</v>
      </c>
      <c r="D25" s="93" t="s">
        <v>21</v>
      </c>
      <c r="E25" s="93" t="s">
        <v>21</v>
      </c>
      <c r="F25" s="93" t="s">
        <v>21</v>
      </c>
      <c r="G25" s="93" t="s">
        <v>21</v>
      </c>
      <c r="H25" s="93" t="s">
        <v>21</v>
      </c>
      <c r="I25" s="93" t="s">
        <v>21</v>
      </c>
    </row>
    <row r="26" spans="1:9" ht="12.75">
      <c r="A26" s="79">
        <v>9</v>
      </c>
      <c r="B26" s="83" t="s">
        <v>132</v>
      </c>
      <c r="C26" s="85"/>
      <c r="D26" s="85"/>
      <c r="E26" s="85"/>
      <c r="F26" s="85"/>
      <c r="G26" s="94"/>
      <c r="H26" s="94"/>
      <c r="I26" s="85"/>
    </row>
    <row r="27" spans="1:9" ht="12.75">
      <c r="A27" s="79"/>
      <c r="B27" s="83" t="s">
        <v>133</v>
      </c>
      <c r="C27" s="93"/>
      <c r="D27" s="93"/>
      <c r="E27" s="93"/>
      <c r="F27" s="93"/>
      <c r="G27" s="93"/>
      <c r="H27" s="93"/>
      <c r="I27" s="93"/>
    </row>
    <row r="28" spans="1:9" ht="12.75">
      <c r="A28" s="79"/>
      <c r="B28" s="83" t="s">
        <v>134</v>
      </c>
      <c r="C28" s="93" t="s">
        <v>127</v>
      </c>
      <c r="D28" s="93" t="s">
        <v>127</v>
      </c>
      <c r="E28" s="93" t="s">
        <v>127</v>
      </c>
      <c r="F28" s="93" t="s">
        <v>127</v>
      </c>
      <c r="G28" s="93" t="s">
        <v>127</v>
      </c>
      <c r="H28" s="93" t="s">
        <v>127</v>
      </c>
      <c r="I28" s="93" t="s">
        <v>127</v>
      </c>
    </row>
    <row r="29" spans="1:9" ht="12.75">
      <c r="A29" s="79"/>
      <c r="B29" s="83"/>
      <c r="C29" s="84"/>
      <c r="D29" s="95"/>
      <c r="E29" s="95"/>
      <c r="F29" s="95"/>
      <c r="G29" s="96"/>
      <c r="H29" s="96"/>
      <c r="I29" s="95"/>
    </row>
    <row r="30" spans="1:9" ht="12.75">
      <c r="A30" s="79" t="s">
        <v>135</v>
      </c>
      <c r="B30" s="80" t="s">
        <v>136</v>
      </c>
      <c r="C30" s="90" t="s">
        <v>21</v>
      </c>
      <c r="D30" s="90" t="s">
        <v>21</v>
      </c>
      <c r="E30" s="90" t="s">
        <v>21</v>
      </c>
      <c r="F30" s="90" t="s">
        <v>21</v>
      </c>
      <c r="G30" s="90" t="s">
        <v>21</v>
      </c>
      <c r="H30" s="90" t="s">
        <v>21</v>
      </c>
      <c r="I30" s="90" t="s">
        <v>21</v>
      </c>
    </row>
    <row r="31" spans="1:9" ht="12.75">
      <c r="A31" s="79"/>
      <c r="B31" s="83"/>
      <c r="C31" s="95"/>
      <c r="D31" s="95"/>
      <c r="E31" s="95"/>
      <c r="F31" s="97"/>
      <c r="G31" s="98"/>
      <c r="H31" s="98"/>
      <c r="I31" s="95"/>
    </row>
    <row r="32" spans="1:9" ht="12.75">
      <c r="A32" s="79">
        <v>10</v>
      </c>
      <c r="B32" s="83" t="s">
        <v>137</v>
      </c>
      <c r="C32" s="85">
        <v>156</v>
      </c>
      <c r="D32" s="85">
        <v>139</v>
      </c>
      <c r="E32" s="85">
        <v>1834</v>
      </c>
      <c r="F32" s="85">
        <v>20710</v>
      </c>
      <c r="G32" s="87">
        <v>8.9</v>
      </c>
      <c r="H32" s="87">
        <v>13.9</v>
      </c>
      <c r="I32" s="85">
        <v>149</v>
      </c>
    </row>
    <row r="33" spans="1:9" ht="12.75">
      <c r="A33" s="79">
        <v>11</v>
      </c>
      <c r="B33" s="83" t="s">
        <v>51</v>
      </c>
      <c r="C33" s="85">
        <v>148</v>
      </c>
      <c r="D33" s="85">
        <v>145</v>
      </c>
      <c r="E33" s="85">
        <v>2937</v>
      </c>
      <c r="F33" s="85">
        <v>37320</v>
      </c>
      <c r="G33" s="87">
        <v>7.9</v>
      </c>
      <c r="H33" s="93" t="s">
        <v>21</v>
      </c>
      <c r="I33" s="85">
        <v>257</v>
      </c>
    </row>
    <row r="34" spans="1:9" ht="12.75">
      <c r="A34" s="79">
        <v>12</v>
      </c>
      <c r="B34" s="83" t="s">
        <v>52</v>
      </c>
      <c r="C34" s="93" t="s">
        <v>21</v>
      </c>
      <c r="D34" s="93" t="s">
        <v>21</v>
      </c>
      <c r="E34" s="93" t="s">
        <v>21</v>
      </c>
      <c r="F34" s="93" t="s">
        <v>21</v>
      </c>
      <c r="G34" s="93" t="s">
        <v>21</v>
      </c>
      <c r="H34" s="93" t="s">
        <v>21</v>
      </c>
      <c r="I34" s="93" t="s">
        <v>21</v>
      </c>
    </row>
    <row r="35" spans="1:9" ht="12.75">
      <c r="A35" s="79">
        <v>13</v>
      </c>
      <c r="B35" s="83" t="s">
        <v>54</v>
      </c>
      <c r="C35" s="85">
        <v>103</v>
      </c>
      <c r="D35" s="85">
        <v>137</v>
      </c>
      <c r="E35" s="85">
        <v>2114</v>
      </c>
      <c r="F35" s="85">
        <v>12345</v>
      </c>
      <c r="G35" s="87">
        <v>17.1</v>
      </c>
      <c r="H35" s="87">
        <v>39.9</v>
      </c>
      <c r="I35" s="85">
        <v>90</v>
      </c>
    </row>
    <row r="36" spans="1:9" ht="12.75">
      <c r="A36" s="79">
        <v>14</v>
      </c>
      <c r="B36" s="83" t="s">
        <v>138</v>
      </c>
      <c r="C36" s="93" t="s">
        <v>21</v>
      </c>
      <c r="D36" s="93" t="s">
        <v>21</v>
      </c>
      <c r="E36" s="93" t="s">
        <v>21</v>
      </c>
      <c r="F36" s="93" t="s">
        <v>21</v>
      </c>
      <c r="G36" s="93" t="s">
        <v>21</v>
      </c>
      <c r="H36" s="93" t="s">
        <v>21</v>
      </c>
      <c r="I36" s="93" t="s">
        <v>21</v>
      </c>
    </row>
    <row r="37" spans="1:9" ht="12.75">
      <c r="A37" s="79">
        <v>15</v>
      </c>
      <c r="B37" s="83" t="s">
        <v>139</v>
      </c>
      <c r="C37" s="85"/>
      <c r="D37" s="85"/>
      <c r="E37" s="85"/>
      <c r="F37" s="85"/>
      <c r="G37" s="87"/>
      <c r="H37" s="87"/>
      <c r="I37" s="85"/>
    </row>
    <row r="38" spans="1:9" ht="12.75">
      <c r="A38" s="79"/>
      <c r="B38" s="83" t="s">
        <v>140</v>
      </c>
      <c r="C38" s="85">
        <v>123</v>
      </c>
      <c r="D38" s="85">
        <v>146</v>
      </c>
      <c r="E38" s="85">
        <v>2136</v>
      </c>
      <c r="F38" s="85">
        <v>12848</v>
      </c>
      <c r="G38" s="87">
        <v>16.6</v>
      </c>
      <c r="H38" s="87">
        <v>28.3</v>
      </c>
      <c r="I38" s="85">
        <v>88</v>
      </c>
    </row>
    <row r="39" spans="1:9" ht="12.75">
      <c r="A39" s="79">
        <v>16</v>
      </c>
      <c r="B39" s="83" t="s">
        <v>141</v>
      </c>
      <c r="C39" s="85"/>
      <c r="D39" s="85"/>
      <c r="E39" s="85"/>
      <c r="F39" s="85"/>
      <c r="G39" s="87"/>
      <c r="H39" s="87"/>
      <c r="I39" s="85"/>
    </row>
    <row r="40" spans="1:9" ht="12.75">
      <c r="A40" s="79"/>
      <c r="B40" s="83" t="s">
        <v>142</v>
      </c>
      <c r="C40" s="85">
        <v>169</v>
      </c>
      <c r="D40" s="85">
        <v>140</v>
      </c>
      <c r="E40" s="85">
        <v>2494</v>
      </c>
      <c r="F40" s="85">
        <v>25340</v>
      </c>
      <c r="G40" s="87">
        <v>9.8</v>
      </c>
      <c r="H40" s="87">
        <v>41.6</v>
      </c>
      <c r="I40" s="85">
        <v>182</v>
      </c>
    </row>
    <row r="41" spans="1:9" ht="12.75">
      <c r="A41" s="79">
        <v>17</v>
      </c>
      <c r="B41" s="83" t="s">
        <v>143</v>
      </c>
      <c r="C41" s="85"/>
      <c r="D41" s="85"/>
      <c r="E41" s="85"/>
      <c r="F41" s="85"/>
      <c r="G41" s="87"/>
      <c r="H41" s="87"/>
      <c r="I41" s="85"/>
    </row>
    <row r="42" spans="1:9" ht="12.75">
      <c r="A42" s="79"/>
      <c r="B42" s="83" t="s">
        <v>144</v>
      </c>
      <c r="C42" s="85">
        <v>160</v>
      </c>
      <c r="D42" s="85">
        <v>142</v>
      </c>
      <c r="E42" s="85">
        <v>2478</v>
      </c>
      <c r="F42" s="85">
        <v>29255</v>
      </c>
      <c r="G42" s="87">
        <v>8.5</v>
      </c>
      <c r="H42" s="87">
        <v>25.3</v>
      </c>
      <c r="I42" s="85">
        <v>205</v>
      </c>
    </row>
    <row r="43" spans="1:9" ht="12.75">
      <c r="A43" s="79">
        <v>18</v>
      </c>
      <c r="B43" s="83" t="s">
        <v>145</v>
      </c>
      <c r="C43" s="60"/>
      <c r="D43" s="60"/>
      <c r="E43" s="60"/>
      <c r="F43" s="97"/>
      <c r="G43" s="87"/>
      <c r="H43" s="87"/>
      <c r="I43" s="60"/>
    </row>
    <row r="44" spans="1:9" ht="12.75">
      <c r="A44" s="79"/>
      <c r="B44" s="83" t="s">
        <v>146</v>
      </c>
      <c r="C44" s="93"/>
      <c r="D44" s="93"/>
      <c r="E44" s="93"/>
      <c r="F44" s="93"/>
      <c r="G44" s="93"/>
      <c r="H44" s="93"/>
      <c r="I44" s="93"/>
    </row>
    <row r="45" spans="1:9" ht="12.75">
      <c r="A45" s="79"/>
      <c r="B45" s="83" t="s">
        <v>147</v>
      </c>
      <c r="C45" s="85">
        <v>173</v>
      </c>
      <c r="D45" s="85">
        <v>144</v>
      </c>
      <c r="E45" s="85">
        <v>3043</v>
      </c>
      <c r="F45" s="85">
        <v>16192</v>
      </c>
      <c r="G45" s="87">
        <v>18.8</v>
      </c>
      <c r="H45" s="87">
        <v>14.7</v>
      </c>
      <c r="I45" s="85">
        <v>113</v>
      </c>
    </row>
    <row r="46" spans="1:9" ht="12.75">
      <c r="A46" s="79">
        <v>19</v>
      </c>
      <c r="B46" s="83" t="s">
        <v>148</v>
      </c>
      <c r="C46" s="93" t="s">
        <v>127</v>
      </c>
      <c r="D46" s="93" t="s">
        <v>127</v>
      </c>
      <c r="E46" s="93" t="s">
        <v>127</v>
      </c>
      <c r="F46" s="93" t="s">
        <v>127</v>
      </c>
      <c r="G46" s="93" t="s">
        <v>127</v>
      </c>
      <c r="H46" s="93" t="s">
        <v>127</v>
      </c>
      <c r="I46" s="93" t="s">
        <v>127</v>
      </c>
    </row>
    <row r="47" spans="1:9" ht="12.75">
      <c r="A47" s="79">
        <v>20</v>
      </c>
      <c r="B47" s="83" t="s">
        <v>149</v>
      </c>
      <c r="C47" s="85">
        <v>156</v>
      </c>
      <c r="D47" s="85">
        <v>143</v>
      </c>
      <c r="E47" s="85">
        <v>3231</v>
      </c>
      <c r="F47" s="85">
        <v>20357</v>
      </c>
      <c r="G47" s="87">
        <v>15.9</v>
      </c>
      <c r="H47" s="87">
        <v>53</v>
      </c>
      <c r="I47" s="85">
        <v>143</v>
      </c>
    </row>
    <row r="48" spans="1:9" ht="12.75">
      <c r="A48" s="79">
        <v>21</v>
      </c>
      <c r="B48" s="83" t="s">
        <v>150</v>
      </c>
      <c r="C48" s="85"/>
      <c r="D48" s="85"/>
      <c r="E48" s="85"/>
      <c r="F48" s="85"/>
      <c r="G48" s="87"/>
      <c r="H48" s="87"/>
      <c r="I48" s="85"/>
    </row>
    <row r="49" spans="1:9" ht="12.75">
      <c r="A49" s="79"/>
      <c r="B49" s="83" t="s">
        <v>151</v>
      </c>
      <c r="C49" s="85">
        <v>240</v>
      </c>
      <c r="D49" s="85">
        <v>138</v>
      </c>
      <c r="E49" s="85">
        <v>3485</v>
      </c>
      <c r="F49" s="85">
        <v>14977</v>
      </c>
      <c r="G49" s="87">
        <v>23.3</v>
      </c>
      <c r="H49" s="87">
        <v>60.9</v>
      </c>
      <c r="I49" s="85">
        <v>109</v>
      </c>
    </row>
    <row r="50" spans="1:9" ht="12.75">
      <c r="A50" s="79">
        <v>22</v>
      </c>
      <c r="B50" s="83" t="s">
        <v>152</v>
      </c>
      <c r="C50" s="85"/>
      <c r="D50" s="85"/>
      <c r="E50" s="85"/>
      <c r="F50" s="85"/>
      <c r="G50" s="87"/>
      <c r="H50" s="87"/>
      <c r="I50" s="85"/>
    </row>
    <row r="51" spans="1:9" ht="12.75">
      <c r="A51" s="79"/>
      <c r="B51" s="83" t="s">
        <v>153</v>
      </c>
      <c r="C51" s="85">
        <v>149</v>
      </c>
      <c r="D51" s="85">
        <v>142</v>
      </c>
      <c r="E51" s="85">
        <v>2438</v>
      </c>
      <c r="F51" s="85">
        <v>16422</v>
      </c>
      <c r="G51" s="87">
        <v>14.8</v>
      </c>
      <c r="H51" s="87">
        <v>34.3</v>
      </c>
      <c r="I51" s="85">
        <v>116</v>
      </c>
    </row>
    <row r="52" spans="1:9" ht="12.75">
      <c r="A52" s="79">
        <v>23</v>
      </c>
      <c r="B52" s="83" t="s">
        <v>154</v>
      </c>
      <c r="C52" s="85"/>
      <c r="D52" s="85"/>
      <c r="E52" s="85"/>
      <c r="F52" s="85"/>
      <c r="G52" s="87"/>
      <c r="H52" s="87"/>
      <c r="I52" s="85"/>
    </row>
    <row r="53" spans="1:9" ht="12.75">
      <c r="A53" s="79"/>
      <c r="B53" s="83" t="s">
        <v>155</v>
      </c>
      <c r="C53" s="85"/>
      <c r="D53" s="85"/>
      <c r="E53" s="85"/>
      <c r="F53" s="85"/>
      <c r="G53" s="87"/>
      <c r="H53" s="87"/>
      <c r="I53" s="85"/>
    </row>
    <row r="54" spans="1:9" ht="12.75">
      <c r="A54" s="79"/>
      <c r="B54" s="83" t="s">
        <v>156</v>
      </c>
      <c r="C54" s="85">
        <v>131</v>
      </c>
      <c r="D54" s="85">
        <v>136</v>
      </c>
      <c r="E54" s="85">
        <v>2518</v>
      </c>
      <c r="F54" s="85">
        <v>14249</v>
      </c>
      <c r="G54" s="87">
        <v>17.7</v>
      </c>
      <c r="H54" s="87">
        <v>27.4</v>
      </c>
      <c r="I54" s="85">
        <v>105</v>
      </c>
    </row>
    <row r="55" spans="1:9" ht="12.75">
      <c r="A55" s="79">
        <v>24</v>
      </c>
      <c r="B55" s="83" t="s">
        <v>157</v>
      </c>
      <c r="C55" s="85">
        <v>224</v>
      </c>
      <c r="D55" s="85">
        <v>125</v>
      </c>
      <c r="E55" s="85">
        <v>2990</v>
      </c>
      <c r="F55" s="85">
        <v>20888</v>
      </c>
      <c r="G55" s="87">
        <v>14.3</v>
      </c>
      <c r="H55" s="87">
        <v>47.7</v>
      </c>
      <c r="I55" s="85">
        <v>168</v>
      </c>
    </row>
    <row r="56" spans="1:9" ht="12.75">
      <c r="A56" s="79">
        <v>25</v>
      </c>
      <c r="B56" s="83" t="s">
        <v>158</v>
      </c>
      <c r="C56" s="85">
        <v>140</v>
      </c>
      <c r="D56" s="85">
        <v>141</v>
      </c>
      <c r="E56" s="85">
        <v>2546</v>
      </c>
      <c r="F56" s="85">
        <v>15217</v>
      </c>
      <c r="G56" s="87">
        <v>16.7</v>
      </c>
      <c r="H56" s="87">
        <v>28.9</v>
      </c>
      <c r="I56" s="85">
        <v>108</v>
      </c>
    </row>
    <row r="57" spans="1:9" ht="12.75">
      <c r="A57" s="79">
        <v>26</v>
      </c>
      <c r="B57" s="83" t="s">
        <v>159</v>
      </c>
      <c r="C57" s="85"/>
      <c r="D57" s="85"/>
      <c r="E57" s="85"/>
      <c r="F57" s="85"/>
      <c r="G57" s="87"/>
      <c r="H57" s="87"/>
      <c r="I57" s="85"/>
    </row>
    <row r="58" spans="1:9" ht="12.75">
      <c r="A58" s="79"/>
      <c r="B58" s="83" t="s">
        <v>160</v>
      </c>
      <c r="C58" s="85">
        <v>178</v>
      </c>
      <c r="D58" s="85">
        <v>135</v>
      </c>
      <c r="E58" s="85">
        <v>3110</v>
      </c>
      <c r="F58" s="85">
        <v>15121</v>
      </c>
      <c r="G58" s="87">
        <v>20.6</v>
      </c>
      <c r="H58" s="87">
        <v>36.4</v>
      </c>
      <c r="I58" s="85">
        <v>112</v>
      </c>
    </row>
    <row r="59" spans="1:9" ht="12.75">
      <c r="A59" s="79">
        <v>27</v>
      </c>
      <c r="B59" s="83" t="s">
        <v>161</v>
      </c>
      <c r="C59" s="85">
        <v>182</v>
      </c>
      <c r="D59" s="85">
        <v>134</v>
      </c>
      <c r="E59" s="85">
        <v>2761</v>
      </c>
      <c r="F59" s="85">
        <v>17554</v>
      </c>
      <c r="G59" s="87">
        <v>15.7</v>
      </c>
      <c r="H59" s="87">
        <v>31.1</v>
      </c>
      <c r="I59" s="85">
        <v>131</v>
      </c>
    </row>
    <row r="60" spans="1:9" ht="12.75">
      <c r="A60" s="79">
        <v>28</v>
      </c>
      <c r="B60" s="83" t="s">
        <v>93</v>
      </c>
      <c r="C60" s="85">
        <v>158</v>
      </c>
      <c r="D60" s="85">
        <v>140</v>
      </c>
      <c r="E60" s="85">
        <v>2814</v>
      </c>
      <c r="F60" s="85">
        <v>14370</v>
      </c>
      <c r="G60" s="87">
        <v>19.6</v>
      </c>
      <c r="H60" s="87">
        <v>42.3</v>
      </c>
      <c r="I60" s="85">
        <v>103</v>
      </c>
    </row>
    <row r="61" spans="1:9" ht="12.75">
      <c r="A61" s="79">
        <v>29</v>
      </c>
      <c r="B61" s="83" t="s">
        <v>162</v>
      </c>
      <c r="C61" s="85"/>
      <c r="D61" s="85"/>
      <c r="E61" s="85"/>
      <c r="F61" s="85"/>
      <c r="G61" s="87"/>
      <c r="H61" s="87"/>
      <c r="I61" s="85"/>
    </row>
    <row r="62" spans="1:9" ht="12.75">
      <c r="A62" s="79"/>
      <c r="B62" s="83" t="s">
        <v>163</v>
      </c>
      <c r="C62" s="85">
        <v>312</v>
      </c>
      <c r="D62" s="85">
        <v>129</v>
      </c>
      <c r="E62" s="85">
        <v>2893</v>
      </c>
      <c r="F62" s="85">
        <v>24491</v>
      </c>
      <c r="G62" s="87">
        <v>11.8</v>
      </c>
      <c r="H62" s="87">
        <v>29.7</v>
      </c>
      <c r="I62" s="85">
        <v>190</v>
      </c>
    </row>
    <row r="63" spans="1:9" ht="12.75">
      <c r="A63" s="79">
        <v>30</v>
      </c>
      <c r="B63" s="83" t="s">
        <v>97</v>
      </c>
      <c r="C63" s="93" t="s">
        <v>21</v>
      </c>
      <c r="D63" s="93" t="s">
        <v>21</v>
      </c>
      <c r="E63" s="93" t="s">
        <v>21</v>
      </c>
      <c r="F63" s="93" t="s">
        <v>21</v>
      </c>
      <c r="G63" s="93" t="s">
        <v>21</v>
      </c>
      <c r="H63" s="93" t="s">
        <v>21</v>
      </c>
      <c r="I63" s="93" t="s">
        <v>21</v>
      </c>
    </row>
    <row r="64" spans="1:9" ht="12.75">
      <c r="A64" s="79">
        <v>31</v>
      </c>
      <c r="B64" s="83" t="s">
        <v>98</v>
      </c>
      <c r="C64" s="85">
        <v>115</v>
      </c>
      <c r="D64" s="85">
        <v>144</v>
      </c>
      <c r="E64" s="85">
        <v>2185</v>
      </c>
      <c r="F64" s="85">
        <v>15868</v>
      </c>
      <c r="G64" s="87">
        <v>13.8</v>
      </c>
      <c r="H64" s="87">
        <v>13.2</v>
      </c>
      <c r="I64" s="85">
        <v>110</v>
      </c>
    </row>
    <row r="65" spans="1:9" ht="12.75">
      <c r="A65" s="79">
        <v>32</v>
      </c>
      <c r="B65" s="83" t="s">
        <v>164</v>
      </c>
      <c r="C65" s="85">
        <v>147</v>
      </c>
      <c r="D65" s="85">
        <v>135</v>
      </c>
      <c r="E65" s="85">
        <v>2818</v>
      </c>
      <c r="F65" s="85">
        <v>15201</v>
      </c>
      <c r="G65" s="87">
        <v>18.5</v>
      </c>
      <c r="H65" s="87">
        <v>50.1</v>
      </c>
      <c r="I65" s="85">
        <v>112</v>
      </c>
    </row>
    <row r="66" spans="1:9" ht="12.75">
      <c r="A66" s="79">
        <v>33</v>
      </c>
      <c r="B66" s="83" t="s">
        <v>165</v>
      </c>
      <c r="C66" s="85"/>
      <c r="D66" s="85"/>
      <c r="E66" s="85"/>
      <c r="F66" s="85"/>
      <c r="G66" s="87"/>
      <c r="H66" s="87"/>
      <c r="I66" s="85"/>
    </row>
    <row r="67" spans="1:9" ht="12.75">
      <c r="A67" s="79"/>
      <c r="B67" s="83" t="s">
        <v>166</v>
      </c>
      <c r="C67" s="85">
        <v>181</v>
      </c>
      <c r="D67" s="85">
        <v>147</v>
      </c>
      <c r="E67" s="85">
        <v>2706</v>
      </c>
      <c r="F67" s="85">
        <v>13573</v>
      </c>
      <c r="G67" s="87">
        <v>19.9</v>
      </c>
      <c r="H67" s="93" t="s">
        <v>21</v>
      </c>
      <c r="I67" s="85">
        <v>93</v>
      </c>
    </row>
    <row r="68" spans="1:9" ht="12.75">
      <c r="A68" s="60"/>
      <c r="B68" s="60"/>
      <c r="C68" s="99"/>
      <c r="D68" s="99"/>
      <c r="E68" s="99"/>
      <c r="F68" s="99"/>
      <c r="G68" s="99"/>
      <c r="H68" s="99"/>
      <c r="I68" s="99"/>
    </row>
    <row r="69" spans="1:9" ht="12.75">
      <c r="A69" s="60"/>
      <c r="B69" s="60"/>
      <c r="C69" s="99"/>
      <c r="D69" s="99"/>
      <c r="E69" s="99"/>
      <c r="F69" s="99"/>
      <c r="G69" s="99"/>
      <c r="H69" s="99"/>
      <c r="I69" s="99"/>
    </row>
    <row r="70" spans="1:9" ht="12.75">
      <c r="A70" s="60"/>
      <c r="B70" s="60"/>
      <c r="C70" s="99"/>
      <c r="D70" s="99"/>
      <c r="E70" s="99"/>
      <c r="F70" s="99"/>
      <c r="G70" s="99"/>
      <c r="H70" s="99"/>
      <c r="I70" s="99"/>
    </row>
    <row r="71" spans="1:9" ht="12.75">
      <c r="A71" s="60"/>
      <c r="B71" s="60"/>
      <c r="C71" s="99"/>
      <c r="D71" s="99"/>
      <c r="E71" s="99"/>
      <c r="F71" s="99"/>
      <c r="G71" s="99"/>
      <c r="H71" s="99"/>
      <c r="I71" s="99"/>
    </row>
    <row r="72" spans="1:9" ht="12.75">
      <c r="A72" s="60"/>
      <c r="B72" s="60"/>
      <c r="C72" s="99"/>
      <c r="D72" s="99"/>
      <c r="E72" s="99"/>
      <c r="F72" s="99"/>
      <c r="G72" s="99"/>
      <c r="H72" s="99"/>
      <c r="I72" s="99"/>
    </row>
    <row r="73" spans="1:2" ht="12.75">
      <c r="A73" s="60"/>
      <c r="B73" s="63"/>
    </row>
    <row r="74" spans="1:2" ht="12.75">
      <c r="A74" s="60"/>
      <c r="B74" s="63"/>
    </row>
    <row r="75" spans="1:2" ht="12.75">
      <c r="A75" s="60"/>
      <c r="B75" s="63"/>
    </row>
    <row r="76" spans="1:2" ht="12.75">
      <c r="A76" s="60"/>
      <c r="B76" s="63"/>
    </row>
    <row r="77" spans="1:2" ht="12.75">
      <c r="A77" s="60"/>
      <c r="B77" s="63"/>
    </row>
    <row r="78" spans="1:2" ht="12.75">
      <c r="A78" s="60"/>
      <c r="B78" s="63"/>
    </row>
    <row r="79" spans="1:2" ht="12.75">
      <c r="A79" s="60"/>
      <c r="B79" s="63"/>
    </row>
    <row r="80" spans="1:2" ht="12.75">
      <c r="A80" s="60"/>
      <c r="B80" s="63"/>
    </row>
    <row r="81" spans="1:2" ht="12.75">
      <c r="A81" s="60"/>
      <c r="B81" s="63"/>
    </row>
    <row r="82" spans="1:2" ht="12.75">
      <c r="A82" s="60"/>
      <c r="B82" s="63"/>
    </row>
    <row r="83" spans="1:2" ht="12.75">
      <c r="A83" s="60"/>
      <c r="B83" s="63"/>
    </row>
    <row r="84" spans="1:2" ht="12.75">
      <c r="A84" s="60"/>
      <c r="B84" s="63"/>
    </row>
    <row r="85" spans="1:2" ht="12.75">
      <c r="A85" s="60"/>
      <c r="B85" s="63"/>
    </row>
    <row r="86" spans="1:2" ht="12.75">
      <c r="A86" s="60"/>
      <c r="B86" s="63"/>
    </row>
    <row r="87" spans="1:2" ht="12.75">
      <c r="A87" s="60"/>
      <c r="B87" s="63"/>
    </row>
    <row r="88" spans="1:2" ht="12.75">
      <c r="A88" s="60"/>
      <c r="B88" s="63"/>
    </row>
    <row r="89" spans="1:2" ht="12.75">
      <c r="A89" s="60"/>
      <c r="B89" s="63"/>
    </row>
    <row r="90" spans="1:2" ht="12.75">
      <c r="A90" s="60"/>
      <c r="B90" s="63"/>
    </row>
    <row r="91" spans="1:2" ht="12.75">
      <c r="A91" s="60"/>
      <c r="B91" s="63"/>
    </row>
    <row r="92" spans="1:2" ht="12.75">
      <c r="A92" s="60"/>
      <c r="B92" s="63"/>
    </row>
    <row r="93" spans="1:2" ht="12.75">
      <c r="A93" s="60"/>
      <c r="B93" s="63"/>
    </row>
    <row r="94" spans="1:2" ht="12.75">
      <c r="A94" s="60"/>
      <c r="B94" s="63"/>
    </row>
    <row r="95" spans="1:2" ht="12.75">
      <c r="A95" s="60"/>
      <c r="B95" s="63"/>
    </row>
    <row r="96" spans="1:2" ht="12.75">
      <c r="A96" s="60"/>
      <c r="B96" s="63"/>
    </row>
    <row r="97" spans="1:2" ht="12.75">
      <c r="A97" s="60"/>
      <c r="B97" s="63"/>
    </row>
    <row r="98" spans="1:2" ht="12.75">
      <c r="A98" s="60"/>
      <c r="B98" s="63"/>
    </row>
    <row r="99" spans="1:2" ht="12.75">
      <c r="A99" s="60"/>
      <c r="B99" s="63"/>
    </row>
    <row r="100" spans="1:2" ht="12.75">
      <c r="A100" s="60"/>
      <c r="B100" s="63"/>
    </row>
    <row r="101" spans="1:2" ht="12.75">
      <c r="A101" s="60"/>
      <c r="B101" s="63"/>
    </row>
    <row r="102" spans="1:2" ht="12.75">
      <c r="A102" s="60"/>
      <c r="B102" s="63"/>
    </row>
    <row r="103" spans="1:2" ht="12.75">
      <c r="A103" s="60"/>
      <c r="B103" s="63"/>
    </row>
    <row r="104" spans="1:2" ht="12.75">
      <c r="A104" s="60"/>
      <c r="B104" s="63"/>
    </row>
    <row r="105" spans="1:2" ht="12.75">
      <c r="A105" s="60"/>
      <c r="B105" s="63"/>
    </row>
    <row r="106" spans="1:2" ht="12.75">
      <c r="A106" s="60"/>
      <c r="B106" s="63"/>
    </row>
    <row r="107" spans="1:2" ht="12.75">
      <c r="A107" s="60"/>
      <c r="B107" s="63"/>
    </row>
    <row r="108" spans="1:2" ht="12.75">
      <c r="A108" s="60"/>
      <c r="B108" s="63"/>
    </row>
    <row r="109" spans="1:2" ht="12.75">
      <c r="A109" s="60"/>
      <c r="B109" s="63"/>
    </row>
    <row r="110" spans="1:2" ht="12.75">
      <c r="A110" s="60"/>
      <c r="B110" s="63"/>
    </row>
    <row r="111" spans="1:2" ht="12.75">
      <c r="A111" s="60"/>
      <c r="B111" s="63"/>
    </row>
    <row r="112" spans="1:2" ht="12.75">
      <c r="A112" s="60"/>
      <c r="B112" s="63"/>
    </row>
    <row r="113" spans="1:2" ht="12.75">
      <c r="A113" s="60"/>
      <c r="B113" s="63"/>
    </row>
    <row r="114" spans="1:2" ht="12.75">
      <c r="A114" s="60"/>
      <c r="B114" s="63"/>
    </row>
    <row r="115" spans="1:2" ht="12.75">
      <c r="A115" s="60"/>
      <c r="B115" s="63"/>
    </row>
    <row r="116" spans="1:2" ht="12.75">
      <c r="A116" s="60"/>
      <c r="B116" s="63"/>
    </row>
    <row r="117" spans="1:2" ht="12.75">
      <c r="A117" s="60"/>
      <c r="B117" s="63"/>
    </row>
    <row r="118" spans="1:2" ht="12.75">
      <c r="A118" s="60"/>
      <c r="B118" s="63"/>
    </row>
    <row r="119" spans="1:2" ht="12.75">
      <c r="A119" s="60"/>
      <c r="B119" s="63"/>
    </row>
    <row r="120" spans="1:2" ht="12.75">
      <c r="A120" s="60"/>
      <c r="B120" s="63"/>
    </row>
    <row r="121" spans="1:2" ht="12.75">
      <c r="A121" s="60"/>
      <c r="B121" s="63"/>
    </row>
    <row r="122" spans="1:2" ht="12.75">
      <c r="A122" s="60"/>
      <c r="B122" s="63"/>
    </row>
    <row r="123" spans="1:2" ht="12.75">
      <c r="A123" s="60"/>
      <c r="B123" s="63"/>
    </row>
    <row r="124" spans="1:2" ht="12.75">
      <c r="A124" s="60"/>
      <c r="B124" s="63"/>
    </row>
    <row r="125" spans="1:2" ht="12.75">
      <c r="A125" s="60"/>
      <c r="B125" s="63"/>
    </row>
    <row r="126" spans="1:2" ht="12.75">
      <c r="A126" s="60"/>
      <c r="B126" s="63"/>
    </row>
    <row r="127" spans="1:2" ht="12.75">
      <c r="A127" s="60"/>
      <c r="B127" s="63"/>
    </row>
    <row r="128" spans="1:2" ht="12.75">
      <c r="A128" s="60"/>
      <c r="B128" s="63"/>
    </row>
    <row r="129" spans="1:2" ht="12.75">
      <c r="A129" s="60"/>
      <c r="B129" s="63"/>
    </row>
    <row r="130" spans="1:2" ht="12.75">
      <c r="A130" s="60"/>
      <c r="B130" s="63"/>
    </row>
    <row r="131" spans="1:2" ht="12.75">
      <c r="A131" s="60"/>
      <c r="B131" s="63"/>
    </row>
    <row r="132" spans="1:2" ht="12.75">
      <c r="A132" s="60"/>
      <c r="B132" s="63"/>
    </row>
    <row r="133" spans="1:2" ht="12.75">
      <c r="A133" s="60"/>
      <c r="B133" s="63"/>
    </row>
    <row r="134" spans="1:2" ht="12.75">
      <c r="A134" s="60"/>
      <c r="B134" s="63"/>
    </row>
    <row r="135" spans="1:2" ht="12.75">
      <c r="A135" s="60"/>
      <c r="B135" s="63"/>
    </row>
    <row r="136" spans="1:2" ht="12.75">
      <c r="A136" s="60"/>
      <c r="B136" s="63"/>
    </row>
    <row r="137" spans="1:2" ht="12.75">
      <c r="A137" s="60"/>
      <c r="B137" s="63"/>
    </row>
    <row r="138" spans="1:2" ht="12.75">
      <c r="A138" s="60"/>
      <c r="B138" s="63"/>
    </row>
    <row r="139" spans="1:2" ht="12.75">
      <c r="A139" s="60"/>
      <c r="B139" s="63"/>
    </row>
    <row r="140" spans="1:2" ht="12.75">
      <c r="A140" s="60"/>
      <c r="B140" s="63"/>
    </row>
    <row r="141" spans="1:2" ht="12.75">
      <c r="A141" s="60"/>
      <c r="B141" s="63"/>
    </row>
    <row r="142" spans="1:2" ht="12.75">
      <c r="A142" s="60"/>
      <c r="B142" s="63"/>
    </row>
    <row r="143" spans="1:2" ht="12.75">
      <c r="A143" s="60"/>
      <c r="B143" s="63"/>
    </row>
    <row r="144" spans="1:2" ht="12.75">
      <c r="A144" s="60"/>
      <c r="B144" s="63"/>
    </row>
    <row r="145" spans="1:2" ht="12.75">
      <c r="A145" s="60"/>
      <c r="B145" s="63"/>
    </row>
    <row r="146" spans="1:2" ht="12.75">
      <c r="A146" s="60"/>
      <c r="B146" s="63"/>
    </row>
    <row r="147" spans="1:2" ht="12.75">
      <c r="A147" s="60"/>
      <c r="B147" s="63"/>
    </row>
    <row r="148" spans="1:2" ht="12.75">
      <c r="A148" s="60"/>
      <c r="B148" s="63"/>
    </row>
    <row r="149" spans="1:2" ht="12.75">
      <c r="A149" s="60"/>
      <c r="B149" s="63"/>
    </row>
    <row r="150" spans="1:2" ht="12.75">
      <c r="A150" s="60"/>
      <c r="B150" s="63"/>
    </row>
    <row r="151" spans="1:2" ht="12.75">
      <c r="A151" s="60"/>
      <c r="B151" s="63"/>
    </row>
    <row r="152" spans="1:2" ht="12.75">
      <c r="A152" s="60"/>
      <c r="B152" s="63"/>
    </row>
    <row r="153" spans="1:2" ht="12.75">
      <c r="A153" s="60"/>
      <c r="B153" s="63"/>
    </row>
    <row r="154" spans="1:2" ht="12.75">
      <c r="A154" s="60"/>
      <c r="B154" s="63"/>
    </row>
    <row r="155" spans="1:2" ht="12.75">
      <c r="A155" s="60"/>
      <c r="B155" s="63"/>
    </row>
    <row r="156" spans="1:2" ht="12.75">
      <c r="A156" s="60"/>
      <c r="B156" s="63"/>
    </row>
    <row r="157" spans="1:2" ht="12.75">
      <c r="A157" s="60"/>
      <c r="B157" s="63"/>
    </row>
    <row r="158" spans="1:2" ht="12.75">
      <c r="A158" s="60"/>
      <c r="B158" s="63"/>
    </row>
    <row r="159" spans="1:2" ht="12.75">
      <c r="A159" s="60"/>
      <c r="B159" s="63"/>
    </row>
    <row r="160" spans="1:2" ht="12.75">
      <c r="A160" s="60"/>
      <c r="B160" s="63"/>
    </row>
    <row r="161" spans="1:2" ht="12.75">
      <c r="A161" s="60"/>
      <c r="B161" s="63"/>
    </row>
    <row r="162" spans="1:2" ht="12.75">
      <c r="A162" s="60"/>
      <c r="B162" s="63"/>
    </row>
    <row r="163" spans="1:2" ht="12.75">
      <c r="A163" s="60"/>
      <c r="B163" s="63"/>
    </row>
    <row r="164" spans="1:2" ht="12.75">
      <c r="A164" s="60"/>
      <c r="B164" s="63"/>
    </row>
    <row r="165" spans="1:2" ht="12.75">
      <c r="A165" s="60"/>
      <c r="B165" s="63"/>
    </row>
    <row r="166" spans="1:2" ht="12.75">
      <c r="A166" s="60"/>
      <c r="B166" s="63"/>
    </row>
    <row r="167" spans="1:2" ht="12.75">
      <c r="A167" s="60"/>
      <c r="B167" s="63"/>
    </row>
    <row r="168" spans="1:2" ht="12.75">
      <c r="A168" s="60"/>
      <c r="B168" s="63"/>
    </row>
    <row r="169" spans="1:2" ht="12.75">
      <c r="A169" s="60"/>
      <c r="B169" s="63"/>
    </row>
    <row r="170" spans="1:2" ht="12.75">
      <c r="A170" s="60"/>
      <c r="B170" s="63"/>
    </row>
    <row r="171" spans="1:2" ht="12.75">
      <c r="A171" s="60"/>
      <c r="B171" s="63"/>
    </row>
    <row r="172" spans="1:2" ht="12.75">
      <c r="A172" s="60"/>
      <c r="B172" s="63"/>
    </row>
    <row r="173" spans="1:2" ht="12.75">
      <c r="A173" s="60"/>
      <c r="B173" s="63"/>
    </row>
    <row r="174" spans="1:2" ht="12.75">
      <c r="A174" s="60"/>
      <c r="B174" s="63"/>
    </row>
    <row r="175" spans="1:2" ht="12.75">
      <c r="A175" s="60"/>
      <c r="B175" s="63"/>
    </row>
    <row r="176" spans="1:2" ht="12.75">
      <c r="A176" s="60"/>
      <c r="B176" s="63"/>
    </row>
    <row r="177" spans="1:2" ht="12.75">
      <c r="A177" s="60"/>
      <c r="B177" s="63"/>
    </row>
    <row r="178" spans="1:2" ht="12.75">
      <c r="A178" s="60"/>
      <c r="B178" s="63"/>
    </row>
    <row r="179" spans="1:2" ht="12.75">
      <c r="A179" s="60"/>
      <c r="B179" s="63"/>
    </row>
    <row r="180" spans="1:2" ht="12.75">
      <c r="A180" s="60"/>
      <c r="B180" s="63"/>
    </row>
    <row r="181" spans="1:2" ht="12.75">
      <c r="A181" s="60"/>
      <c r="B181" s="63"/>
    </row>
    <row r="182" spans="1:2" ht="12.75">
      <c r="A182" s="60"/>
      <c r="B182" s="63"/>
    </row>
    <row r="183" spans="1:2" ht="12.75">
      <c r="A183" s="60"/>
      <c r="B183" s="63"/>
    </row>
    <row r="184" spans="1:2" ht="12.75">
      <c r="A184" s="60"/>
      <c r="B184" s="63"/>
    </row>
    <row r="185" spans="1:2" ht="12.75">
      <c r="A185" s="60"/>
      <c r="B185" s="63"/>
    </row>
    <row r="186" spans="1:2" ht="12.75">
      <c r="A186" s="60"/>
      <c r="B186" s="63"/>
    </row>
    <row r="187" spans="1:2" ht="12.75">
      <c r="A187" s="60"/>
      <c r="B187" s="63"/>
    </row>
    <row r="188" spans="1:2" ht="12.75">
      <c r="A188" s="60"/>
      <c r="B188" s="63"/>
    </row>
    <row r="189" spans="1:2" ht="12.75">
      <c r="A189" s="60"/>
      <c r="B189" s="63"/>
    </row>
    <row r="190" spans="1:2" ht="12.75">
      <c r="A190" s="60"/>
      <c r="B190" s="63"/>
    </row>
    <row r="191" spans="1:2" ht="12.75">
      <c r="A191" s="60"/>
      <c r="B191" s="63"/>
    </row>
    <row r="192" spans="1:2" ht="12.75">
      <c r="A192" s="60"/>
      <c r="B192" s="63"/>
    </row>
    <row r="193" spans="1:2" ht="12.75">
      <c r="A193" s="60"/>
      <c r="B193" s="63"/>
    </row>
    <row r="194" spans="1:2" ht="12.75">
      <c r="A194" s="60"/>
      <c r="B194" s="63"/>
    </row>
    <row r="195" spans="1:2" ht="12.75">
      <c r="A195" s="60"/>
      <c r="B195" s="63"/>
    </row>
    <row r="196" spans="1:2" ht="12.75">
      <c r="A196" s="60"/>
      <c r="B196" s="63"/>
    </row>
    <row r="197" spans="1:2" ht="12.75">
      <c r="A197" s="60"/>
      <c r="B197" s="63"/>
    </row>
    <row r="198" spans="1:2" ht="12.75">
      <c r="A198" s="60"/>
      <c r="B198" s="63"/>
    </row>
    <row r="199" spans="1:2" ht="12.75">
      <c r="A199" s="60"/>
      <c r="B199" s="63"/>
    </row>
    <row r="200" spans="1:2" ht="12.75">
      <c r="A200" s="60"/>
      <c r="B200" s="63"/>
    </row>
    <row r="201" spans="1:2" ht="12.75">
      <c r="A201" s="60"/>
      <c r="B201" s="63"/>
    </row>
    <row r="202" spans="1:2" ht="12.75">
      <c r="A202" s="60"/>
      <c r="B202" s="63"/>
    </row>
    <row r="203" spans="1:2" ht="12.75">
      <c r="A203" s="60"/>
      <c r="B203" s="63"/>
    </row>
    <row r="204" spans="1:2" ht="12.75">
      <c r="A204" s="60"/>
      <c r="B204" s="63"/>
    </row>
    <row r="205" spans="1:2" ht="12.75">
      <c r="A205" s="60"/>
      <c r="B205" s="63"/>
    </row>
    <row r="206" spans="1:2" ht="12.75">
      <c r="A206" s="60"/>
      <c r="B206" s="63"/>
    </row>
    <row r="207" spans="1:2" ht="12.75">
      <c r="A207" s="60"/>
      <c r="B207" s="63"/>
    </row>
    <row r="208" spans="1:2" ht="12.75">
      <c r="A208" s="60"/>
      <c r="B208" s="63"/>
    </row>
    <row r="209" spans="1:2" ht="12.75">
      <c r="A209" s="60"/>
      <c r="B209" s="63"/>
    </row>
    <row r="210" spans="1:2" ht="12.75">
      <c r="A210" s="60"/>
      <c r="B210" s="63"/>
    </row>
    <row r="211" spans="1:2" ht="12.75">
      <c r="A211" s="60"/>
      <c r="B211" s="63"/>
    </row>
    <row r="212" spans="1:2" ht="12.75">
      <c r="A212" s="60"/>
      <c r="B212" s="63"/>
    </row>
    <row r="213" spans="1:2" ht="12.75">
      <c r="A213" s="60"/>
      <c r="B213" s="63"/>
    </row>
    <row r="214" spans="1:2" ht="12.75">
      <c r="A214" s="60"/>
      <c r="B214" s="63"/>
    </row>
    <row r="215" spans="1:2" ht="12.75">
      <c r="A215" s="60"/>
      <c r="B215" s="63"/>
    </row>
    <row r="216" spans="1:2" ht="12.75">
      <c r="A216" s="60"/>
      <c r="B216" s="63"/>
    </row>
    <row r="217" spans="1:2" ht="12.75">
      <c r="A217" s="60"/>
      <c r="B217" s="63"/>
    </row>
    <row r="218" spans="1:2" ht="12.75">
      <c r="A218" s="60"/>
      <c r="B218" s="63"/>
    </row>
    <row r="219" spans="1:2" ht="12.75">
      <c r="A219" s="60"/>
      <c r="B219" s="63"/>
    </row>
    <row r="220" spans="1:2" ht="12.75">
      <c r="A220" s="60"/>
      <c r="B220" s="63"/>
    </row>
    <row r="221" spans="1:2" ht="12.75">
      <c r="A221" s="60"/>
      <c r="B221" s="63"/>
    </row>
    <row r="222" spans="1:2" ht="12.75">
      <c r="A222" s="60"/>
      <c r="B222" s="63"/>
    </row>
    <row r="223" spans="1:2" ht="12.75">
      <c r="A223" s="60"/>
      <c r="B223" s="63"/>
    </row>
    <row r="224" spans="1:2" ht="12.75">
      <c r="A224" s="60"/>
      <c r="B224" s="63"/>
    </row>
    <row r="225" spans="1:2" ht="12.75">
      <c r="A225" s="60"/>
      <c r="B225" s="63"/>
    </row>
    <row r="226" spans="1:2" ht="12.75">
      <c r="A226" s="60"/>
      <c r="B226" s="63"/>
    </row>
    <row r="227" spans="1:2" ht="12.75">
      <c r="A227" s="60"/>
      <c r="B227" s="63"/>
    </row>
    <row r="228" spans="1:2" ht="12.75">
      <c r="A228" s="60"/>
      <c r="B228" s="63"/>
    </row>
    <row r="229" spans="1:2" ht="12.75">
      <c r="A229" s="60"/>
      <c r="B229" s="63"/>
    </row>
    <row r="230" spans="1:2" ht="12.75">
      <c r="A230" s="60"/>
      <c r="B230" s="63"/>
    </row>
    <row r="231" spans="1:2" ht="12.75">
      <c r="A231" s="60"/>
      <c r="B231" s="63"/>
    </row>
    <row r="232" spans="1:2" ht="12.75">
      <c r="A232" s="60"/>
      <c r="B232" s="63"/>
    </row>
    <row r="233" spans="1:2" ht="12.75">
      <c r="A233" s="60"/>
      <c r="B233" s="63"/>
    </row>
    <row r="234" spans="1:2" ht="12.75">
      <c r="A234" s="60"/>
      <c r="B234" s="63"/>
    </row>
    <row r="235" spans="1:2" ht="12.75">
      <c r="A235" s="60"/>
      <c r="B235" s="63"/>
    </row>
    <row r="236" spans="1:2" ht="12.75">
      <c r="A236" s="60"/>
      <c r="B236" s="63"/>
    </row>
    <row r="237" spans="1:2" ht="12.75">
      <c r="A237" s="60"/>
      <c r="B237" s="63"/>
    </row>
    <row r="238" spans="1:2" ht="12.75">
      <c r="A238" s="60"/>
      <c r="B238" s="63"/>
    </row>
    <row r="239" spans="1:2" ht="12.75">
      <c r="A239" s="60"/>
      <c r="B239" s="63"/>
    </row>
    <row r="240" spans="1:2" ht="12.75">
      <c r="A240" s="60"/>
      <c r="B240" s="63"/>
    </row>
    <row r="241" spans="1:2" ht="12.75">
      <c r="A241" s="60"/>
      <c r="B241" s="63"/>
    </row>
    <row r="242" spans="1:2" ht="12.75">
      <c r="A242" s="60"/>
      <c r="B242" s="63"/>
    </row>
    <row r="243" spans="1:2" ht="12.75">
      <c r="A243" s="60"/>
      <c r="B243" s="63"/>
    </row>
    <row r="244" spans="1:2" ht="12.75">
      <c r="A244" s="60"/>
      <c r="B244" s="63"/>
    </row>
    <row r="245" spans="1:2" ht="12.75">
      <c r="A245" s="60"/>
      <c r="B245" s="63"/>
    </row>
    <row r="246" spans="1:2" ht="12.75">
      <c r="A246" s="60"/>
      <c r="B246" s="63"/>
    </row>
    <row r="247" spans="1:2" ht="12.75">
      <c r="A247" s="60"/>
      <c r="B247" s="63"/>
    </row>
    <row r="248" spans="1:2" ht="12.75">
      <c r="A248" s="60"/>
      <c r="B248" s="63"/>
    </row>
    <row r="249" spans="1:2" ht="12.75">
      <c r="A249" s="60"/>
      <c r="B249" s="63"/>
    </row>
    <row r="250" spans="1:2" ht="12.75">
      <c r="A250" s="60"/>
      <c r="B250" s="63"/>
    </row>
    <row r="251" spans="1:2" ht="12.75">
      <c r="A251" s="60"/>
      <c r="B251" s="63"/>
    </row>
    <row r="252" spans="1:2" ht="12.75">
      <c r="A252" s="60"/>
      <c r="B252" s="63"/>
    </row>
    <row r="253" spans="1:2" ht="12.75">
      <c r="A253" s="60"/>
      <c r="B253" s="63"/>
    </row>
    <row r="254" spans="1:2" ht="12.75">
      <c r="A254" s="60"/>
      <c r="B254" s="63"/>
    </row>
    <row r="255" spans="1:2" ht="12.75">
      <c r="A255" s="60"/>
      <c r="B255" s="63"/>
    </row>
    <row r="256" spans="1:2" ht="12.75">
      <c r="A256" s="60"/>
      <c r="B256" s="63"/>
    </row>
    <row r="257" spans="1:2" ht="12.75">
      <c r="A257" s="60"/>
      <c r="B257" s="63"/>
    </row>
    <row r="258" spans="1:2" ht="12.75">
      <c r="A258" s="60"/>
      <c r="B258" s="63"/>
    </row>
    <row r="259" spans="1:2" ht="12.75">
      <c r="A259" s="60"/>
      <c r="B259" s="63"/>
    </row>
    <row r="260" spans="1:2" ht="12.75">
      <c r="A260" s="60"/>
      <c r="B260" s="63"/>
    </row>
    <row r="261" spans="1:2" ht="12.75">
      <c r="A261" s="60"/>
      <c r="B261" s="63"/>
    </row>
    <row r="262" spans="1:2" ht="12.75">
      <c r="A262" s="60"/>
      <c r="B262" s="63"/>
    </row>
    <row r="263" spans="1:2" ht="12.75">
      <c r="A263" s="60"/>
      <c r="B263" s="63"/>
    </row>
    <row r="264" spans="1:2" ht="12.75">
      <c r="A264" s="60"/>
      <c r="B264" s="63"/>
    </row>
    <row r="265" spans="1:2" ht="12.75">
      <c r="A265" s="60"/>
      <c r="B265" s="63"/>
    </row>
    <row r="266" spans="1:2" ht="12.75">
      <c r="A266" s="60"/>
      <c r="B266" s="63"/>
    </row>
    <row r="267" spans="1:2" ht="12.75">
      <c r="A267" s="60"/>
      <c r="B267" s="63"/>
    </row>
    <row r="268" spans="1:2" ht="12.75">
      <c r="A268" s="60"/>
      <c r="B268" s="63"/>
    </row>
    <row r="269" spans="1:2" ht="12.75">
      <c r="A269" s="60"/>
      <c r="B269" s="63"/>
    </row>
    <row r="270" spans="1:2" ht="12.75">
      <c r="A270" s="60"/>
      <c r="B270" s="63"/>
    </row>
    <row r="271" spans="1:2" ht="12.75">
      <c r="A271" s="60"/>
      <c r="B271" s="63"/>
    </row>
    <row r="272" spans="1:2" ht="12.75">
      <c r="A272" s="60"/>
      <c r="B272" s="63"/>
    </row>
    <row r="273" spans="1:2" ht="12.75">
      <c r="A273" s="60"/>
      <c r="B273" s="63"/>
    </row>
    <row r="274" spans="1:2" ht="12.75">
      <c r="A274" s="60"/>
      <c r="B274" s="63"/>
    </row>
    <row r="275" spans="1:2" ht="12.75">
      <c r="A275" s="60"/>
      <c r="B275" s="63"/>
    </row>
    <row r="276" spans="1:2" ht="12.75">
      <c r="A276" s="60"/>
      <c r="B276" s="63"/>
    </row>
    <row r="277" spans="1:2" ht="12.75">
      <c r="A277" s="60"/>
      <c r="B277" s="63"/>
    </row>
    <row r="278" spans="1:2" ht="12.75">
      <c r="A278" s="60"/>
      <c r="B278" s="63"/>
    </row>
    <row r="279" spans="1:2" ht="12.75">
      <c r="A279" s="60"/>
      <c r="B279" s="63"/>
    </row>
    <row r="280" spans="1:2" ht="12.75">
      <c r="A280" s="60"/>
      <c r="B280" s="63"/>
    </row>
    <row r="281" spans="1:2" ht="12.75">
      <c r="A281" s="60"/>
      <c r="B281" s="63"/>
    </row>
    <row r="282" spans="1:2" ht="12.75">
      <c r="A282" s="60"/>
      <c r="B282" s="63"/>
    </row>
    <row r="283" spans="1:2" ht="12.75">
      <c r="A283" s="60"/>
      <c r="B283" s="63"/>
    </row>
    <row r="284" spans="1:2" ht="12.75">
      <c r="A284" s="60"/>
      <c r="B284" s="63"/>
    </row>
    <row r="285" spans="1:2" ht="12.75">
      <c r="A285" s="60"/>
      <c r="B285" s="63"/>
    </row>
    <row r="286" spans="1:2" ht="12.75">
      <c r="A286" s="60"/>
      <c r="B286" s="63"/>
    </row>
    <row r="287" spans="1:2" ht="12.75">
      <c r="A287" s="60"/>
      <c r="B287" s="63"/>
    </row>
    <row r="288" spans="1:2" ht="12.75">
      <c r="A288" s="60"/>
      <c r="B288" s="63"/>
    </row>
    <row r="289" spans="1:2" ht="12.75">
      <c r="A289" s="60"/>
      <c r="B289" s="63"/>
    </row>
    <row r="290" spans="1:2" ht="12.75">
      <c r="A290" s="60"/>
      <c r="B290" s="63"/>
    </row>
    <row r="291" spans="1:2" ht="12.75">
      <c r="A291" s="60"/>
      <c r="B291" s="63"/>
    </row>
    <row r="292" spans="1:2" ht="12.75">
      <c r="A292" s="60"/>
      <c r="B292" s="63"/>
    </row>
    <row r="293" spans="1:2" ht="12.75">
      <c r="A293" s="60"/>
      <c r="B293" s="63"/>
    </row>
    <row r="294" spans="1:2" ht="12.75">
      <c r="A294" s="60"/>
      <c r="B294" s="63"/>
    </row>
    <row r="295" spans="1:2" ht="12.75">
      <c r="A295" s="60"/>
      <c r="B295" s="63"/>
    </row>
    <row r="296" spans="1:2" ht="12.75">
      <c r="A296" s="60"/>
      <c r="B296" s="63"/>
    </row>
    <row r="297" spans="1:2" ht="12.75">
      <c r="A297" s="60"/>
      <c r="B297" s="63"/>
    </row>
    <row r="298" spans="1:2" ht="12.75">
      <c r="A298" s="60"/>
      <c r="B298" s="63"/>
    </row>
    <row r="299" spans="1:2" ht="12.75">
      <c r="A299" s="60"/>
      <c r="B299" s="63"/>
    </row>
    <row r="300" spans="1:2" ht="12.75">
      <c r="A300" s="60"/>
      <c r="B300" s="63"/>
    </row>
    <row r="301" spans="1:2" ht="12.75">
      <c r="A301" s="60"/>
      <c r="B301" s="63"/>
    </row>
    <row r="302" spans="1:2" ht="12.75">
      <c r="A302" s="60"/>
      <c r="B302" s="63"/>
    </row>
    <row r="303" spans="1:2" ht="12.75">
      <c r="A303" s="60"/>
      <c r="B303" s="63"/>
    </row>
    <row r="304" spans="1:2" ht="12.75">
      <c r="A304" s="60"/>
      <c r="B304" s="63"/>
    </row>
    <row r="305" spans="1:2" ht="12.75">
      <c r="A305" s="60"/>
      <c r="B305" s="63"/>
    </row>
    <row r="306" spans="1:2" ht="12.75">
      <c r="A306" s="60"/>
      <c r="B306" s="63"/>
    </row>
    <row r="307" spans="1:2" ht="12.75">
      <c r="A307" s="60"/>
      <c r="B307" s="63"/>
    </row>
    <row r="308" spans="1:2" ht="12.75">
      <c r="A308" s="60"/>
      <c r="B308" s="63"/>
    </row>
    <row r="309" spans="1:2" ht="12.75">
      <c r="A309" s="60"/>
      <c r="B309" s="63"/>
    </row>
    <row r="310" spans="1:2" ht="12.75">
      <c r="A310" s="60"/>
      <c r="B310" s="63"/>
    </row>
    <row r="311" spans="1:2" ht="12.75">
      <c r="A311" s="60"/>
      <c r="B311" s="63"/>
    </row>
    <row r="312" spans="1:2" ht="12.75">
      <c r="A312" s="60"/>
      <c r="B312" s="63"/>
    </row>
    <row r="313" spans="1:2" ht="12.75">
      <c r="A313" s="60"/>
      <c r="B313" s="63"/>
    </row>
    <row r="314" spans="1:2" ht="12.75">
      <c r="A314" s="60"/>
      <c r="B314" s="63"/>
    </row>
    <row r="315" spans="1:2" ht="12.75">
      <c r="A315" s="60"/>
      <c r="B315" s="63"/>
    </row>
    <row r="316" spans="1:2" ht="12.75">
      <c r="A316" s="60"/>
      <c r="B316" s="63"/>
    </row>
    <row r="317" spans="1:2" ht="12.75">
      <c r="A317" s="60"/>
      <c r="B317" s="63"/>
    </row>
    <row r="318" spans="1:2" ht="12.75">
      <c r="A318" s="60"/>
      <c r="B318" s="63"/>
    </row>
    <row r="319" spans="1:2" ht="12.75">
      <c r="A319" s="60"/>
      <c r="B319" s="63"/>
    </row>
    <row r="320" spans="1:2" ht="12.75">
      <c r="A320" s="60"/>
      <c r="B320" s="63"/>
    </row>
    <row r="321" spans="1:2" ht="12.75">
      <c r="A321" s="60"/>
      <c r="B321" s="63"/>
    </row>
    <row r="322" spans="1:2" ht="12.75">
      <c r="A322" s="60"/>
      <c r="B322" s="63"/>
    </row>
    <row r="323" spans="1:2" ht="12.75">
      <c r="A323" s="60"/>
      <c r="B323" s="63"/>
    </row>
    <row r="324" spans="1:2" ht="12.75">
      <c r="A324" s="60"/>
      <c r="B324" s="63"/>
    </row>
    <row r="325" spans="1:2" ht="12.75">
      <c r="A325" s="60"/>
      <c r="B325" s="63"/>
    </row>
    <row r="326" spans="1:2" ht="12.75">
      <c r="A326" s="60"/>
      <c r="B326" s="63"/>
    </row>
    <row r="327" spans="1:2" ht="12.75">
      <c r="A327" s="60"/>
      <c r="B327" s="63"/>
    </row>
    <row r="328" spans="1:2" ht="12.75">
      <c r="A328" s="60"/>
      <c r="B328" s="63"/>
    </row>
    <row r="329" spans="1:2" ht="12.75">
      <c r="A329" s="60"/>
      <c r="B329" s="63"/>
    </row>
    <row r="330" spans="1:2" ht="12.75">
      <c r="A330" s="60"/>
      <c r="B330" s="63"/>
    </row>
    <row r="331" spans="1:2" ht="12.75">
      <c r="A331" s="60"/>
      <c r="B331" s="63"/>
    </row>
    <row r="332" spans="1:2" ht="12.75">
      <c r="A332" s="60"/>
      <c r="B332" s="63"/>
    </row>
    <row r="333" spans="1:2" ht="12.75">
      <c r="A333" s="60"/>
      <c r="B333" s="63"/>
    </row>
    <row r="334" spans="1:2" ht="12.75">
      <c r="A334" s="60"/>
      <c r="B334" s="63"/>
    </row>
    <row r="335" spans="1:2" ht="12.75">
      <c r="A335" s="60"/>
      <c r="B335" s="63"/>
    </row>
    <row r="336" spans="1:2" ht="12.75">
      <c r="A336" s="60"/>
      <c r="B336" s="63"/>
    </row>
    <row r="337" spans="1:2" ht="12.75">
      <c r="A337" s="60"/>
      <c r="B337" s="63"/>
    </row>
    <row r="338" spans="1:2" ht="12.75">
      <c r="A338" s="60"/>
      <c r="B338" s="63"/>
    </row>
    <row r="339" spans="1:2" ht="12.75">
      <c r="A339" s="60"/>
      <c r="B339" s="63"/>
    </row>
    <row r="340" spans="1:2" ht="12.75">
      <c r="A340" s="60"/>
      <c r="B340" s="63"/>
    </row>
    <row r="341" spans="1:2" ht="12.75">
      <c r="A341" s="60"/>
      <c r="B341" s="63"/>
    </row>
    <row r="342" spans="1:2" ht="12.75">
      <c r="A342" s="60"/>
      <c r="B342" s="63"/>
    </row>
    <row r="343" spans="1:2" ht="12.75">
      <c r="A343" s="60"/>
      <c r="B343" s="63"/>
    </row>
    <row r="344" spans="1:2" ht="12.75">
      <c r="A344" s="60"/>
      <c r="B344" s="63"/>
    </row>
    <row r="345" spans="1:2" ht="12.75">
      <c r="A345" s="60"/>
      <c r="B345" s="63"/>
    </row>
    <row r="346" spans="1:2" ht="12.75">
      <c r="A346" s="60"/>
      <c r="B346" s="63"/>
    </row>
    <row r="347" spans="1:2" ht="12.75">
      <c r="A347" s="60"/>
      <c r="B347" s="63"/>
    </row>
    <row r="348" spans="1:2" ht="12.75">
      <c r="A348" s="60"/>
      <c r="B348" s="63"/>
    </row>
    <row r="349" spans="1:2" ht="12.75">
      <c r="A349" s="60"/>
      <c r="B349" s="63"/>
    </row>
    <row r="350" spans="1:2" ht="12.75">
      <c r="A350" s="60"/>
      <c r="B350" s="63"/>
    </row>
    <row r="351" spans="1:2" ht="12.75">
      <c r="A351" s="60"/>
      <c r="B351" s="63"/>
    </row>
    <row r="352" spans="1:2" ht="12.75">
      <c r="A352" s="60"/>
      <c r="B352" s="63"/>
    </row>
    <row r="353" spans="1:2" ht="12.75">
      <c r="A353" s="60"/>
      <c r="B353" s="63"/>
    </row>
    <row r="354" spans="1:2" ht="12.75">
      <c r="A354" s="60"/>
      <c r="B354" s="63"/>
    </row>
    <row r="355" spans="1:2" ht="12.75">
      <c r="A355" s="60"/>
      <c r="B355" s="63"/>
    </row>
    <row r="356" spans="1:2" ht="12.75">
      <c r="A356" s="60"/>
      <c r="B356" s="63"/>
    </row>
    <row r="357" spans="1:2" ht="12.75">
      <c r="A357" s="60"/>
      <c r="B357" s="63"/>
    </row>
    <row r="358" spans="1:2" ht="12.75">
      <c r="A358" s="60"/>
      <c r="B358" s="63"/>
    </row>
    <row r="359" spans="1:2" ht="12.75">
      <c r="A359" s="60"/>
      <c r="B359" s="63"/>
    </row>
    <row r="360" spans="1:2" ht="12.75">
      <c r="A360" s="60"/>
      <c r="B360" s="63"/>
    </row>
    <row r="361" spans="1:2" ht="12.75">
      <c r="A361" s="60"/>
      <c r="B361" s="63"/>
    </row>
    <row r="362" spans="1:2" ht="12.75">
      <c r="A362" s="60"/>
      <c r="B362" s="63"/>
    </row>
    <row r="363" spans="1:2" ht="12.75">
      <c r="A363" s="60"/>
      <c r="B363" s="63"/>
    </row>
    <row r="364" spans="1:2" ht="12.75">
      <c r="A364" s="60"/>
      <c r="B364" s="63"/>
    </row>
    <row r="365" spans="1:2" ht="12.75">
      <c r="A365" s="60"/>
      <c r="B365" s="63"/>
    </row>
    <row r="366" spans="1:2" ht="12.75">
      <c r="A366" s="60"/>
      <c r="B366" s="63"/>
    </row>
    <row r="367" spans="1:2" ht="12.75">
      <c r="A367" s="60"/>
      <c r="B367" s="63"/>
    </row>
    <row r="368" spans="1:2" ht="12.75">
      <c r="A368" s="60"/>
      <c r="B368" s="63"/>
    </row>
    <row r="369" spans="1:2" ht="12.75">
      <c r="A369" s="60"/>
      <c r="B369" s="63"/>
    </row>
    <row r="370" spans="1:2" ht="12.75">
      <c r="A370" s="60"/>
      <c r="B370" s="63"/>
    </row>
    <row r="371" spans="1:2" ht="12.75">
      <c r="A371" s="60"/>
      <c r="B371" s="63"/>
    </row>
    <row r="372" spans="1:2" ht="12.75">
      <c r="A372" s="60"/>
      <c r="B372" s="63"/>
    </row>
    <row r="373" spans="1:2" ht="12.75">
      <c r="A373" s="60"/>
      <c r="B373" s="63"/>
    </row>
    <row r="374" spans="1:2" ht="12.75">
      <c r="A374" s="60"/>
      <c r="B374" s="63"/>
    </row>
    <row r="375" spans="1:2" ht="12.75">
      <c r="A375" s="60"/>
      <c r="B375" s="63"/>
    </row>
    <row r="376" spans="1:2" ht="12.75">
      <c r="A376" s="60"/>
      <c r="B376" s="63"/>
    </row>
    <row r="377" spans="1:2" ht="12.75">
      <c r="A377" s="60"/>
      <c r="B377" s="63"/>
    </row>
    <row r="378" spans="1:2" ht="12.75">
      <c r="A378" s="60"/>
      <c r="B378" s="63"/>
    </row>
    <row r="379" spans="1:2" ht="12.75">
      <c r="A379" s="60"/>
      <c r="B379" s="63"/>
    </row>
    <row r="380" spans="1:2" ht="12.75">
      <c r="A380" s="60"/>
      <c r="B380" s="63"/>
    </row>
    <row r="381" spans="1:2" ht="12.75">
      <c r="A381" s="60"/>
      <c r="B381" s="63"/>
    </row>
    <row r="382" spans="1:2" ht="12.75">
      <c r="A382" s="60"/>
      <c r="B382" s="63"/>
    </row>
    <row r="383" spans="1:2" ht="12.75">
      <c r="A383" s="60"/>
      <c r="B383" s="63"/>
    </row>
    <row r="384" spans="1:2" ht="12.75">
      <c r="A384" s="60"/>
      <c r="B384" s="63"/>
    </row>
    <row r="385" spans="1:2" ht="12.75">
      <c r="A385" s="60"/>
      <c r="B385" s="63"/>
    </row>
    <row r="386" spans="1:2" ht="12.75">
      <c r="A386" s="60"/>
      <c r="B386" s="63"/>
    </row>
    <row r="387" spans="1:2" ht="12.75">
      <c r="A387" s="60"/>
      <c r="B387" s="63"/>
    </row>
    <row r="388" spans="1:2" ht="12.75">
      <c r="A388" s="60"/>
      <c r="B388" s="63"/>
    </row>
    <row r="389" spans="1:2" ht="12.75">
      <c r="A389" s="60"/>
      <c r="B389" s="63"/>
    </row>
    <row r="390" spans="1:2" ht="12.75">
      <c r="A390" s="60"/>
      <c r="B390" s="63"/>
    </row>
    <row r="391" spans="1:2" ht="12.75">
      <c r="A391" s="60"/>
      <c r="B391" s="63"/>
    </row>
    <row r="392" spans="1:2" ht="12.75">
      <c r="A392" s="60"/>
      <c r="B392" s="63"/>
    </row>
    <row r="393" spans="1:2" ht="12.75">
      <c r="A393" s="60"/>
      <c r="B393" s="63"/>
    </row>
    <row r="394" spans="1:2" ht="12.75">
      <c r="A394" s="60"/>
      <c r="B394" s="63"/>
    </row>
    <row r="395" spans="1:2" ht="12.75">
      <c r="A395" s="60"/>
      <c r="B395" s="63"/>
    </row>
    <row r="396" spans="1:2" ht="12.75">
      <c r="A396" s="60"/>
      <c r="B396" s="63"/>
    </row>
    <row r="397" spans="1:2" ht="12.75">
      <c r="A397" s="60"/>
      <c r="B397" s="63"/>
    </row>
    <row r="398" spans="1:2" ht="12.75">
      <c r="A398" s="60"/>
      <c r="B398" s="63"/>
    </row>
    <row r="399" spans="1:2" ht="12.75">
      <c r="A399" s="60"/>
      <c r="B399" s="63"/>
    </row>
    <row r="400" spans="1:2" ht="12.75">
      <c r="A400" s="60"/>
      <c r="B400" s="63"/>
    </row>
    <row r="401" spans="1:2" ht="12.75">
      <c r="A401" s="60"/>
      <c r="B401" s="63"/>
    </row>
    <row r="402" spans="1:2" ht="12.75">
      <c r="A402" s="60"/>
      <c r="B402" s="63"/>
    </row>
    <row r="403" spans="1:2" ht="12.75">
      <c r="A403" s="60"/>
      <c r="B403" s="63"/>
    </row>
    <row r="404" spans="1:2" ht="12.75">
      <c r="A404" s="60"/>
      <c r="B404" s="63"/>
    </row>
    <row r="405" spans="1:2" ht="12.75">
      <c r="A405" s="60"/>
      <c r="B405" s="63"/>
    </row>
    <row r="406" spans="1:2" ht="12.75">
      <c r="A406" s="60"/>
      <c r="B406" s="63"/>
    </row>
    <row r="407" spans="1:2" ht="12.75">
      <c r="A407" s="60"/>
      <c r="B407" s="63"/>
    </row>
    <row r="408" spans="1:2" ht="12.75">
      <c r="A408" s="60"/>
      <c r="B408" s="63"/>
    </row>
    <row r="409" spans="1:2" ht="12.75">
      <c r="A409" s="60"/>
      <c r="B409" s="63"/>
    </row>
    <row r="410" spans="1:2" ht="12.75">
      <c r="A410" s="60"/>
      <c r="B410" s="63"/>
    </row>
    <row r="411" spans="1:2" ht="12.75">
      <c r="A411" s="60"/>
      <c r="B411" s="63"/>
    </row>
    <row r="412" spans="1:2" ht="12.75">
      <c r="A412" s="60"/>
      <c r="B412" s="63"/>
    </row>
    <row r="413" spans="1:2" ht="12.75">
      <c r="A413" s="60"/>
      <c r="B413" s="63"/>
    </row>
    <row r="414" spans="1:2" ht="12.75">
      <c r="A414" s="60"/>
      <c r="B414" s="63"/>
    </row>
    <row r="415" spans="1:2" ht="12.75">
      <c r="A415" s="60"/>
      <c r="B415" s="63"/>
    </row>
    <row r="416" spans="1:2" ht="12.75">
      <c r="A416" s="60"/>
      <c r="B416" s="63"/>
    </row>
    <row r="417" spans="1:2" ht="12.75">
      <c r="A417" s="60"/>
      <c r="B417" s="63"/>
    </row>
    <row r="418" spans="1:2" ht="12.75">
      <c r="A418" s="60"/>
      <c r="B418" s="63"/>
    </row>
    <row r="419" spans="1:2" ht="12.75">
      <c r="A419" s="60"/>
      <c r="B419" s="63"/>
    </row>
    <row r="420" spans="1:2" ht="12.75">
      <c r="A420" s="60"/>
      <c r="B420" s="63"/>
    </row>
    <row r="421" spans="1:2" ht="12.75">
      <c r="A421" s="60"/>
      <c r="B421" s="63"/>
    </row>
    <row r="422" spans="1:2" ht="12.75">
      <c r="A422" s="60"/>
      <c r="B422" s="63"/>
    </row>
    <row r="423" spans="1:2" ht="12.75">
      <c r="A423" s="60"/>
      <c r="B423" s="63"/>
    </row>
    <row r="424" spans="1:2" ht="12.75">
      <c r="A424" s="60"/>
      <c r="B424" s="63"/>
    </row>
    <row r="425" spans="1:2" ht="12.75">
      <c r="A425" s="60"/>
      <c r="B425" s="63"/>
    </row>
    <row r="426" spans="1:2" ht="12.75">
      <c r="A426" s="60"/>
      <c r="B426" s="63"/>
    </row>
    <row r="427" spans="1:2" ht="12.75">
      <c r="A427" s="60"/>
      <c r="B427" s="63"/>
    </row>
    <row r="428" spans="1:2" ht="12.75">
      <c r="A428" s="60"/>
      <c r="B428" s="63"/>
    </row>
    <row r="429" spans="1:2" ht="12.75">
      <c r="A429" s="60"/>
      <c r="B429" s="63"/>
    </row>
    <row r="430" spans="1:2" ht="12.75">
      <c r="A430" s="60"/>
      <c r="B430" s="63"/>
    </row>
    <row r="431" spans="1:2" ht="12.75">
      <c r="A431" s="60"/>
      <c r="B431" s="63"/>
    </row>
    <row r="432" spans="1:2" ht="12.75">
      <c r="A432" s="60"/>
      <c r="B432" s="63"/>
    </row>
    <row r="433" spans="1:2" ht="12.75">
      <c r="A433" s="60"/>
      <c r="B433" s="63"/>
    </row>
    <row r="434" spans="1:2" ht="12.75">
      <c r="A434" s="60"/>
      <c r="B434" s="63"/>
    </row>
    <row r="435" spans="1:2" ht="12.75">
      <c r="A435" s="60"/>
      <c r="B435" s="63"/>
    </row>
    <row r="436" spans="1:2" ht="12.75">
      <c r="A436" s="60"/>
      <c r="B436" s="63"/>
    </row>
    <row r="437" spans="1:2" ht="12.75">
      <c r="A437" s="60"/>
      <c r="B437" s="63"/>
    </row>
    <row r="438" spans="1:2" ht="12.75">
      <c r="A438" s="60"/>
      <c r="B438" s="63"/>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00" customFormat="1" ht="12">
      <c r="A1" s="329" t="s">
        <v>167</v>
      </c>
      <c r="B1" s="329"/>
      <c r="C1" s="329"/>
      <c r="D1" s="329"/>
      <c r="E1" s="329"/>
      <c r="F1" s="329"/>
      <c r="G1" s="329"/>
      <c r="H1" s="329"/>
      <c r="I1" s="329"/>
      <c r="J1" s="329"/>
      <c r="K1" s="329"/>
      <c r="L1" s="329"/>
      <c r="M1" s="147"/>
    </row>
    <row r="2" spans="1:15" s="102" customFormat="1" ht="10.5" customHeight="1">
      <c r="A2" s="329"/>
      <c r="B2" s="329"/>
      <c r="C2" s="329"/>
      <c r="D2" s="329"/>
      <c r="E2" s="329"/>
      <c r="F2" s="329"/>
      <c r="G2" s="329"/>
      <c r="H2" s="329"/>
      <c r="I2" s="329"/>
      <c r="J2" s="329"/>
      <c r="K2" s="329"/>
      <c r="L2" s="329"/>
      <c r="M2" s="101"/>
      <c r="N2" s="101"/>
      <c r="O2" s="101"/>
    </row>
    <row r="3" spans="1:15" s="102" customFormat="1" ht="10.5" customHeight="1">
      <c r="A3" s="333" t="s">
        <v>168</v>
      </c>
      <c r="B3" s="333"/>
      <c r="C3" s="333"/>
      <c r="D3" s="333"/>
      <c r="E3" s="333"/>
      <c r="F3" s="333"/>
      <c r="G3" s="333"/>
      <c r="H3" s="333"/>
      <c r="I3" s="333"/>
      <c r="J3" s="333"/>
      <c r="K3" s="333"/>
      <c r="L3" s="333"/>
      <c r="M3" s="101"/>
      <c r="N3" s="101"/>
      <c r="O3" s="101"/>
    </row>
    <row r="4" spans="1:14" s="102" customFormat="1" ht="10.5" customHeight="1">
      <c r="A4" s="333" t="s">
        <v>2</v>
      </c>
      <c r="B4" s="333"/>
      <c r="C4" s="333"/>
      <c r="D4" s="333"/>
      <c r="E4" s="333"/>
      <c r="F4" s="333"/>
      <c r="G4" s="333"/>
      <c r="H4" s="333"/>
      <c r="I4" s="333"/>
      <c r="J4" s="333"/>
      <c r="K4" s="333"/>
      <c r="L4" s="333"/>
      <c r="M4" s="103"/>
      <c r="N4" s="100"/>
    </row>
    <row r="5" spans="1:13" s="102" customFormat="1" ht="18" customHeight="1">
      <c r="A5" s="104"/>
      <c r="B5" s="104"/>
      <c r="C5" s="104"/>
      <c r="D5" s="104"/>
      <c r="E5" s="104"/>
      <c r="F5" s="104"/>
      <c r="G5" s="104"/>
      <c r="H5" s="104"/>
      <c r="I5" s="105"/>
      <c r="J5" s="105"/>
      <c r="K5" s="105"/>
      <c r="L5" s="100"/>
      <c r="M5" s="100"/>
    </row>
    <row r="6" spans="2:12" ht="18" customHeight="1">
      <c r="B6" s="334" t="s">
        <v>3</v>
      </c>
      <c r="C6" s="337" t="s">
        <v>169</v>
      </c>
      <c r="D6" s="340" t="s">
        <v>5</v>
      </c>
      <c r="E6" s="340" t="s">
        <v>6</v>
      </c>
      <c r="F6" s="337" t="s">
        <v>170</v>
      </c>
      <c r="G6" s="343" t="s">
        <v>171</v>
      </c>
      <c r="H6" s="337" t="s">
        <v>9</v>
      </c>
      <c r="I6" s="330" t="s">
        <v>10</v>
      </c>
      <c r="J6" s="331"/>
      <c r="K6" s="332"/>
      <c r="L6" s="346" t="s">
        <v>113</v>
      </c>
    </row>
    <row r="7" spans="2:12" ht="15" customHeight="1">
      <c r="B7" s="335"/>
      <c r="C7" s="338"/>
      <c r="D7" s="338"/>
      <c r="E7" s="338"/>
      <c r="F7" s="341"/>
      <c r="G7" s="344"/>
      <c r="H7" s="341"/>
      <c r="I7" s="340" t="s">
        <v>12</v>
      </c>
      <c r="J7" s="349" t="s">
        <v>13</v>
      </c>
      <c r="K7" s="350"/>
      <c r="L7" s="347"/>
    </row>
    <row r="8" spans="2:12" ht="22.5" customHeight="1">
      <c r="B8" s="335"/>
      <c r="C8" s="338"/>
      <c r="D8" s="338"/>
      <c r="E8" s="339"/>
      <c r="F8" s="342"/>
      <c r="G8" s="345"/>
      <c r="H8" s="342"/>
      <c r="I8" s="339"/>
      <c r="J8" s="9" t="s">
        <v>14</v>
      </c>
      <c r="K8" s="10" t="s">
        <v>15</v>
      </c>
      <c r="L8" s="348"/>
    </row>
    <row r="9" spans="2:12" ht="13.5" customHeight="1">
      <c r="B9" s="336"/>
      <c r="C9" s="339"/>
      <c r="D9" s="339"/>
      <c r="E9" s="106" t="s">
        <v>16</v>
      </c>
      <c r="F9" s="106" t="s">
        <v>17</v>
      </c>
      <c r="G9" s="107" t="s">
        <v>18</v>
      </c>
      <c r="H9" s="330" t="s">
        <v>19</v>
      </c>
      <c r="I9" s="331"/>
      <c r="J9" s="331"/>
      <c r="K9" s="332"/>
      <c r="L9" s="108" t="s">
        <v>20</v>
      </c>
    </row>
    <row r="10" spans="2:4" ht="12">
      <c r="B10" s="14"/>
      <c r="C10" s="15"/>
      <c r="D10" s="15"/>
    </row>
    <row r="11" spans="2:12" ht="12">
      <c r="B11" s="109" t="s">
        <v>117</v>
      </c>
      <c r="C11" s="110" t="s">
        <v>118</v>
      </c>
      <c r="D11" s="111">
        <v>2005</v>
      </c>
      <c r="E11" s="112">
        <v>823.5</v>
      </c>
      <c r="F11" s="112">
        <v>115081.83333333333</v>
      </c>
      <c r="G11" s="112">
        <v>189327.19</v>
      </c>
      <c r="H11" s="112">
        <v>2955303.733</v>
      </c>
      <c r="I11" s="112">
        <v>20975426.21</v>
      </c>
      <c r="J11" s="112">
        <v>6786815.48</v>
      </c>
      <c r="K11" s="112">
        <v>4378348.375999999</v>
      </c>
      <c r="L11" s="113">
        <v>32.35603134855204</v>
      </c>
    </row>
    <row r="12" spans="2:12" ht="12">
      <c r="B12" s="23"/>
      <c r="C12" s="24"/>
      <c r="D12" s="111">
        <v>2006</v>
      </c>
      <c r="E12" s="112">
        <v>832.6666666666666</v>
      </c>
      <c r="F12" s="112">
        <v>116776.83333333333</v>
      </c>
      <c r="G12" s="112">
        <v>194163.597</v>
      </c>
      <c r="H12" s="112">
        <v>3079251.488</v>
      </c>
      <c r="I12" s="112">
        <v>23020933.178</v>
      </c>
      <c r="J12" s="112">
        <v>7545322.367</v>
      </c>
      <c r="K12" s="112">
        <v>4902229.212</v>
      </c>
      <c r="L12" s="113">
        <v>32.77591880684794</v>
      </c>
    </row>
    <row r="13" spans="2:12" ht="12">
      <c r="B13" s="23"/>
      <c r="C13" s="24"/>
      <c r="D13" s="111">
        <v>2007</v>
      </c>
      <c r="E13" s="112">
        <v>853.0833333333334</v>
      </c>
      <c r="F13" s="112">
        <v>122441.41666666667</v>
      </c>
      <c r="G13" s="112">
        <v>203569.639</v>
      </c>
      <c r="H13" s="112">
        <v>3303308.271</v>
      </c>
      <c r="I13" s="112">
        <v>25437934.982</v>
      </c>
      <c r="J13" s="112">
        <v>8686240.314</v>
      </c>
      <c r="K13" s="112">
        <v>5412230.48</v>
      </c>
      <c r="L13" s="113">
        <v>34.14679815852357</v>
      </c>
    </row>
    <row r="14" spans="2:12" ht="12">
      <c r="B14" s="23"/>
      <c r="C14" s="24"/>
      <c r="D14" s="111">
        <v>2008</v>
      </c>
      <c r="E14" s="112">
        <v>873.4166666666666</v>
      </c>
      <c r="F14" s="112">
        <v>128989</v>
      </c>
      <c r="G14" s="112">
        <v>212694.98800000004</v>
      </c>
      <c r="H14" s="112">
        <v>3552346.357</v>
      </c>
      <c r="I14" s="112">
        <v>26563938.158000004</v>
      </c>
      <c r="J14" s="112">
        <v>8811645.513000002</v>
      </c>
      <c r="K14" s="112">
        <v>5598386.375</v>
      </c>
      <c r="L14" s="113">
        <v>33.171457713043516</v>
      </c>
    </row>
    <row r="15" spans="2:12" ht="12">
      <c r="B15" s="23"/>
      <c r="C15" s="24"/>
      <c r="D15" s="111">
        <v>2009</v>
      </c>
      <c r="E15" s="112">
        <v>876.4166666666666</v>
      </c>
      <c r="F15" s="112">
        <v>126595.08333333333</v>
      </c>
      <c r="G15" s="112">
        <v>196076.471</v>
      </c>
      <c r="H15" s="112">
        <v>3357829.7009999994</v>
      </c>
      <c r="I15" s="112">
        <v>22112679.952</v>
      </c>
      <c r="J15" s="112">
        <v>6741760.596999999</v>
      </c>
      <c r="K15" s="112">
        <v>4244504.682</v>
      </c>
      <c r="L15" s="113">
        <v>30.488211341340538</v>
      </c>
    </row>
    <row r="16" spans="2:12" ht="12">
      <c r="B16" s="23"/>
      <c r="C16" s="24"/>
      <c r="D16" s="111">
        <v>2010</v>
      </c>
      <c r="E16" s="112">
        <v>853.0833333333334</v>
      </c>
      <c r="F16" s="112">
        <v>125947.16666666667</v>
      </c>
      <c r="G16" s="112">
        <v>206164.211</v>
      </c>
      <c r="H16" s="114">
        <v>3548618.2269999995</v>
      </c>
      <c r="I16" s="114">
        <v>25415307.976</v>
      </c>
      <c r="J16" s="114">
        <v>8011943.972</v>
      </c>
      <c r="K16" s="112">
        <v>4801619.139</v>
      </c>
      <c r="L16" s="113">
        <v>31.52408768591662</v>
      </c>
    </row>
    <row r="17" spans="2:12" ht="12">
      <c r="B17" s="23"/>
      <c r="C17" s="24"/>
      <c r="D17" s="111">
        <v>2011</v>
      </c>
      <c r="E17" s="112">
        <v>867.8333333333334</v>
      </c>
      <c r="F17" s="112">
        <v>133565.83333333334</v>
      </c>
      <c r="G17" s="112">
        <v>220659.564</v>
      </c>
      <c r="H17" s="112">
        <v>3908177.1570000006</v>
      </c>
      <c r="I17" s="112">
        <v>28220571.332000002</v>
      </c>
      <c r="J17" s="112">
        <v>8883585.799</v>
      </c>
      <c r="K17" s="112">
        <v>5481422.283</v>
      </c>
      <c r="L17" s="113">
        <v>31.479113921859845</v>
      </c>
    </row>
    <row r="18" spans="2:12" ht="12">
      <c r="B18" s="23"/>
      <c r="C18" s="24"/>
      <c r="D18" s="111">
        <v>2012</v>
      </c>
      <c r="E18" s="112">
        <v>878.8333333333334</v>
      </c>
      <c r="F18" s="112">
        <v>137176.66666666666</v>
      </c>
      <c r="G18" s="112">
        <v>223757.29</v>
      </c>
      <c r="H18" s="112">
        <v>4162553.065</v>
      </c>
      <c r="I18" s="112">
        <v>27951737.178000003</v>
      </c>
      <c r="J18" s="112">
        <v>8926713.444</v>
      </c>
      <c r="K18" s="112">
        <v>5173898.792</v>
      </c>
      <c r="L18" s="113">
        <v>31.936166926419002</v>
      </c>
    </row>
    <row r="19" spans="2:12" ht="12">
      <c r="B19" s="23"/>
      <c r="C19" s="24"/>
      <c r="D19" s="111">
        <v>2013</v>
      </c>
      <c r="E19" s="112">
        <v>871.666666666667</v>
      </c>
      <c r="F19" s="112">
        <v>137982.5</v>
      </c>
      <c r="G19" s="112">
        <v>223880.191</v>
      </c>
      <c r="H19" s="112">
        <v>4315207.363</v>
      </c>
      <c r="I19" s="112">
        <v>27998421.166</v>
      </c>
      <c r="J19" s="112">
        <v>8923237.69</v>
      </c>
      <c r="K19" s="112">
        <v>5207650.455</v>
      </c>
      <c r="L19" s="113">
        <v>31.870503115497</v>
      </c>
    </row>
    <row r="20" spans="2:12" ht="12">
      <c r="B20" s="23"/>
      <c r="C20" s="24"/>
      <c r="D20" s="115"/>
      <c r="E20" s="112"/>
      <c r="F20" s="112"/>
      <c r="G20" s="112"/>
      <c r="H20" s="114"/>
      <c r="I20" s="114"/>
      <c r="J20" s="114"/>
      <c r="K20" s="112"/>
      <c r="L20" s="113"/>
    </row>
    <row r="21" spans="2:12" ht="12">
      <c r="B21" s="23"/>
      <c r="C21" s="24"/>
      <c r="D21" s="115">
        <v>2013</v>
      </c>
      <c r="E21" s="112"/>
      <c r="F21" s="112"/>
      <c r="G21" s="112"/>
      <c r="H21" s="114"/>
      <c r="I21" s="114"/>
      <c r="J21" s="114"/>
      <c r="K21" s="112"/>
      <c r="L21" s="113"/>
    </row>
    <row r="22" spans="2:12" ht="12">
      <c r="B22" s="23"/>
      <c r="C22" s="24"/>
      <c r="D22" s="116" t="s">
        <v>24</v>
      </c>
      <c r="E22" s="112">
        <v>873</v>
      </c>
      <c r="F22" s="112">
        <v>137890.3</v>
      </c>
      <c r="G22" s="112">
        <v>188625.271</v>
      </c>
      <c r="H22" s="114">
        <v>3511959.759</v>
      </c>
      <c r="I22" s="114">
        <v>23492788.44</v>
      </c>
      <c r="J22" s="114">
        <v>7529946.845</v>
      </c>
      <c r="K22" s="112">
        <v>4388308.916</v>
      </c>
      <c r="L22" s="113">
        <v>32.0521630041121</v>
      </c>
    </row>
    <row r="23" spans="2:12" ht="12">
      <c r="B23" s="23"/>
      <c r="C23" s="24"/>
      <c r="D23" s="115"/>
      <c r="E23" s="112"/>
      <c r="F23" s="112"/>
      <c r="G23" s="112"/>
      <c r="H23" s="114"/>
      <c r="I23" s="114"/>
      <c r="J23" s="114"/>
      <c r="K23" s="112"/>
      <c r="L23" s="113"/>
    </row>
    <row r="24" spans="2:12" ht="12">
      <c r="B24" s="23"/>
      <c r="C24" s="24"/>
      <c r="D24" s="117" t="s">
        <v>25</v>
      </c>
      <c r="E24" s="112">
        <v>858</v>
      </c>
      <c r="F24" s="112">
        <v>136373</v>
      </c>
      <c r="G24" s="112">
        <v>19443.666</v>
      </c>
      <c r="H24" s="114">
        <v>339493.032</v>
      </c>
      <c r="I24" s="114">
        <v>2140360.356</v>
      </c>
      <c r="J24" s="114">
        <v>680033.659</v>
      </c>
      <c r="K24" s="112">
        <v>423692.25</v>
      </c>
      <c r="L24" s="113">
        <v>31.7719236900312</v>
      </c>
    </row>
    <row r="25" spans="2:12" ht="12">
      <c r="B25" s="23"/>
      <c r="C25" s="24"/>
      <c r="D25" s="117" t="s">
        <v>26</v>
      </c>
      <c r="E25" s="112">
        <v>871</v>
      </c>
      <c r="F25" s="112">
        <v>136989</v>
      </c>
      <c r="G25" s="112">
        <v>18260.197</v>
      </c>
      <c r="H25" s="114">
        <v>330787.828</v>
      </c>
      <c r="I25" s="114">
        <v>2150530.028</v>
      </c>
      <c r="J25" s="114">
        <v>702208.444</v>
      </c>
      <c r="K25" s="112">
        <v>418353.883</v>
      </c>
      <c r="L25" s="113">
        <v>32.6528081383293</v>
      </c>
    </row>
    <row r="26" spans="2:12" ht="12">
      <c r="B26" s="23"/>
      <c r="C26" s="24"/>
      <c r="D26" s="117" t="s">
        <v>27</v>
      </c>
      <c r="E26" s="112">
        <v>878</v>
      </c>
      <c r="F26" s="112">
        <v>137539</v>
      </c>
      <c r="G26" s="112">
        <v>18622.736</v>
      </c>
      <c r="H26" s="114">
        <v>344964.918</v>
      </c>
      <c r="I26" s="114">
        <v>2347722.808</v>
      </c>
      <c r="J26" s="114">
        <v>768518.628</v>
      </c>
      <c r="K26" s="112">
        <v>434874.104</v>
      </c>
      <c r="L26" s="113">
        <v>32.734640792398</v>
      </c>
    </row>
    <row r="27" spans="2:12" ht="12">
      <c r="B27" s="23"/>
      <c r="C27" s="24"/>
      <c r="D27" s="117" t="s">
        <v>28</v>
      </c>
      <c r="E27" s="112">
        <v>880</v>
      </c>
      <c r="F27" s="112">
        <v>137834</v>
      </c>
      <c r="G27" s="112">
        <v>19441.785</v>
      </c>
      <c r="H27" s="114">
        <v>352514.421</v>
      </c>
      <c r="I27" s="114">
        <v>2439451.015</v>
      </c>
      <c r="J27" s="114">
        <v>810998.882</v>
      </c>
      <c r="K27" s="112">
        <v>451517.555</v>
      </c>
      <c r="L27" s="113">
        <v>33.2451390502711</v>
      </c>
    </row>
    <row r="28" spans="2:12" ht="12">
      <c r="B28" s="23"/>
      <c r="C28" s="24"/>
      <c r="D28" s="118" t="s">
        <v>29</v>
      </c>
      <c r="E28" s="112">
        <v>878</v>
      </c>
      <c r="F28" s="112">
        <v>137618</v>
      </c>
      <c r="G28" s="112">
        <v>18293.092</v>
      </c>
      <c r="H28" s="114">
        <v>366874.027</v>
      </c>
      <c r="I28" s="114">
        <v>2316820.83</v>
      </c>
      <c r="J28" s="114">
        <v>748153.435</v>
      </c>
      <c r="K28" s="112">
        <v>428814.512</v>
      </c>
      <c r="L28" s="113">
        <v>32.2922439798679</v>
      </c>
    </row>
    <row r="29" spans="2:12" ht="12">
      <c r="B29" s="23"/>
      <c r="C29" s="24"/>
      <c r="D29" s="117" t="s">
        <v>30</v>
      </c>
      <c r="E29" s="112">
        <v>876</v>
      </c>
      <c r="F29" s="112">
        <v>137746</v>
      </c>
      <c r="G29" s="112">
        <v>18528.601</v>
      </c>
      <c r="H29" s="114">
        <v>362524.352</v>
      </c>
      <c r="I29" s="114">
        <v>2390966.211</v>
      </c>
      <c r="J29" s="114">
        <v>767260.17</v>
      </c>
      <c r="K29" s="112">
        <v>459109.654</v>
      </c>
      <c r="L29" s="113">
        <v>32.0899628974305</v>
      </c>
    </row>
    <row r="30" spans="2:12" ht="12">
      <c r="B30" s="23"/>
      <c r="C30" s="24"/>
      <c r="D30" s="117" t="s">
        <v>31</v>
      </c>
      <c r="E30" s="112">
        <v>876</v>
      </c>
      <c r="F30" s="112">
        <v>138248</v>
      </c>
      <c r="G30" s="112">
        <v>19582.125</v>
      </c>
      <c r="H30" s="114">
        <v>356291.073</v>
      </c>
      <c r="I30" s="114">
        <v>2453037.458</v>
      </c>
      <c r="J30" s="114">
        <v>773367.863</v>
      </c>
      <c r="K30" s="112">
        <v>439350.959</v>
      </c>
      <c r="L30" s="113">
        <v>31.5269487825326</v>
      </c>
    </row>
    <row r="31" spans="2:12" ht="12">
      <c r="B31" s="23"/>
      <c r="C31" s="24"/>
      <c r="D31" s="117" t="s">
        <v>32</v>
      </c>
      <c r="E31" s="112">
        <v>874</v>
      </c>
      <c r="F31" s="112">
        <v>138954</v>
      </c>
      <c r="G31" s="112">
        <v>18384.823</v>
      </c>
      <c r="H31" s="114">
        <v>349873.598</v>
      </c>
      <c r="I31" s="114">
        <v>2201170.607</v>
      </c>
      <c r="J31" s="114">
        <v>656158.359</v>
      </c>
      <c r="K31" s="112">
        <v>379333.076</v>
      </c>
      <c r="L31" s="113">
        <v>29.8095184859063</v>
      </c>
    </row>
    <row r="32" spans="2:12" ht="12">
      <c r="B32" s="23"/>
      <c r="C32" s="24"/>
      <c r="D32" s="117" t="s">
        <v>33</v>
      </c>
      <c r="E32" s="112">
        <v>871</v>
      </c>
      <c r="F32" s="112">
        <v>138821</v>
      </c>
      <c r="G32" s="112">
        <v>19063.995</v>
      </c>
      <c r="H32" s="114">
        <v>347224.9</v>
      </c>
      <c r="I32" s="114">
        <v>2547856.003</v>
      </c>
      <c r="J32" s="114">
        <v>823682.287</v>
      </c>
      <c r="K32" s="112">
        <v>463496.241</v>
      </c>
      <c r="L32" s="113">
        <v>32.3284473702653</v>
      </c>
    </row>
    <row r="33" spans="2:12" ht="12">
      <c r="B33" s="23"/>
      <c r="C33" s="24"/>
      <c r="D33" s="117" t="s">
        <v>34</v>
      </c>
      <c r="E33" s="112">
        <v>868</v>
      </c>
      <c r="F33" s="112">
        <v>138781</v>
      </c>
      <c r="G33" s="112">
        <v>19004.251</v>
      </c>
      <c r="H33" s="114">
        <v>361411.61</v>
      </c>
      <c r="I33" s="114">
        <v>2504873.124</v>
      </c>
      <c r="J33" s="114">
        <v>799565.118</v>
      </c>
      <c r="K33" s="112">
        <v>489766.682</v>
      </c>
      <c r="L33" s="113">
        <v>31.9203839244035</v>
      </c>
    </row>
    <row r="34" spans="2:12" ht="12">
      <c r="B34" s="23"/>
      <c r="C34" s="24"/>
      <c r="D34" s="117" t="s">
        <v>35</v>
      </c>
      <c r="E34" s="112">
        <v>866</v>
      </c>
      <c r="F34" s="112">
        <v>138676</v>
      </c>
      <c r="G34" s="112">
        <v>19330.261</v>
      </c>
      <c r="H34" s="114">
        <v>435012.358</v>
      </c>
      <c r="I34" s="114">
        <v>2439200.976</v>
      </c>
      <c r="J34" s="114">
        <v>744399.362</v>
      </c>
      <c r="K34" s="112">
        <v>450869.68</v>
      </c>
      <c r="L34" s="113">
        <v>30.5181643220202</v>
      </c>
    </row>
    <row r="35" spans="2:12" ht="12">
      <c r="B35" s="23"/>
      <c r="C35" s="24"/>
      <c r="D35" s="117" t="s">
        <v>36</v>
      </c>
      <c r="E35" s="112">
        <v>864</v>
      </c>
      <c r="F35" s="112">
        <v>138211</v>
      </c>
      <c r="G35" s="112">
        <v>15924.659</v>
      </c>
      <c r="H35" s="114">
        <v>368235.246</v>
      </c>
      <c r="I35" s="114">
        <v>2066431.75</v>
      </c>
      <c r="J35" s="114">
        <v>648891.483</v>
      </c>
      <c r="K35" s="112">
        <v>368471.859</v>
      </c>
      <c r="L35" s="113">
        <v>31.4015443771613</v>
      </c>
    </row>
    <row r="36" spans="2:12" ht="12">
      <c r="B36" s="23"/>
      <c r="C36" s="24"/>
      <c r="D36" s="24"/>
      <c r="E36" s="112"/>
      <c r="F36" s="112"/>
      <c r="G36" s="112"/>
      <c r="H36" s="114"/>
      <c r="I36" s="114"/>
      <c r="J36" s="114"/>
      <c r="K36" s="112"/>
      <c r="L36" s="113"/>
    </row>
    <row r="37" spans="2:12" ht="12">
      <c r="B37" s="23"/>
      <c r="C37" s="24"/>
      <c r="D37" s="115">
        <v>2014</v>
      </c>
      <c r="E37" s="112"/>
      <c r="F37" s="112"/>
      <c r="G37" s="112"/>
      <c r="H37" s="114"/>
      <c r="I37" s="114"/>
      <c r="J37" s="114"/>
      <c r="K37" s="112"/>
      <c r="L37" s="113"/>
    </row>
    <row r="38" spans="2:12" ht="12">
      <c r="B38" s="23"/>
      <c r="C38" s="24"/>
      <c r="D38" s="116" t="s">
        <v>24</v>
      </c>
      <c r="E38" s="112">
        <v>856.6</v>
      </c>
      <c r="F38" s="112">
        <v>139234.2</v>
      </c>
      <c r="G38" s="112">
        <v>190719.239</v>
      </c>
      <c r="H38" s="114">
        <v>3652580.107</v>
      </c>
      <c r="I38" s="114">
        <v>23886306.277</v>
      </c>
      <c r="J38" s="114">
        <v>7739299.384</v>
      </c>
      <c r="K38" s="112">
        <v>4451121.433</v>
      </c>
      <c r="L38" s="113">
        <v>32.400569992909</v>
      </c>
    </row>
    <row r="39" spans="2:12" ht="12">
      <c r="B39" s="23"/>
      <c r="C39" s="24"/>
      <c r="D39" s="115"/>
      <c r="E39" s="112"/>
      <c r="F39" s="112"/>
      <c r="G39" s="112"/>
      <c r="H39" s="114"/>
      <c r="I39" s="114"/>
      <c r="J39" s="114"/>
      <c r="K39" s="112"/>
      <c r="L39" s="113"/>
    </row>
    <row r="40" spans="2:12" ht="12">
      <c r="B40" s="23"/>
      <c r="C40" s="24"/>
      <c r="D40" s="117" t="s">
        <v>25</v>
      </c>
      <c r="E40" s="112">
        <v>854</v>
      </c>
      <c r="F40" s="112">
        <v>138226</v>
      </c>
      <c r="G40" s="112">
        <v>19696.455</v>
      </c>
      <c r="H40" s="114">
        <v>356233.592</v>
      </c>
      <c r="I40" s="114">
        <v>2228803.044</v>
      </c>
      <c r="J40" s="114">
        <v>727998.882</v>
      </c>
      <c r="K40" s="112">
        <v>437553.578</v>
      </c>
      <c r="L40" s="113">
        <v>32.6632218113572</v>
      </c>
    </row>
    <row r="41" spans="2:12" ht="12">
      <c r="B41" s="23"/>
      <c r="C41" s="24"/>
      <c r="D41" s="117" t="s">
        <v>26</v>
      </c>
      <c r="E41" s="112">
        <v>854</v>
      </c>
      <c r="F41" s="112">
        <v>138355</v>
      </c>
      <c r="G41" s="112">
        <v>18834.254</v>
      </c>
      <c r="H41" s="114">
        <v>347838.237</v>
      </c>
      <c r="I41" s="114">
        <v>2239176.386</v>
      </c>
      <c r="J41" s="114">
        <v>745928.508</v>
      </c>
      <c r="K41" s="112">
        <v>441667.845</v>
      </c>
      <c r="L41" s="113">
        <v>33.3126283692418</v>
      </c>
    </row>
    <row r="42" spans="2:12" ht="12">
      <c r="B42" s="23"/>
      <c r="C42" s="24"/>
      <c r="D42" s="117" t="s">
        <v>27</v>
      </c>
      <c r="E42" s="112">
        <v>862</v>
      </c>
      <c r="F42" s="112">
        <v>138986</v>
      </c>
      <c r="G42" s="112">
        <v>19702.123</v>
      </c>
      <c r="H42" s="114">
        <v>357406.019</v>
      </c>
      <c r="I42" s="114">
        <v>2489411.74</v>
      </c>
      <c r="J42" s="114">
        <v>827923.134</v>
      </c>
      <c r="K42" s="112">
        <v>489053.933</v>
      </c>
      <c r="L42" s="113">
        <v>33.2577821778891</v>
      </c>
    </row>
    <row r="43" spans="2:12" ht="12">
      <c r="B43" s="23"/>
      <c r="C43" s="24"/>
      <c r="D43" s="117" t="s">
        <v>28</v>
      </c>
      <c r="E43" s="112">
        <v>861</v>
      </c>
      <c r="F43" s="112">
        <v>138776</v>
      </c>
      <c r="G43" s="112">
        <v>18813.72</v>
      </c>
      <c r="H43" s="114">
        <v>367144.481</v>
      </c>
      <c r="I43" s="114">
        <v>2441117.363</v>
      </c>
      <c r="J43" s="114">
        <v>793350.12</v>
      </c>
      <c r="K43" s="112">
        <v>460188.185</v>
      </c>
      <c r="L43" s="113">
        <v>32.4994665158178</v>
      </c>
    </row>
    <row r="44" spans="2:12" ht="12">
      <c r="B44" s="23"/>
      <c r="C44" s="24"/>
      <c r="D44" s="118" t="s">
        <v>29</v>
      </c>
      <c r="E44" s="112">
        <v>861</v>
      </c>
      <c r="F44" s="112">
        <v>138376</v>
      </c>
      <c r="G44" s="112">
        <v>18447.824</v>
      </c>
      <c r="H44" s="114">
        <v>376029.611</v>
      </c>
      <c r="I44" s="114">
        <v>2343435.761</v>
      </c>
      <c r="J44" s="114">
        <v>764607.248</v>
      </c>
      <c r="K44" s="112">
        <v>436044.976</v>
      </c>
      <c r="L44" s="113">
        <v>32.6276171391071</v>
      </c>
    </row>
    <row r="45" spans="2:12" ht="12">
      <c r="B45" s="23"/>
      <c r="C45" s="24"/>
      <c r="D45" s="117" t="s">
        <v>30</v>
      </c>
      <c r="E45" s="112">
        <v>858</v>
      </c>
      <c r="F45" s="112">
        <v>138511</v>
      </c>
      <c r="G45" s="112">
        <v>18495.366</v>
      </c>
      <c r="H45" s="114">
        <v>381315.577</v>
      </c>
      <c r="I45" s="114">
        <v>2433436.932</v>
      </c>
      <c r="J45" s="114">
        <v>793443.534</v>
      </c>
      <c r="K45" s="112">
        <v>461532.336</v>
      </c>
      <c r="L45" s="113">
        <v>32.6058803318927</v>
      </c>
    </row>
    <row r="46" spans="2:12" ht="12">
      <c r="B46" s="23"/>
      <c r="C46" s="24"/>
      <c r="D46" s="117" t="s">
        <v>31</v>
      </c>
      <c r="E46" s="112">
        <v>856</v>
      </c>
      <c r="F46" s="112">
        <v>139768</v>
      </c>
      <c r="G46" s="112">
        <v>19850.465</v>
      </c>
      <c r="H46" s="114">
        <v>373614.172</v>
      </c>
      <c r="I46" s="114">
        <v>2530859.193</v>
      </c>
      <c r="J46" s="114">
        <v>792447.566</v>
      </c>
      <c r="K46" s="112">
        <v>438272.086</v>
      </c>
      <c r="L46" s="113">
        <v>31.3114047668791</v>
      </c>
    </row>
    <row r="47" spans="2:12" ht="12">
      <c r="B47" s="23"/>
      <c r="C47" s="24"/>
      <c r="D47" s="117" t="s">
        <v>32</v>
      </c>
      <c r="E47" s="112">
        <v>855</v>
      </c>
      <c r="F47" s="112">
        <v>140273</v>
      </c>
      <c r="G47" s="112">
        <v>17808</v>
      </c>
      <c r="H47" s="114">
        <v>358526.3</v>
      </c>
      <c r="I47" s="114">
        <v>2108036.429</v>
      </c>
      <c r="J47" s="114">
        <v>672682.343</v>
      </c>
      <c r="K47" s="112">
        <v>370988.764</v>
      </c>
      <c r="L47" s="113">
        <v>31.9103756342154</v>
      </c>
    </row>
    <row r="48" spans="2:12" ht="12">
      <c r="B48" s="23"/>
      <c r="C48" s="24"/>
      <c r="D48" s="117" t="s">
        <v>33</v>
      </c>
      <c r="E48" s="112">
        <v>852</v>
      </c>
      <c r="F48" s="112">
        <v>140251</v>
      </c>
      <c r="G48" s="112">
        <v>19689.43</v>
      </c>
      <c r="H48" s="114">
        <v>361938.622</v>
      </c>
      <c r="I48" s="114">
        <v>2552860.663</v>
      </c>
      <c r="J48" s="114">
        <v>810078.821</v>
      </c>
      <c r="K48" s="112">
        <v>453844.735</v>
      </c>
      <c r="L48" s="113">
        <v>31.7321988129205</v>
      </c>
    </row>
    <row r="49" spans="2:12" ht="12">
      <c r="B49" s="23"/>
      <c r="C49" s="24"/>
      <c r="D49" s="117" t="s">
        <v>34</v>
      </c>
      <c r="E49" s="112">
        <v>853</v>
      </c>
      <c r="F49" s="112">
        <v>140820</v>
      </c>
      <c r="G49" s="112">
        <v>19381.602</v>
      </c>
      <c r="H49" s="114">
        <v>372533.496</v>
      </c>
      <c r="I49" s="114">
        <v>2519168.766</v>
      </c>
      <c r="J49" s="114">
        <v>810839.228</v>
      </c>
      <c r="K49" s="112">
        <v>461974.995</v>
      </c>
      <c r="L49" s="113">
        <v>32.1867768028686</v>
      </c>
    </row>
    <row r="50" spans="2:12" ht="12">
      <c r="B50" s="23"/>
      <c r="C50" s="24"/>
      <c r="D50" s="117" t="s">
        <v>35</v>
      </c>
      <c r="E50" s="112"/>
      <c r="F50" s="112"/>
      <c r="G50" s="112"/>
      <c r="H50" s="114"/>
      <c r="I50" s="114"/>
      <c r="J50" s="114"/>
      <c r="K50" s="112"/>
      <c r="L50" s="113"/>
    </row>
    <row r="51" spans="4:12" ht="12">
      <c r="D51" s="117" t="s">
        <v>36</v>
      </c>
      <c r="E51" s="112"/>
      <c r="F51" s="112"/>
      <c r="G51" s="112"/>
      <c r="H51" s="114"/>
      <c r="I51" s="114"/>
      <c r="J51" s="114"/>
      <c r="K51" s="112"/>
      <c r="L51" s="113"/>
    </row>
    <row r="55" spans="2:4" ht="12">
      <c r="B55" s="119" t="s">
        <v>39</v>
      </c>
      <c r="C55" s="120"/>
      <c r="D55" s="121"/>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10" zoomScaleNormal="110"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5" t="s">
        <v>0</v>
      </c>
      <c r="B1" s="355"/>
      <c r="C1" s="355"/>
      <c r="D1" s="355"/>
      <c r="E1" s="355"/>
      <c r="F1" s="355"/>
      <c r="G1" s="355"/>
      <c r="H1" s="355"/>
      <c r="I1" s="355"/>
      <c r="J1" s="355"/>
      <c r="K1" s="355"/>
      <c r="L1" s="1"/>
    </row>
    <row r="2" spans="1:15" s="2" customFormat="1" ht="10.5" customHeight="1">
      <c r="A2" s="3"/>
      <c r="B2" s="3"/>
      <c r="C2" s="3"/>
      <c r="D2" s="3"/>
      <c r="E2" s="4"/>
      <c r="F2" s="4"/>
      <c r="G2" s="4"/>
      <c r="H2" s="4"/>
      <c r="I2" s="4"/>
      <c r="L2" s="1"/>
      <c r="M2"/>
      <c r="N2"/>
      <c r="O2"/>
    </row>
    <row r="3" spans="1:15" s="2" customFormat="1" ht="10.5" customHeight="1">
      <c r="A3" s="355" t="s">
        <v>1</v>
      </c>
      <c r="B3" s="355"/>
      <c r="C3" s="355"/>
      <c r="D3" s="355"/>
      <c r="E3" s="355"/>
      <c r="F3" s="355"/>
      <c r="G3" s="355"/>
      <c r="H3" s="355"/>
      <c r="I3" s="355"/>
      <c r="J3" s="355"/>
      <c r="K3" s="355"/>
      <c r="L3" s="355"/>
      <c r="M3"/>
      <c r="N3"/>
      <c r="O3"/>
    </row>
    <row r="4" spans="1:12" s="2" customFormat="1" ht="10.5" customHeight="1">
      <c r="A4" s="355" t="s">
        <v>2</v>
      </c>
      <c r="B4" s="355"/>
      <c r="C4" s="355"/>
      <c r="D4" s="355"/>
      <c r="E4" s="355"/>
      <c r="F4" s="355"/>
      <c r="G4" s="355"/>
      <c r="H4" s="355"/>
      <c r="I4" s="355"/>
      <c r="J4" s="355"/>
      <c r="K4" s="355"/>
      <c r="L4" s="355"/>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4" t="s">
        <v>3</v>
      </c>
      <c r="C6" s="337" t="s">
        <v>4</v>
      </c>
      <c r="D6" s="340" t="s">
        <v>5</v>
      </c>
      <c r="E6" s="340" t="s">
        <v>6</v>
      </c>
      <c r="F6" s="337" t="s">
        <v>7</v>
      </c>
      <c r="G6" s="337" t="s">
        <v>8</v>
      </c>
      <c r="H6" s="337" t="s">
        <v>9</v>
      </c>
      <c r="I6" s="349" t="s">
        <v>10</v>
      </c>
      <c r="J6" s="354"/>
      <c r="K6" s="350"/>
      <c r="L6" s="351" t="s">
        <v>11</v>
      </c>
    </row>
    <row r="7" spans="2:12" ht="15" customHeight="1">
      <c r="B7" s="335"/>
      <c r="C7" s="341"/>
      <c r="D7" s="338"/>
      <c r="E7" s="338"/>
      <c r="F7" s="341"/>
      <c r="G7" s="341"/>
      <c r="H7" s="341"/>
      <c r="I7" s="337" t="s">
        <v>12</v>
      </c>
      <c r="J7" s="349" t="s">
        <v>13</v>
      </c>
      <c r="K7" s="350"/>
      <c r="L7" s="352"/>
    </row>
    <row r="8" spans="2:12" ht="21" customHeight="1">
      <c r="B8" s="335"/>
      <c r="C8" s="341"/>
      <c r="D8" s="338"/>
      <c r="E8" s="339"/>
      <c r="F8" s="342"/>
      <c r="G8" s="342"/>
      <c r="H8" s="342"/>
      <c r="I8" s="342"/>
      <c r="J8" s="9" t="s">
        <v>14</v>
      </c>
      <c r="K8" s="10" t="s">
        <v>15</v>
      </c>
      <c r="L8" s="353"/>
    </row>
    <row r="9" spans="2:12" ht="10.5" customHeight="1">
      <c r="B9" s="336"/>
      <c r="C9" s="342"/>
      <c r="D9" s="339"/>
      <c r="E9" s="11" t="s">
        <v>16</v>
      </c>
      <c r="F9" s="11" t="s">
        <v>17</v>
      </c>
      <c r="G9" s="12" t="s">
        <v>18</v>
      </c>
      <c r="H9" s="349" t="s">
        <v>19</v>
      </c>
      <c r="I9" s="354"/>
      <c r="J9" s="354"/>
      <c r="K9" s="35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v>
      </c>
      <c r="F17" s="30">
        <v>64879.8</v>
      </c>
      <c r="G17" s="30">
        <v>89220.482</v>
      </c>
      <c r="H17" s="30">
        <v>1649579.475</v>
      </c>
      <c r="I17" s="30">
        <v>10558821.192</v>
      </c>
      <c r="J17" s="30">
        <v>3516746.164</v>
      </c>
      <c r="K17" s="30">
        <v>2097699.972</v>
      </c>
      <c r="L17" s="31">
        <v>33.3062384526835</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418.9</v>
      </c>
      <c r="F33" s="26">
        <v>65114.4</v>
      </c>
      <c r="G33" s="26">
        <v>89664.336</v>
      </c>
      <c r="H33" s="26">
        <v>1698386.349</v>
      </c>
      <c r="I33" s="26">
        <v>10768851.367</v>
      </c>
      <c r="J33" s="26">
        <v>3526958.938</v>
      </c>
      <c r="K33" s="26">
        <v>2100363.693</v>
      </c>
      <c r="L33" s="28">
        <v>32.7514868373798</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v>417</v>
      </c>
      <c r="F43" s="36">
        <v>65725</v>
      </c>
      <c r="G43" s="36">
        <v>9199.511</v>
      </c>
      <c r="H43" s="36">
        <v>169090.692</v>
      </c>
      <c r="I43" s="36">
        <v>1133429.736</v>
      </c>
      <c r="J43" s="26">
        <v>365107.25</v>
      </c>
      <c r="K43" s="26">
        <v>209691.78</v>
      </c>
      <c r="L43" s="28">
        <v>32.2126055461104</v>
      </c>
    </row>
    <row r="44" spans="2:12" ht="10.5" customHeight="1">
      <c r="B44" s="23"/>
      <c r="C44" s="23"/>
      <c r="D44" s="33" t="s">
        <v>34</v>
      </c>
      <c r="E44" s="26">
        <v>417</v>
      </c>
      <c r="F44" s="26">
        <v>65690</v>
      </c>
      <c r="G44" s="26">
        <v>9065.764</v>
      </c>
      <c r="H44" s="26">
        <v>172766.235</v>
      </c>
      <c r="I44" s="26">
        <v>1129754.818</v>
      </c>
      <c r="J44" s="26">
        <v>371601.787</v>
      </c>
      <c r="K44" s="26">
        <v>221268.861</v>
      </c>
      <c r="L44" s="28">
        <v>32.8922506971774</v>
      </c>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259.8</v>
      </c>
      <c r="F55" s="30">
        <v>44435.5</v>
      </c>
      <c r="G55" s="30">
        <v>60643.183</v>
      </c>
      <c r="H55" s="30">
        <v>1226471.929</v>
      </c>
      <c r="I55" s="30">
        <v>8088794.814</v>
      </c>
      <c r="J55" s="30">
        <v>3032498.707</v>
      </c>
      <c r="K55" s="30">
        <v>1701441.114</v>
      </c>
      <c r="L55" s="31">
        <v>37.4901178325278</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254.9</v>
      </c>
      <c r="F71" s="26">
        <v>45555</v>
      </c>
      <c r="G71" s="26">
        <v>62127.948</v>
      </c>
      <c r="H71" s="26">
        <v>1302863.902</v>
      </c>
      <c r="I71" s="26">
        <v>8300546.506</v>
      </c>
      <c r="J71" s="26">
        <v>3218239.684</v>
      </c>
      <c r="K71" s="26">
        <v>1757325.135</v>
      </c>
      <c r="L71" s="28">
        <v>38.7714192273209</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v>254</v>
      </c>
      <c r="F81" s="36">
        <v>46039</v>
      </c>
      <c r="G81" s="36">
        <v>6452.608</v>
      </c>
      <c r="H81" s="36">
        <v>129068.218</v>
      </c>
      <c r="I81" s="36">
        <v>899683.585</v>
      </c>
      <c r="J81" s="26">
        <v>333813.827</v>
      </c>
      <c r="K81" s="26">
        <v>182390.836</v>
      </c>
      <c r="L81" s="28">
        <v>37.103469771542</v>
      </c>
    </row>
    <row r="82" spans="2:12" ht="10.5" customHeight="1">
      <c r="B82" s="23"/>
      <c r="C82" s="24"/>
      <c r="D82" s="33" t="s">
        <v>34</v>
      </c>
      <c r="E82" s="26">
        <v>255</v>
      </c>
      <c r="F82" s="26">
        <v>46687</v>
      </c>
      <c r="G82" s="26">
        <v>6328.203</v>
      </c>
      <c r="H82" s="26">
        <v>132113.413</v>
      </c>
      <c r="I82" s="26">
        <v>858699.913</v>
      </c>
      <c r="J82" s="26">
        <v>328493.34</v>
      </c>
      <c r="K82" s="26">
        <v>178326.938</v>
      </c>
      <c r="L82" s="28">
        <v>38.2547307885892</v>
      </c>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5" t="s">
        <v>40</v>
      </c>
      <c r="B87" s="355"/>
      <c r="C87" s="355"/>
      <c r="D87" s="355"/>
      <c r="E87" s="355"/>
      <c r="F87" s="355"/>
      <c r="G87" s="355"/>
      <c r="H87" s="355"/>
      <c r="I87" s="355"/>
      <c r="J87" s="355"/>
      <c r="K87" s="355"/>
      <c r="L87" s="355"/>
    </row>
    <row r="88" spans="1:12" ht="10.5" customHeight="1">
      <c r="A88" s="3"/>
      <c r="B88" s="3"/>
      <c r="C88" s="3"/>
      <c r="D88" s="3"/>
      <c r="E88" s="4"/>
      <c r="F88" s="4"/>
      <c r="G88" s="4"/>
      <c r="H88" s="4"/>
      <c r="I88" s="4"/>
      <c r="J88" s="2"/>
      <c r="K88" s="2"/>
      <c r="L88" s="1"/>
    </row>
    <row r="89" spans="1:12" ht="10.5" customHeight="1">
      <c r="A89" s="355" t="s">
        <v>1</v>
      </c>
      <c r="B89" s="355"/>
      <c r="C89" s="355"/>
      <c r="D89" s="355"/>
      <c r="E89" s="355"/>
      <c r="F89" s="355"/>
      <c r="G89" s="355"/>
      <c r="H89" s="355"/>
      <c r="I89" s="355"/>
      <c r="J89" s="355"/>
      <c r="K89" s="355"/>
      <c r="L89" s="355"/>
    </row>
    <row r="90" spans="1:12" ht="10.5" customHeight="1">
      <c r="A90" s="355" t="s">
        <v>2</v>
      </c>
      <c r="B90" s="355"/>
      <c r="C90" s="355"/>
      <c r="D90" s="355"/>
      <c r="E90" s="355"/>
      <c r="F90" s="355"/>
      <c r="G90" s="355"/>
      <c r="H90" s="355"/>
      <c r="I90" s="355"/>
      <c r="J90" s="355"/>
      <c r="K90" s="355"/>
      <c r="L90" s="355"/>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4" t="s">
        <v>3</v>
      </c>
      <c r="C92" s="337" t="s">
        <v>4</v>
      </c>
      <c r="D92" s="340" t="s">
        <v>5</v>
      </c>
      <c r="E92" s="340" t="s">
        <v>6</v>
      </c>
      <c r="F92" s="337" t="s">
        <v>7</v>
      </c>
      <c r="G92" s="337" t="s">
        <v>8</v>
      </c>
      <c r="H92" s="337" t="s">
        <v>9</v>
      </c>
      <c r="I92" s="349" t="s">
        <v>10</v>
      </c>
      <c r="J92" s="354"/>
      <c r="K92" s="350"/>
      <c r="L92" s="351" t="s">
        <v>11</v>
      </c>
    </row>
    <row r="93" spans="2:12" ht="15" customHeight="1">
      <c r="B93" s="335"/>
      <c r="C93" s="341"/>
      <c r="D93" s="338"/>
      <c r="E93" s="338"/>
      <c r="F93" s="341"/>
      <c r="G93" s="341"/>
      <c r="H93" s="341"/>
      <c r="I93" s="337" t="s">
        <v>12</v>
      </c>
      <c r="J93" s="349" t="s">
        <v>13</v>
      </c>
      <c r="K93" s="350"/>
      <c r="L93" s="352"/>
    </row>
    <row r="94" spans="2:12" ht="21" customHeight="1">
      <c r="B94" s="335"/>
      <c r="C94" s="341"/>
      <c r="D94" s="338"/>
      <c r="E94" s="339"/>
      <c r="F94" s="342"/>
      <c r="G94" s="342"/>
      <c r="H94" s="342"/>
      <c r="I94" s="342"/>
      <c r="J94" s="9" t="s">
        <v>14</v>
      </c>
      <c r="K94" s="10" t="s">
        <v>15</v>
      </c>
      <c r="L94" s="353"/>
    </row>
    <row r="95" spans="2:12" ht="10.5" customHeight="1">
      <c r="B95" s="336"/>
      <c r="C95" s="342"/>
      <c r="D95" s="339"/>
      <c r="E95" s="11" t="s">
        <v>16</v>
      </c>
      <c r="F95" s="11" t="s">
        <v>17</v>
      </c>
      <c r="G95" s="12" t="s">
        <v>18</v>
      </c>
      <c r="H95" s="349" t="s">
        <v>19</v>
      </c>
      <c r="I95" s="354"/>
      <c r="J95" s="354"/>
      <c r="K95" s="35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41.4</v>
      </c>
      <c r="F103" s="26">
        <v>6426</v>
      </c>
      <c r="G103" s="26">
        <v>8640.067</v>
      </c>
      <c r="H103" s="26">
        <v>192203.623</v>
      </c>
      <c r="I103" s="26">
        <v>978783.967</v>
      </c>
      <c r="J103" s="26">
        <v>366883.967</v>
      </c>
      <c r="K103" s="26">
        <v>141985.56</v>
      </c>
      <c r="L103" s="28">
        <v>37.4836510782364</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39.8</v>
      </c>
      <c r="F119" s="26">
        <v>6326.3</v>
      </c>
      <c r="G119" s="26">
        <v>8659.261</v>
      </c>
      <c r="H119" s="26">
        <v>193125.837</v>
      </c>
      <c r="I119" s="26">
        <v>970585.832</v>
      </c>
      <c r="J119" s="26">
        <v>352924.368</v>
      </c>
      <c r="K119" s="26">
        <v>134041.648</v>
      </c>
      <c r="L119" s="28">
        <v>36.3619946185244</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v>39</v>
      </c>
      <c r="F129" s="36">
        <v>6376</v>
      </c>
      <c r="G129" s="36">
        <v>916.041</v>
      </c>
      <c r="H129" s="36">
        <v>18642.165</v>
      </c>
      <c r="I129" s="36">
        <v>109228.305</v>
      </c>
      <c r="J129" s="26">
        <v>41316.458</v>
      </c>
      <c r="K129" s="26">
        <v>13479.704</v>
      </c>
      <c r="L129" s="28">
        <v>37.8257796822902</v>
      </c>
    </row>
    <row r="130" spans="2:12" ht="10.5" customHeight="1">
      <c r="B130" s="23"/>
      <c r="C130" s="23"/>
      <c r="D130" s="33" t="s">
        <v>34</v>
      </c>
      <c r="E130" s="26">
        <v>39</v>
      </c>
      <c r="F130" s="26">
        <v>6338</v>
      </c>
      <c r="G130" s="26">
        <v>890.05</v>
      </c>
      <c r="H130" s="26">
        <v>19616.722</v>
      </c>
      <c r="I130" s="26">
        <v>102848.808</v>
      </c>
      <c r="J130" s="26">
        <v>34579.679</v>
      </c>
      <c r="K130" s="26">
        <v>11766.967</v>
      </c>
      <c r="L130" s="28">
        <v>33.6218568522447</v>
      </c>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141.8</v>
      </c>
      <c r="F141" s="26">
        <v>22149</v>
      </c>
      <c r="G141" s="26">
        <v>30121.539</v>
      </c>
      <c r="H141" s="26">
        <v>443704.732</v>
      </c>
      <c r="I141" s="26">
        <v>3866388.467</v>
      </c>
      <c r="J141" s="26">
        <v>613818.007</v>
      </c>
      <c r="K141" s="26">
        <v>447182.27</v>
      </c>
      <c r="L141" s="28">
        <v>15.8757458604844</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v>
      </c>
      <c r="F157" s="26">
        <v>22238.5</v>
      </c>
      <c r="G157" s="26">
        <v>30267.694</v>
      </c>
      <c r="H157" s="26">
        <v>458204.019</v>
      </c>
      <c r="I157" s="26">
        <v>3846322.572</v>
      </c>
      <c r="J157" s="26">
        <v>641176.394</v>
      </c>
      <c r="K157" s="26">
        <v>459390.957</v>
      </c>
      <c r="L157" s="28">
        <v>16.6698549588004</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v>142</v>
      </c>
      <c r="F167" s="36">
        <v>22111</v>
      </c>
      <c r="G167" s="36">
        <v>3121.27</v>
      </c>
      <c r="H167" s="36">
        <v>45137.547</v>
      </c>
      <c r="I167" s="36">
        <v>410519.037</v>
      </c>
      <c r="J167" s="26">
        <v>69841.286</v>
      </c>
      <c r="K167" s="26">
        <v>48282.415</v>
      </c>
      <c r="L167" s="28">
        <v>17.012922594379</v>
      </c>
    </row>
    <row r="168" spans="2:12" ht="10.5" customHeight="1">
      <c r="B168" s="23"/>
      <c r="C168" s="24"/>
      <c r="D168" s="33" t="s">
        <v>34</v>
      </c>
      <c r="E168" s="26">
        <v>142</v>
      </c>
      <c r="F168" s="26">
        <v>22105</v>
      </c>
      <c r="G168" s="26">
        <v>3097.585</v>
      </c>
      <c r="H168" s="26">
        <v>48037.126</v>
      </c>
      <c r="I168" s="26">
        <v>427865.227</v>
      </c>
      <c r="J168" s="26">
        <v>76164.422</v>
      </c>
      <c r="K168" s="26">
        <v>50612.229</v>
      </c>
      <c r="L168" s="28">
        <v>17.8010310709358</v>
      </c>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5" t="s">
        <v>43</v>
      </c>
      <c r="B173" s="355"/>
      <c r="C173" s="355"/>
      <c r="D173" s="355"/>
      <c r="E173" s="355"/>
      <c r="F173" s="355"/>
      <c r="G173" s="355"/>
      <c r="H173" s="355"/>
      <c r="I173" s="355"/>
      <c r="J173" s="355"/>
      <c r="K173" s="355"/>
      <c r="L173" s="355"/>
    </row>
    <row r="174" spans="1:12" ht="10.5" customHeight="1">
      <c r="A174" s="3"/>
      <c r="B174" s="3"/>
      <c r="C174" s="3"/>
      <c r="D174" s="3"/>
      <c r="E174" s="4"/>
      <c r="F174" s="4"/>
      <c r="G174" s="4"/>
      <c r="H174" s="4"/>
      <c r="I174" s="4"/>
      <c r="J174" s="2"/>
      <c r="K174" s="2"/>
      <c r="L174" s="1"/>
    </row>
    <row r="175" spans="1:12" ht="10.5" customHeight="1">
      <c r="A175" s="355" t="s">
        <v>1</v>
      </c>
      <c r="B175" s="355"/>
      <c r="C175" s="355"/>
      <c r="D175" s="355"/>
      <c r="E175" s="355"/>
      <c r="F175" s="355"/>
      <c r="G175" s="355"/>
      <c r="H175" s="355"/>
      <c r="I175" s="355"/>
      <c r="J175" s="355"/>
      <c r="K175" s="355"/>
      <c r="L175" s="355"/>
    </row>
    <row r="176" spans="1:12" ht="10.5" customHeight="1">
      <c r="A176" s="355" t="s">
        <v>2</v>
      </c>
      <c r="B176" s="355"/>
      <c r="C176" s="355"/>
      <c r="D176" s="355"/>
      <c r="E176" s="355"/>
      <c r="F176" s="355"/>
      <c r="G176" s="355"/>
      <c r="H176" s="355"/>
      <c r="I176" s="355"/>
      <c r="J176" s="355"/>
      <c r="K176" s="355"/>
      <c r="L176" s="355"/>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4" t="s">
        <v>3</v>
      </c>
      <c r="C178" s="337" t="s">
        <v>4</v>
      </c>
      <c r="D178" s="340" t="s">
        <v>5</v>
      </c>
      <c r="E178" s="340" t="s">
        <v>6</v>
      </c>
      <c r="F178" s="337" t="s">
        <v>7</v>
      </c>
      <c r="G178" s="337" t="s">
        <v>8</v>
      </c>
      <c r="H178" s="337" t="s">
        <v>9</v>
      </c>
      <c r="I178" s="349" t="s">
        <v>10</v>
      </c>
      <c r="J178" s="354"/>
      <c r="K178" s="350"/>
      <c r="L178" s="351" t="s">
        <v>11</v>
      </c>
    </row>
    <row r="179" spans="2:12" ht="15" customHeight="1">
      <c r="B179" s="335"/>
      <c r="C179" s="341"/>
      <c r="D179" s="338"/>
      <c r="E179" s="338"/>
      <c r="F179" s="341"/>
      <c r="G179" s="341"/>
      <c r="H179" s="341"/>
      <c r="I179" s="337" t="s">
        <v>12</v>
      </c>
      <c r="J179" s="349" t="s">
        <v>13</v>
      </c>
      <c r="K179" s="350"/>
      <c r="L179" s="352"/>
    </row>
    <row r="180" spans="2:12" ht="21" customHeight="1">
      <c r="B180" s="335"/>
      <c r="C180" s="341"/>
      <c r="D180" s="338"/>
      <c r="E180" s="339"/>
      <c r="F180" s="342"/>
      <c r="G180" s="342"/>
      <c r="H180" s="342"/>
      <c r="I180" s="342"/>
      <c r="J180" s="9" t="s">
        <v>14</v>
      </c>
      <c r="K180" s="10" t="s">
        <v>15</v>
      </c>
      <c r="L180" s="353"/>
    </row>
    <row r="181" spans="2:12" ht="10.5" customHeight="1">
      <c r="B181" s="336"/>
      <c r="C181" s="342"/>
      <c r="D181" s="339"/>
      <c r="E181" s="11" t="s">
        <v>16</v>
      </c>
      <c r="F181" s="11" t="s">
        <v>17</v>
      </c>
      <c r="G181" s="12" t="s">
        <v>18</v>
      </c>
      <c r="H181" s="349" t="s">
        <v>19</v>
      </c>
      <c r="I181" s="354"/>
      <c r="J181" s="354"/>
      <c r="K181" s="350"/>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v>2</v>
      </c>
      <c r="F215" s="47" t="s">
        <v>21</v>
      </c>
      <c r="G215" s="47" t="s">
        <v>21</v>
      </c>
      <c r="H215" s="47" t="s">
        <v>21</v>
      </c>
      <c r="I215" s="47" t="s">
        <v>21</v>
      </c>
      <c r="J215" s="47" t="s">
        <v>21</v>
      </c>
      <c r="K215" s="47" t="s">
        <v>21</v>
      </c>
      <c r="L215" s="47" t="s">
        <v>21</v>
      </c>
    </row>
    <row r="216" spans="2:12" ht="10.5" customHeight="1">
      <c r="B216" s="23"/>
      <c r="C216" s="23"/>
      <c r="D216" s="33" t="s">
        <v>34</v>
      </c>
      <c r="E216" s="26">
        <v>2</v>
      </c>
      <c r="F216" s="47" t="s">
        <v>21</v>
      </c>
      <c r="G216" s="47" t="s">
        <v>21</v>
      </c>
      <c r="H216" s="47" t="s">
        <v>21</v>
      </c>
      <c r="I216" s="47" t="s">
        <v>21</v>
      </c>
      <c r="J216" s="47" t="s">
        <v>21</v>
      </c>
      <c r="K216" s="47" t="s">
        <v>21</v>
      </c>
      <c r="L216" s="47" t="s">
        <v>21</v>
      </c>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14319</v>
      </c>
      <c r="G227" s="26">
        <v>19239.617</v>
      </c>
      <c r="H227" s="26">
        <v>238763.707</v>
      </c>
      <c r="I227" s="26">
        <v>2685260.434</v>
      </c>
      <c r="J227" s="26">
        <v>333343.927</v>
      </c>
      <c r="K227" s="26">
        <v>281746.899</v>
      </c>
      <c r="L227" s="28">
        <v>12.4138397445289</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v>
      </c>
      <c r="F243" s="26">
        <v>14430.4</v>
      </c>
      <c r="G243" s="26">
        <v>19343.442</v>
      </c>
      <c r="H243" s="26">
        <v>249759.632</v>
      </c>
      <c r="I243" s="26">
        <v>2634515.924</v>
      </c>
      <c r="J243" s="26">
        <v>341710.515</v>
      </c>
      <c r="K243" s="26">
        <v>293571.515</v>
      </c>
      <c r="L243" s="28">
        <v>12.9705238023834</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v>92</v>
      </c>
      <c r="F253" s="36">
        <v>14387</v>
      </c>
      <c r="G253" s="36">
        <v>1999.632</v>
      </c>
      <c r="H253" s="36">
        <v>25045.705</v>
      </c>
      <c r="I253" s="36">
        <v>281959.542</v>
      </c>
      <c r="J253" s="26">
        <v>38921.356</v>
      </c>
      <c r="K253" s="26">
        <v>31317.615</v>
      </c>
      <c r="L253" s="28">
        <v>13.8038797069687</v>
      </c>
    </row>
    <row r="254" spans="2:12" ht="10.5" customHeight="1">
      <c r="B254" s="23"/>
      <c r="C254" s="24"/>
      <c r="D254" s="33" t="s">
        <v>34</v>
      </c>
      <c r="E254" s="26">
        <v>92</v>
      </c>
      <c r="F254" s="26">
        <v>14388</v>
      </c>
      <c r="G254" s="26">
        <v>1997.743</v>
      </c>
      <c r="H254" s="26">
        <v>26384.151</v>
      </c>
      <c r="I254" s="26">
        <v>297975.091</v>
      </c>
      <c r="J254" s="26">
        <v>41548.456</v>
      </c>
      <c r="K254" s="26">
        <v>30783.665</v>
      </c>
      <c r="L254" s="28">
        <v>13.9436004065185</v>
      </c>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5" t="s">
        <v>50</v>
      </c>
      <c r="B259" s="355"/>
      <c r="C259" s="355"/>
      <c r="D259" s="355"/>
      <c r="E259" s="355"/>
      <c r="F259" s="355"/>
      <c r="G259" s="355"/>
      <c r="H259" s="355"/>
      <c r="I259" s="355"/>
      <c r="J259" s="355"/>
      <c r="K259" s="355"/>
      <c r="L259" s="355"/>
    </row>
    <row r="260" spans="1:12" ht="10.5" customHeight="1">
      <c r="A260" s="3"/>
      <c r="B260" s="3"/>
      <c r="C260" s="3"/>
      <c r="D260" s="3"/>
      <c r="E260" s="4"/>
      <c r="F260" s="4"/>
      <c r="G260" s="4"/>
      <c r="H260" s="4"/>
      <c r="I260" s="4"/>
      <c r="J260" s="2"/>
      <c r="K260" s="2"/>
      <c r="L260" s="1"/>
    </row>
    <row r="261" spans="1:12" ht="10.5" customHeight="1">
      <c r="A261" s="355" t="s">
        <v>1</v>
      </c>
      <c r="B261" s="355"/>
      <c r="C261" s="355"/>
      <c r="D261" s="355"/>
      <c r="E261" s="355"/>
      <c r="F261" s="355"/>
      <c r="G261" s="355"/>
      <c r="H261" s="355"/>
      <c r="I261" s="355"/>
      <c r="J261" s="355"/>
      <c r="K261" s="355"/>
      <c r="L261" s="355"/>
    </row>
    <row r="262" spans="1:12" ht="10.5" customHeight="1">
      <c r="A262" s="355" t="s">
        <v>2</v>
      </c>
      <c r="B262" s="355"/>
      <c r="C262" s="355"/>
      <c r="D262" s="355"/>
      <c r="E262" s="355"/>
      <c r="F262" s="355"/>
      <c r="G262" s="355"/>
      <c r="H262" s="355"/>
      <c r="I262" s="355"/>
      <c r="J262" s="355"/>
      <c r="K262" s="355"/>
      <c r="L262" s="355"/>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4" t="s">
        <v>3</v>
      </c>
      <c r="C264" s="337" t="s">
        <v>4</v>
      </c>
      <c r="D264" s="340" t="s">
        <v>5</v>
      </c>
      <c r="E264" s="340" t="s">
        <v>6</v>
      </c>
      <c r="F264" s="337" t="s">
        <v>7</v>
      </c>
      <c r="G264" s="337" t="s">
        <v>8</v>
      </c>
      <c r="H264" s="337" t="s">
        <v>9</v>
      </c>
      <c r="I264" s="349" t="s">
        <v>10</v>
      </c>
      <c r="J264" s="354"/>
      <c r="K264" s="350"/>
      <c r="L264" s="351" t="s">
        <v>11</v>
      </c>
    </row>
    <row r="265" spans="2:12" ht="15" customHeight="1">
      <c r="B265" s="335"/>
      <c r="C265" s="341"/>
      <c r="D265" s="338"/>
      <c r="E265" s="338"/>
      <c r="F265" s="341"/>
      <c r="G265" s="341"/>
      <c r="H265" s="341"/>
      <c r="I265" s="337" t="s">
        <v>12</v>
      </c>
      <c r="J265" s="349" t="s">
        <v>13</v>
      </c>
      <c r="K265" s="350"/>
      <c r="L265" s="352"/>
    </row>
    <row r="266" spans="2:12" ht="21" customHeight="1">
      <c r="B266" s="335"/>
      <c r="C266" s="341"/>
      <c r="D266" s="338"/>
      <c r="E266" s="339"/>
      <c r="F266" s="342"/>
      <c r="G266" s="342"/>
      <c r="H266" s="342"/>
      <c r="I266" s="342"/>
      <c r="J266" s="9" t="s">
        <v>14</v>
      </c>
      <c r="K266" s="10" t="s">
        <v>15</v>
      </c>
      <c r="L266" s="353"/>
    </row>
    <row r="267" spans="2:12" ht="10.5" customHeight="1">
      <c r="B267" s="336"/>
      <c r="C267" s="342"/>
      <c r="D267" s="339"/>
      <c r="E267" s="11" t="s">
        <v>16</v>
      </c>
      <c r="F267" s="11" t="s">
        <v>17</v>
      </c>
      <c r="G267" s="12" t="s">
        <v>18</v>
      </c>
      <c r="H267" s="349" t="s">
        <v>19</v>
      </c>
      <c r="I267" s="354"/>
      <c r="J267" s="354"/>
      <c r="K267" s="35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1027.2</v>
      </c>
      <c r="G275" s="26">
        <v>1503.093</v>
      </c>
      <c r="H275" s="26">
        <v>31845.681</v>
      </c>
      <c r="I275" s="26">
        <v>384734.063</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1023.4</v>
      </c>
      <c r="G291" s="26">
        <v>1455.459</v>
      </c>
      <c r="H291" s="26">
        <v>30777.629</v>
      </c>
      <c r="I291" s="26">
        <v>392435.486</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v>7</v>
      </c>
      <c r="F301" s="36">
        <v>1033</v>
      </c>
      <c r="G301" s="36">
        <v>147.696</v>
      </c>
      <c r="H301" s="36">
        <v>3048.434</v>
      </c>
      <c r="I301" s="36">
        <v>40157.171</v>
      </c>
      <c r="J301" s="47" t="s">
        <v>21</v>
      </c>
      <c r="K301" s="47" t="s">
        <v>21</v>
      </c>
      <c r="L301" s="47" t="s">
        <v>21</v>
      </c>
    </row>
    <row r="302" spans="2:12" ht="10.5" customHeight="1">
      <c r="B302" s="23"/>
      <c r="C302" s="23"/>
      <c r="D302" s="33" t="s">
        <v>34</v>
      </c>
      <c r="E302" s="26">
        <v>7</v>
      </c>
      <c r="F302" s="26">
        <v>1036</v>
      </c>
      <c r="G302" s="26">
        <v>150.394</v>
      </c>
      <c r="H302" s="26">
        <v>3043.051</v>
      </c>
      <c r="I302" s="26">
        <v>38663.065</v>
      </c>
      <c r="J302" s="47" t="s">
        <v>21</v>
      </c>
      <c r="K302" s="47" t="s">
        <v>21</v>
      </c>
      <c r="L302" s="47" t="s">
        <v>21</v>
      </c>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v>1</v>
      </c>
      <c r="F339" s="47" t="s">
        <v>21</v>
      </c>
      <c r="G339" s="47" t="s">
        <v>21</v>
      </c>
      <c r="H339" s="47" t="s">
        <v>21</v>
      </c>
      <c r="I339" s="47" t="s">
        <v>21</v>
      </c>
      <c r="J339" s="47" t="s">
        <v>21</v>
      </c>
      <c r="K339" s="47" t="s">
        <v>21</v>
      </c>
      <c r="L339" s="47" t="s">
        <v>21</v>
      </c>
    </row>
    <row r="340" spans="2:12" ht="10.5" customHeight="1">
      <c r="B340" s="23"/>
      <c r="C340" s="24"/>
      <c r="D340" s="33" t="s">
        <v>34</v>
      </c>
      <c r="E340" s="26">
        <v>1</v>
      </c>
      <c r="F340" s="47" t="s">
        <v>21</v>
      </c>
      <c r="G340" s="47" t="s">
        <v>21</v>
      </c>
      <c r="H340" s="47" t="s">
        <v>21</v>
      </c>
      <c r="I340" s="47" t="s">
        <v>21</v>
      </c>
      <c r="J340" s="47" t="s">
        <v>21</v>
      </c>
      <c r="K340" s="47" t="s">
        <v>21</v>
      </c>
      <c r="L340" s="47" t="s">
        <v>21</v>
      </c>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5" t="s">
        <v>53</v>
      </c>
      <c r="B345" s="355"/>
      <c r="C345" s="355"/>
      <c r="D345" s="355"/>
      <c r="E345" s="355"/>
      <c r="F345" s="355"/>
      <c r="G345" s="355"/>
      <c r="H345" s="355"/>
      <c r="I345" s="355"/>
      <c r="J345" s="355"/>
      <c r="K345" s="355"/>
      <c r="L345" s="355"/>
    </row>
    <row r="346" spans="1:12" ht="10.5" customHeight="1">
      <c r="A346" s="3"/>
      <c r="B346" s="3"/>
      <c r="C346" s="3"/>
      <c r="D346" s="3"/>
      <c r="E346" s="4"/>
      <c r="F346" s="4"/>
      <c r="G346" s="4"/>
      <c r="H346" s="4"/>
      <c r="I346" s="4"/>
      <c r="J346" s="2"/>
      <c r="K346" s="2"/>
      <c r="L346" s="1"/>
    </row>
    <row r="347" spans="1:12" ht="10.5" customHeight="1">
      <c r="A347" s="355" t="s">
        <v>1</v>
      </c>
      <c r="B347" s="355"/>
      <c r="C347" s="355"/>
      <c r="D347" s="355"/>
      <c r="E347" s="355"/>
      <c r="F347" s="355"/>
      <c r="G347" s="355"/>
      <c r="H347" s="355"/>
      <c r="I347" s="355"/>
      <c r="J347" s="355"/>
      <c r="K347" s="355"/>
      <c r="L347" s="355"/>
    </row>
    <row r="348" spans="1:12" ht="10.5" customHeight="1">
      <c r="A348" s="355" t="s">
        <v>2</v>
      </c>
      <c r="B348" s="355"/>
      <c r="C348" s="355"/>
      <c r="D348" s="355"/>
      <c r="E348" s="355"/>
      <c r="F348" s="355"/>
      <c r="G348" s="355"/>
      <c r="H348" s="355"/>
      <c r="I348" s="355"/>
      <c r="J348" s="355"/>
      <c r="K348" s="355"/>
      <c r="L348" s="355"/>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4" t="s">
        <v>3</v>
      </c>
      <c r="C350" s="337" t="s">
        <v>4</v>
      </c>
      <c r="D350" s="340" t="s">
        <v>5</v>
      </c>
      <c r="E350" s="340" t="s">
        <v>6</v>
      </c>
      <c r="F350" s="337" t="s">
        <v>7</v>
      </c>
      <c r="G350" s="337" t="s">
        <v>8</v>
      </c>
      <c r="H350" s="337" t="s">
        <v>9</v>
      </c>
      <c r="I350" s="349" t="s">
        <v>10</v>
      </c>
      <c r="J350" s="354"/>
      <c r="K350" s="350"/>
      <c r="L350" s="351" t="s">
        <v>11</v>
      </c>
    </row>
    <row r="351" spans="2:12" ht="15" customHeight="1">
      <c r="B351" s="335"/>
      <c r="C351" s="341"/>
      <c r="D351" s="338"/>
      <c r="E351" s="338"/>
      <c r="F351" s="341"/>
      <c r="G351" s="341"/>
      <c r="H351" s="341"/>
      <c r="I351" s="337" t="s">
        <v>12</v>
      </c>
      <c r="J351" s="349" t="s">
        <v>13</v>
      </c>
      <c r="K351" s="350"/>
      <c r="L351" s="352"/>
    </row>
    <row r="352" spans="2:12" ht="21" customHeight="1">
      <c r="B352" s="335"/>
      <c r="C352" s="341"/>
      <c r="D352" s="338"/>
      <c r="E352" s="339"/>
      <c r="F352" s="342"/>
      <c r="G352" s="342"/>
      <c r="H352" s="342"/>
      <c r="I352" s="342"/>
      <c r="J352" s="9" t="s">
        <v>14</v>
      </c>
      <c r="K352" s="10" t="s">
        <v>15</v>
      </c>
      <c r="L352" s="353"/>
    </row>
    <row r="353" spans="2:12" ht="10.5" customHeight="1">
      <c r="B353" s="336"/>
      <c r="C353" s="342"/>
      <c r="D353" s="339"/>
      <c r="E353" s="11" t="s">
        <v>16</v>
      </c>
      <c r="F353" s="11" t="s">
        <v>17</v>
      </c>
      <c r="G353" s="12" t="s">
        <v>18</v>
      </c>
      <c r="H353" s="349" t="s">
        <v>19</v>
      </c>
      <c r="I353" s="354"/>
      <c r="J353" s="354"/>
      <c r="K353" s="350"/>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v>
      </c>
      <c r="F361" s="26">
        <v>1400.8</v>
      </c>
      <c r="G361" s="26">
        <v>1854.761</v>
      </c>
      <c r="H361" s="26">
        <v>26952.034</v>
      </c>
      <c r="I361" s="26">
        <v>147980.383</v>
      </c>
      <c r="J361" s="26">
        <v>59683.349</v>
      </c>
      <c r="K361" s="26">
        <v>43702.723</v>
      </c>
      <c r="L361" s="28">
        <v>40.3319330508828</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12.6</v>
      </c>
      <c r="F377" s="26">
        <v>1288.3</v>
      </c>
      <c r="G377" s="26">
        <v>1748.175</v>
      </c>
      <c r="H377" s="26">
        <v>27156.4</v>
      </c>
      <c r="I377" s="26">
        <v>151179.508</v>
      </c>
      <c r="J377" s="26">
        <v>58451.453</v>
      </c>
      <c r="K377" s="26">
        <v>43394.503</v>
      </c>
      <c r="L377" s="28">
        <v>38.6636084303172</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v>12</v>
      </c>
      <c r="F387" s="36">
        <v>1242</v>
      </c>
      <c r="G387" s="36">
        <v>177.747</v>
      </c>
      <c r="H387" s="36">
        <v>2601.681</v>
      </c>
      <c r="I387" s="36">
        <v>15186.829</v>
      </c>
      <c r="J387" s="26">
        <v>5832.606</v>
      </c>
      <c r="K387" s="26">
        <v>4407.956</v>
      </c>
      <c r="L387" s="28">
        <v>38.4056869277978</v>
      </c>
    </row>
    <row r="388" spans="2:12" ht="10.5" customHeight="1">
      <c r="B388" s="23"/>
      <c r="C388" s="23"/>
      <c r="D388" s="33" t="s">
        <v>34</v>
      </c>
      <c r="E388" s="26">
        <v>12</v>
      </c>
      <c r="F388" s="26">
        <v>1238</v>
      </c>
      <c r="G388" s="26">
        <v>169.032</v>
      </c>
      <c r="H388" s="26">
        <v>2616.757</v>
      </c>
      <c r="I388" s="26">
        <v>15282.88</v>
      </c>
      <c r="J388" s="26">
        <v>6102.706</v>
      </c>
      <c r="K388" s="26">
        <v>4512.304</v>
      </c>
      <c r="L388" s="28">
        <v>39.9316490085638</v>
      </c>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v>2</v>
      </c>
      <c r="F425" s="47" t="s">
        <v>21</v>
      </c>
      <c r="G425" s="47" t="s">
        <v>21</v>
      </c>
      <c r="H425" s="47" t="s">
        <v>21</v>
      </c>
      <c r="I425" s="47" t="s">
        <v>21</v>
      </c>
      <c r="J425" s="47" t="s">
        <v>21</v>
      </c>
      <c r="K425" s="47" t="s">
        <v>21</v>
      </c>
      <c r="L425" s="47" t="s">
        <v>21</v>
      </c>
    </row>
    <row r="426" spans="2:12" ht="10.5" customHeight="1">
      <c r="B426" s="23"/>
      <c r="C426" s="24"/>
      <c r="D426" s="33" t="s">
        <v>34</v>
      </c>
      <c r="E426" s="26">
        <v>2</v>
      </c>
      <c r="F426" s="47" t="s">
        <v>21</v>
      </c>
      <c r="G426" s="47" t="s">
        <v>21</v>
      </c>
      <c r="H426" s="47" t="s">
        <v>21</v>
      </c>
      <c r="I426" s="47" t="s">
        <v>21</v>
      </c>
      <c r="J426" s="47" t="s">
        <v>21</v>
      </c>
      <c r="K426" s="47" t="s">
        <v>21</v>
      </c>
      <c r="L426" s="47" t="s">
        <v>21</v>
      </c>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5" t="s">
        <v>56</v>
      </c>
      <c r="B431" s="355"/>
      <c r="C431" s="355"/>
      <c r="D431" s="355"/>
      <c r="E431" s="355"/>
      <c r="F431" s="355"/>
      <c r="G431" s="355"/>
      <c r="H431" s="355"/>
      <c r="I431" s="355"/>
      <c r="J431" s="355"/>
      <c r="K431" s="355"/>
      <c r="L431" s="355"/>
    </row>
    <row r="432" spans="1:12" ht="10.5" customHeight="1">
      <c r="A432" s="3"/>
      <c r="B432" s="3"/>
      <c r="C432" s="3"/>
      <c r="D432" s="3"/>
      <c r="E432" s="4"/>
      <c r="F432" s="4"/>
      <c r="G432" s="4"/>
      <c r="H432" s="4"/>
      <c r="I432" s="4"/>
      <c r="J432" s="2"/>
      <c r="K432" s="2"/>
      <c r="L432" s="1"/>
    </row>
    <row r="433" spans="1:12" ht="10.5" customHeight="1">
      <c r="A433" s="355" t="s">
        <v>1</v>
      </c>
      <c r="B433" s="355"/>
      <c r="C433" s="355"/>
      <c r="D433" s="355"/>
      <c r="E433" s="355"/>
      <c r="F433" s="355"/>
      <c r="G433" s="355"/>
      <c r="H433" s="355"/>
      <c r="I433" s="355"/>
      <c r="J433" s="355"/>
      <c r="K433" s="355"/>
      <c r="L433" s="355"/>
    </row>
    <row r="434" spans="1:12" ht="10.5" customHeight="1">
      <c r="A434" s="355" t="s">
        <v>2</v>
      </c>
      <c r="B434" s="355"/>
      <c r="C434" s="355"/>
      <c r="D434" s="355"/>
      <c r="E434" s="355"/>
      <c r="F434" s="355"/>
      <c r="G434" s="355"/>
      <c r="H434" s="355"/>
      <c r="I434" s="355"/>
      <c r="J434" s="355"/>
      <c r="K434" s="355"/>
      <c r="L434" s="355"/>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4" t="s">
        <v>3</v>
      </c>
      <c r="C436" s="337" t="s">
        <v>4</v>
      </c>
      <c r="D436" s="340" t="s">
        <v>5</v>
      </c>
      <c r="E436" s="340" t="s">
        <v>6</v>
      </c>
      <c r="F436" s="337" t="s">
        <v>7</v>
      </c>
      <c r="G436" s="337" t="s">
        <v>8</v>
      </c>
      <c r="H436" s="337" t="s">
        <v>9</v>
      </c>
      <c r="I436" s="349" t="s">
        <v>10</v>
      </c>
      <c r="J436" s="354"/>
      <c r="K436" s="350"/>
      <c r="L436" s="351" t="s">
        <v>11</v>
      </c>
    </row>
    <row r="437" spans="2:12" ht="15" customHeight="1">
      <c r="B437" s="335"/>
      <c r="C437" s="341"/>
      <c r="D437" s="338"/>
      <c r="E437" s="338"/>
      <c r="F437" s="341"/>
      <c r="G437" s="341"/>
      <c r="H437" s="341"/>
      <c r="I437" s="337" t="s">
        <v>12</v>
      </c>
      <c r="J437" s="349" t="s">
        <v>13</v>
      </c>
      <c r="K437" s="350"/>
      <c r="L437" s="352"/>
    </row>
    <row r="438" spans="2:12" ht="21" customHeight="1">
      <c r="B438" s="335"/>
      <c r="C438" s="341"/>
      <c r="D438" s="338"/>
      <c r="E438" s="339"/>
      <c r="F438" s="342"/>
      <c r="G438" s="342"/>
      <c r="H438" s="342"/>
      <c r="I438" s="342"/>
      <c r="J438" s="9" t="s">
        <v>14</v>
      </c>
      <c r="K438" s="10" t="s">
        <v>15</v>
      </c>
      <c r="L438" s="353"/>
    </row>
    <row r="439" spans="2:12" ht="10.5" customHeight="1">
      <c r="B439" s="336"/>
      <c r="C439" s="342"/>
      <c r="D439" s="339"/>
      <c r="E439" s="11" t="s">
        <v>16</v>
      </c>
      <c r="F439" s="11" t="s">
        <v>17</v>
      </c>
      <c r="G439" s="12" t="s">
        <v>18</v>
      </c>
      <c r="H439" s="349" t="s">
        <v>19</v>
      </c>
      <c r="I439" s="354"/>
      <c r="J439" s="354"/>
      <c r="K439" s="350"/>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456.7</v>
      </c>
      <c r="G447" s="26">
        <v>613.357</v>
      </c>
      <c r="H447" s="26">
        <v>9002.91</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479.5</v>
      </c>
      <c r="G463" s="26">
        <v>639.396</v>
      </c>
      <c r="H463" s="26">
        <v>9524.651</v>
      </c>
      <c r="I463" s="26">
        <v>56565.177</v>
      </c>
      <c r="J463" s="26">
        <v>20757.763</v>
      </c>
      <c r="K463" s="47" t="s">
        <v>21</v>
      </c>
      <c r="L463" s="28">
        <v>36.6970707083618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v>4</v>
      </c>
      <c r="F473" s="36">
        <v>497</v>
      </c>
      <c r="G473" s="36">
        <v>69.791</v>
      </c>
      <c r="H473" s="26">
        <v>1027.163</v>
      </c>
      <c r="I473" s="30">
        <v>6658.913</v>
      </c>
      <c r="J473" s="30">
        <v>2412.117</v>
      </c>
      <c r="K473" s="47" t="s">
        <v>21</v>
      </c>
      <c r="L473" s="28">
        <v>36.2238851896698</v>
      </c>
    </row>
    <row r="474" spans="2:12" ht="10.5" customHeight="1">
      <c r="B474" s="23"/>
      <c r="C474" s="23"/>
      <c r="D474" s="33" t="s">
        <v>34</v>
      </c>
      <c r="E474" s="26">
        <v>4</v>
      </c>
      <c r="F474" s="26">
        <v>491</v>
      </c>
      <c r="G474" s="26">
        <v>71.686</v>
      </c>
      <c r="H474" s="26">
        <v>1048.603</v>
      </c>
      <c r="I474" s="30">
        <v>6308.144</v>
      </c>
      <c r="J474" s="30">
        <v>1785.546</v>
      </c>
      <c r="K474" s="47" t="s">
        <v>21</v>
      </c>
      <c r="L474" s="28">
        <v>28.3054096418852</v>
      </c>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2119.8</v>
      </c>
      <c r="G485" s="26">
        <v>2902.293</v>
      </c>
      <c r="H485" s="26">
        <v>50180.167</v>
      </c>
      <c r="I485" s="26">
        <v>476020.753</v>
      </c>
      <c r="J485" s="26">
        <v>193487.445</v>
      </c>
      <c r="K485" s="26">
        <v>177030.563</v>
      </c>
      <c r="L485" s="28">
        <v>40.6468507477026</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2077.2</v>
      </c>
      <c r="G501" s="26">
        <v>2823.142</v>
      </c>
      <c r="H501" s="26">
        <v>50593.407</v>
      </c>
      <c r="I501" s="26">
        <v>500083.424</v>
      </c>
      <c r="J501" s="26">
        <v>210726.951</v>
      </c>
      <c r="K501" s="26">
        <v>192354.727</v>
      </c>
      <c r="L501" s="28">
        <v>42.1383594989943</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v>12</v>
      </c>
      <c r="F511" s="36">
        <v>2030</v>
      </c>
      <c r="G511" s="36">
        <v>291.71</v>
      </c>
      <c r="H511" s="36">
        <v>4915.631</v>
      </c>
      <c r="I511" s="36">
        <v>51530.27</v>
      </c>
      <c r="J511" s="26">
        <v>19578.105</v>
      </c>
      <c r="K511" s="26">
        <v>17224.414</v>
      </c>
      <c r="L511" s="28">
        <v>37.9934065938331</v>
      </c>
    </row>
    <row r="512" spans="2:12" ht="10.5" customHeight="1">
      <c r="B512" s="23"/>
      <c r="C512" s="24"/>
      <c r="D512" s="33" t="s">
        <v>34</v>
      </c>
      <c r="E512" s="26">
        <v>12</v>
      </c>
      <c r="F512" s="26">
        <v>2032</v>
      </c>
      <c r="G512" s="26">
        <v>283.605</v>
      </c>
      <c r="H512" s="26">
        <v>5067.074</v>
      </c>
      <c r="I512" s="26">
        <v>51490.304</v>
      </c>
      <c r="J512" s="26">
        <v>21443.443</v>
      </c>
      <c r="K512" s="26">
        <v>19223.391</v>
      </c>
      <c r="L512" s="28">
        <v>41.6455940908797</v>
      </c>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5" t="s">
        <v>63</v>
      </c>
      <c r="B517" s="355"/>
      <c r="C517" s="355"/>
      <c r="D517" s="355"/>
      <c r="E517" s="355"/>
      <c r="F517" s="355"/>
      <c r="G517" s="355"/>
      <c r="H517" s="355"/>
      <c r="I517" s="355"/>
      <c r="J517" s="355"/>
      <c r="K517" s="355"/>
      <c r="L517" s="355"/>
    </row>
    <row r="518" spans="1:12" ht="10.5" customHeight="1">
      <c r="A518" s="3"/>
      <c r="B518" s="3"/>
      <c r="C518" s="3"/>
      <c r="D518" s="3"/>
      <c r="E518" s="4"/>
      <c r="F518" s="4"/>
      <c r="G518" s="4"/>
      <c r="H518" s="4"/>
      <c r="I518" s="4"/>
      <c r="J518" s="2"/>
      <c r="K518" s="2"/>
      <c r="L518" s="1"/>
    </row>
    <row r="519" spans="1:12" ht="10.5" customHeight="1">
      <c r="A519" s="355" t="s">
        <v>1</v>
      </c>
      <c r="B519" s="355"/>
      <c r="C519" s="355"/>
      <c r="D519" s="355"/>
      <c r="E519" s="355"/>
      <c r="F519" s="355"/>
      <c r="G519" s="355"/>
      <c r="H519" s="355"/>
      <c r="I519" s="355"/>
      <c r="J519" s="355"/>
      <c r="K519" s="355"/>
      <c r="L519" s="355"/>
    </row>
    <row r="520" spans="1:12" ht="10.5" customHeight="1">
      <c r="A520" s="355" t="s">
        <v>2</v>
      </c>
      <c r="B520" s="355"/>
      <c r="C520" s="355"/>
      <c r="D520" s="355"/>
      <c r="E520" s="355"/>
      <c r="F520" s="355"/>
      <c r="G520" s="355"/>
      <c r="H520" s="355"/>
      <c r="I520" s="355"/>
      <c r="J520" s="355"/>
      <c r="K520" s="355"/>
      <c r="L520" s="355"/>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4" t="s">
        <v>3</v>
      </c>
      <c r="C522" s="337" t="s">
        <v>4</v>
      </c>
      <c r="D522" s="340" t="s">
        <v>5</v>
      </c>
      <c r="E522" s="340" t="s">
        <v>6</v>
      </c>
      <c r="F522" s="337" t="s">
        <v>7</v>
      </c>
      <c r="G522" s="337" t="s">
        <v>8</v>
      </c>
      <c r="H522" s="337" t="s">
        <v>9</v>
      </c>
      <c r="I522" s="349" t="s">
        <v>10</v>
      </c>
      <c r="J522" s="354"/>
      <c r="K522" s="350"/>
      <c r="L522" s="351" t="s">
        <v>11</v>
      </c>
    </row>
    <row r="523" spans="2:12" ht="15" customHeight="1">
      <c r="B523" s="335"/>
      <c r="C523" s="341"/>
      <c r="D523" s="338"/>
      <c r="E523" s="338"/>
      <c r="F523" s="341"/>
      <c r="G523" s="341"/>
      <c r="H523" s="341"/>
      <c r="I523" s="337" t="s">
        <v>12</v>
      </c>
      <c r="J523" s="349" t="s">
        <v>13</v>
      </c>
      <c r="K523" s="350"/>
      <c r="L523" s="352"/>
    </row>
    <row r="524" spans="2:12" ht="21" customHeight="1">
      <c r="B524" s="335"/>
      <c r="C524" s="341"/>
      <c r="D524" s="338"/>
      <c r="E524" s="339"/>
      <c r="F524" s="342"/>
      <c r="G524" s="342"/>
      <c r="H524" s="342"/>
      <c r="I524" s="342"/>
      <c r="J524" s="9" t="s">
        <v>14</v>
      </c>
      <c r="K524" s="10" t="s">
        <v>15</v>
      </c>
      <c r="L524" s="353"/>
    </row>
    <row r="525" spans="2:12" ht="10.5" customHeight="1">
      <c r="B525" s="336"/>
      <c r="C525" s="342"/>
      <c r="D525" s="339"/>
      <c r="E525" s="11" t="s">
        <v>16</v>
      </c>
      <c r="F525" s="11" t="s">
        <v>17</v>
      </c>
      <c r="G525" s="12" t="s">
        <v>18</v>
      </c>
      <c r="H525" s="349" t="s">
        <v>19</v>
      </c>
      <c r="I525" s="354"/>
      <c r="J525" s="354"/>
      <c r="K525" s="350"/>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3295.7</v>
      </c>
      <c r="G533" s="26">
        <v>4648.551</v>
      </c>
      <c r="H533" s="26">
        <v>76232.695</v>
      </c>
      <c r="I533" s="26">
        <v>898802.667</v>
      </c>
      <c r="J533" s="26">
        <v>239674.387</v>
      </c>
      <c r="K533" s="26">
        <v>177149.345</v>
      </c>
      <c r="L533" s="28">
        <v>26.6659630416962</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3316.9</v>
      </c>
      <c r="G549" s="26">
        <v>4694.106</v>
      </c>
      <c r="H549" s="26">
        <v>81647.076</v>
      </c>
      <c r="I549" s="26">
        <v>924137.421</v>
      </c>
      <c r="J549" s="26">
        <v>241626.479</v>
      </c>
      <c r="K549" s="26">
        <v>179638.602</v>
      </c>
      <c r="L549" s="28">
        <v>26.1461632771605</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v>21</v>
      </c>
      <c r="F559" s="36">
        <v>3347</v>
      </c>
      <c r="G559" s="36">
        <v>487.457</v>
      </c>
      <c r="H559" s="36">
        <v>8542.931</v>
      </c>
      <c r="I559" s="36">
        <v>92884.804</v>
      </c>
      <c r="J559" s="26">
        <v>21417.962</v>
      </c>
      <c r="K559" s="26">
        <v>14756.041</v>
      </c>
      <c r="L559" s="28">
        <v>23.0586286213189</v>
      </c>
    </row>
    <row r="560" spans="2:12" ht="10.5" customHeight="1">
      <c r="B560" s="23"/>
      <c r="C560" s="23"/>
      <c r="D560" s="33" t="s">
        <v>34</v>
      </c>
      <c r="E560" s="26">
        <v>21</v>
      </c>
      <c r="F560" s="26">
        <v>3350</v>
      </c>
      <c r="G560" s="26">
        <v>476.958</v>
      </c>
      <c r="H560" s="26">
        <v>8302.509</v>
      </c>
      <c r="I560" s="26">
        <v>98004.066</v>
      </c>
      <c r="J560" s="26">
        <v>24839.109</v>
      </c>
      <c r="K560" s="26">
        <v>18984.938</v>
      </c>
      <c r="L560" s="28">
        <v>25.3449780338706</v>
      </c>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14.9</v>
      </c>
      <c r="F571" s="26">
        <v>2630.5</v>
      </c>
      <c r="G571" s="26">
        <v>3700.526</v>
      </c>
      <c r="H571" s="26">
        <v>68672.376</v>
      </c>
      <c r="I571" s="26">
        <v>389522.701</v>
      </c>
      <c r="J571" s="26">
        <v>49313.353</v>
      </c>
      <c r="K571" s="26">
        <v>45009.653</v>
      </c>
      <c r="L571" s="28">
        <v>12.6599432776063</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2494.1</v>
      </c>
      <c r="G587" s="26">
        <v>3494.039</v>
      </c>
      <c r="H587" s="26">
        <v>65671.411</v>
      </c>
      <c r="I587" s="26">
        <v>374729.226</v>
      </c>
      <c r="J587" s="26">
        <v>48201.506</v>
      </c>
      <c r="K587" s="26">
        <v>38422.252</v>
      </c>
      <c r="L587" s="28">
        <v>12.863022859071</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v>14</v>
      </c>
      <c r="F597" s="53">
        <v>2440</v>
      </c>
      <c r="G597" s="53">
        <v>370.103</v>
      </c>
      <c r="H597" s="53">
        <v>6219.226</v>
      </c>
      <c r="I597" s="53">
        <v>43841.461</v>
      </c>
      <c r="J597" s="19">
        <v>5486.7</v>
      </c>
      <c r="K597" s="19">
        <v>4174.233</v>
      </c>
      <c r="L597" s="20">
        <v>12.5148657796783</v>
      </c>
    </row>
    <row r="598" spans="2:12" ht="10.5" customHeight="1">
      <c r="B598" s="23"/>
      <c r="C598" s="24"/>
      <c r="D598" s="42" t="s">
        <v>34</v>
      </c>
      <c r="E598" s="19">
        <v>14</v>
      </c>
      <c r="F598" s="19">
        <v>2419</v>
      </c>
      <c r="G598" s="19">
        <v>347.983</v>
      </c>
      <c r="H598" s="19">
        <v>7360.176</v>
      </c>
      <c r="I598" s="19">
        <v>39167.29</v>
      </c>
      <c r="J598" s="19">
        <v>5763.634</v>
      </c>
      <c r="K598" s="19">
        <v>3841.96</v>
      </c>
      <c r="L598" s="20">
        <v>14.7154270821392</v>
      </c>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5" t="s">
        <v>71</v>
      </c>
      <c r="B603" s="355"/>
      <c r="C603" s="355"/>
      <c r="D603" s="355"/>
      <c r="E603" s="355"/>
      <c r="F603" s="355"/>
      <c r="G603" s="355"/>
      <c r="H603" s="355"/>
      <c r="I603" s="355"/>
      <c r="J603" s="355"/>
      <c r="K603" s="355"/>
      <c r="L603" s="355"/>
    </row>
    <row r="604" spans="1:12" ht="10.5" customHeight="1">
      <c r="A604" s="3"/>
      <c r="B604" s="3"/>
      <c r="C604" s="3"/>
      <c r="D604" s="3"/>
      <c r="E604" s="4"/>
      <c r="F604" s="4"/>
      <c r="G604" s="4"/>
      <c r="H604" s="4"/>
      <c r="I604" s="4"/>
      <c r="J604" s="2"/>
      <c r="K604" s="2"/>
      <c r="L604" s="1"/>
    </row>
    <row r="605" spans="1:12" ht="10.5" customHeight="1">
      <c r="A605" s="355" t="s">
        <v>1</v>
      </c>
      <c r="B605" s="355"/>
      <c r="C605" s="355"/>
      <c r="D605" s="355"/>
      <c r="E605" s="355"/>
      <c r="F605" s="355"/>
      <c r="G605" s="355"/>
      <c r="H605" s="355"/>
      <c r="I605" s="355"/>
      <c r="J605" s="355"/>
      <c r="K605" s="355"/>
      <c r="L605" s="355"/>
    </row>
    <row r="606" spans="1:12" ht="10.5" customHeight="1">
      <c r="A606" s="355" t="s">
        <v>2</v>
      </c>
      <c r="B606" s="355"/>
      <c r="C606" s="355"/>
      <c r="D606" s="355"/>
      <c r="E606" s="355"/>
      <c r="F606" s="355"/>
      <c r="G606" s="355"/>
      <c r="H606" s="355"/>
      <c r="I606" s="355"/>
      <c r="J606" s="355"/>
      <c r="K606" s="355"/>
      <c r="L606" s="355"/>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4" t="s">
        <v>3</v>
      </c>
      <c r="C608" s="337" t="s">
        <v>4</v>
      </c>
      <c r="D608" s="340" t="s">
        <v>5</v>
      </c>
      <c r="E608" s="340" t="s">
        <v>6</v>
      </c>
      <c r="F608" s="337" t="s">
        <v>7</v>
      </c>
      <c r="G608" s="337" t="s">
        <v>8</v>
      </c>
      <c r="H608" s="337" t="s">
        <v>9</v>
      </c>
      <c r="I608" s="349" t="s">
        <v>10</v>
      </c>
      <c r="J608" s="354"/>
      <c r="K608" s="350"/>
      <c r="L608" s="351" t="s">
        <v>11</v>
      </c>
    </row>
    <row r="609" spans="2:12" ht="15" customHeight="1">
      <c r="B609" s="335"/>
      <c r="C609" s="341"/>
      <c r="D609" s="338"/>
      <c r="E609" s="338"/>
      <c r="F609" s="341"/>
      <c r="G609" s="341"/>
      <c r="H609" s="341"/>
      <c r="I609" s="337" t="s">
        <v>12</v>
      </c>
      <c r="J609" s="349" t="s">
        <v>13</v>
      </c>
      <c r="K609" s="350"/>
      <c r="L609" s="352"/>
    </row>
    <row r="610" spans="2:12" ht="21" customHeight="1">
      <c r="B610" s="335"/>
      <c r="C610" s="341"/>
      <c r="D610" s="338"/>
      <c r="E610" s="339"/>
      <c r="F610" s="342"/>
      <c r="G610" s="342"/>
      <c r="H610" s="342"/>
      <c r="I610" s="342"/>
      <c r="J610" s="9" t="s">
        <v>14</v>
      </c>
      <c r="K610" s="10" t="s">
        <v>15</v>
      </c>
      <c r="L610" s="353"/>
    </row>
    <row r="611" spans="2:12" ht="10.5" customHeight="1">
      <c r="B611" s="336"/>
      <c r="C611" s="342"/>
      <c r="D611" s="339"/>
      <c r="E611" s="11" t="s">
        <v>16</v>
      </c>
      <c r="F611" s="11" t="s">
        <v>17</v>
      </c>
      <c r="G611" s="12" t="s">
        <v>18</v>
      </c>
      <c r="H611" s="349" t="s">
        <v>19</v>
      </c>
      <c r="I611" s="354"/>
      <c r="J611" s="354"/>
      <c r="K611" s="35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v>
      </c>
      <c r="G619" s="26">
        <v>4733.528</v>
      </c>
      <c r="H619" s="26">
        <v>111921.929</v>
      </c>
      <c r="I619" s="26">
        <v>744040.702</v>
      </c>
      <c r="J619" s="26">
        <v>373905.59</v>
      </c>
      <c r="K619" s="26">
        <v>164711.206</v>
      </c>
      <c r="L619" s="28">
        <v>50.2533784771361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22.7</v>
      </c>
      <c r="F635" s="26">
        <v>3512.4</v>
      </c>
      <c r="G635" s="26">
        <v>4943.164</v>
      </c>
      <c r="H635" s="26">
        <v>114294.178</v>
      </c>
      <c r="I635" s="26">
        <v>714671.804</v>
      </c>
      <c r="J635" s="26">
        <v>357639.286</v>
      </c>
      <c r="K635" s="26">
        <v>160207.179</v>
      </c>
      <c r="L635" s="28">
        <v>50.0424508142482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v>22</v>
      </c>
      <c r="F645" s="36">
        <v>3432</v>
      </c>
      <c r="G645" s="36">
        <v>491.061</v>
      </c>
      <c r="H645" s="36">
        <v>11195.704</v>
      </c>
      <c r="I645" s="36">
        <v>70909.758</v>
      </c>
      <c r="J645" s="26">
        <v>38729.687</v>
      </c>
      <c r="K645" s="26">
        <v>14567.385</v>
      </c>
      <c r="L645" s="28">
        <v>54.6182755270438</v>
      </c>
    </row>
    <row r="646" spans="2:12" ht="10.5" customHeight="1">
      <c r="B646" s="23"/>
      <c r="C646" s="23"/>
      <c r="D646" s="33" t="s">
        <v>34</v>
      </c>
      <c r="E646" s="26">
        <v>22</v>
      </c>
      <c r="F646" s="26">
        <v>3438</v>
      </c>
      <c r="G646" s="26">
        <v>489.997</v>
      </c>
      <c r="H646" s="26">
        <v>11109.436</v>
      </c>
      <c r="I646" s="26">
        <v>69986.986</v>
      </c>
      <c r="J646" s="26">
        <v>37110.09</v>
      </c>
      <c r="K646" s="26">
        <v>15980.576</v>
      </c>
      <c r="L646" s="28">
        <v>53.0242722554162</v>
      </c>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1429.3</v>
      </c>
      <c r="G657" s="26">
        <v>1925.862</v>
      </c>
      <c r="H657" s="26">
        <v>50271.403</v>
      </c>
      <c r="I657" s="26">
        <v>163811.058</v>
      </c>
      <c r="J657" s="26">
        <v>79111.719</v>
      </c>
      <c r="K657" s="47" t="s">
        <v>21</v>
      </c>
      <c r="L657" s="28">
        <v>48.2944924267567</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1446.9</v>
      </c>
      <c r="G673" s="26">
        <v>1968.076</v>
      </c>
      <c r="H673" s="26">
        <v>52336.685</v>
      </c>
      <c r="I673" s="26">
        <v>172819.148</v>
      </c>
      <c r="J673" s="26">
        <v>91203.711</v>
      </c>
      <c r="K673" s="26">
        <v>30227.748</v>
      </c>
      <c r="L673" s="28">
        <v>52.7740774419279</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v>6</v>
      </c>
      <c r="F683" s="36">
        <v>1450</v>
      </c>
      <c r="G683" s="36">
        <v>195.141</v>
      </c>
      <c r="H683" s="36">
        <v>4945.617</v>
      </c>
      <c r="I683" s="36">
        <v>17467.869</v>
      </c>
      <c r="J683" s="26">
        <v>8496.858</v>
      </c>
      <c r="K683" s="26">
        <v>2527.163</v>
      </c>
      <c r="L683" s="28">
        <v>48.642785218964</v>
      </c>
    </row>
    <row r="684" spans="2:12" ht="10.5" customHeight="1">
      <c r="B684" s="23"/>
      <c r="C684" s="24"/>
      <c r="D684" s="33" t="s">
        <v>34</v>
      </c>
      <c r="E684" s="26">
        <v>6</v>
      </c>
      <c r="F684" s="26">
        <v>1442</v>
      </c>
      <c r="G684" s="26">
        <v>198.809</v>
      </c>
      <c r="H684" s="26">
        <v>5025.671</v>
      </c>
      <c r="I684" s="26">
        <v>21597.4</v>
      </c>
      <c r="J684" s="26">
        <v>13156.09</v>
      </c>
      <c r="K684" s="26">
        <v>6009.825</v>
      </c>
      <c r="L684" s="28">
        <v>60.9151564540176</v>
      </c>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5" t="s">
        <v>75</v>
      </c>
      <c r="B689" s="355"/>
      <c r="C689" s="355"/>
      <c r="D689" s="355"/>
      <c r="E689" s="355"/>
      <c r="F689" s="355"/>
      <c r="G689" s="355"/>
      <c r="H689" s="355"/>
      <c r="I689" s="355"/>
      <c r="J689" s="355"/>
      <c r="K689" s="355"/>
      <c r="L689" s="355"/>
    </row>
    <row r="690" spans="1:12" ht="10.5" customHeight="1">
      <c r="A690" s="3"/>
      <c r="B690" s="3"/>
      <c r="C690" s="3"/>
      <c r="D690" s="3"/>
      <c r="E690" s="4"/>
      <c r="F690" s="4"/>
      <c r="G690" s="4"/>
      <c r="H690" s="4"/>
      <c r="I690" s="4"/>
      <c r="J690" s="2"/>
      <c r="K690" s="2"/>
      <c r="L690" s="1"/>
    </row>
    <row r="691" spans="1:12" ht="10.5" customHeight="1">
      <c r="A691" s="355" t="s">
        <v>1</v>
      </c>
      <c r="B691" s="355"/>
      <c r="C691" s="355"/>
      <c r="D691" s="355"/>
      <c r="E691" s="355"/>
      <c r="F691" s="355"/>
      <c r="G691" s="355"/>
      <c r="H691" s="355"/>
      <c r="I691" s="355"/>
      <c r="J691" s="355"/>
      <c r="K691" s="355"/>
      <c r="L691" s="355"/>
    </row>
    <row r="692" spans="1:12" ht="10.5" customHeight="1">
      <c r="A692" s="355" t="s">
        <v>2</v>
      </c>
      <c r="B692" s="355"/>
      <c r="C692" s="355"/>
      <c r="D692" s="355"/>
      <c r="E692" s="355"/>
      <c r="F692" s="355"/>
      <c r="G692" s="355"/>
      <c r="H692" s="355"/>
      <c r="I692" s="355"/>
      <c r="J692" s="355"/>
      <c r="K692" s="355"/>
      <c r="L692" s="355"/>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4" t="s">
        <v>3</v>
      </c>
      <c r="C694" s="337" t="s">
        <v>4</v>
      </c>
      <c r="D694" s="340" t="s">
        <v>5</v>
      </c>
      <c r="E694" s="340" t="s">
        <v>6</v>
      </c>
      <c r="F694" s="337" t="s">
        <v>7</v>
      </c>
      <c r="G694" s="337" t="s">
        <v>8</v>
      </c>
      <c r="H694" s="337" t="s">
        <v>9</v>
      </c>
      <c r="I694" s="349" t="s">
        <v>10</v>
      </c>
      <c r="J694" s="354"/>
      <c r="K694" s="350"/>
      <c r="L694" s="351" t="s">
        <v>11</v>
      </c>
    </row>
    <row r="695" spans="2:12" ht="15" customHeight="1">
      <c r="B695" s="335"/>
      <c r="C695" s="341"/>
      <c r="D695" s="338"/>
      <c r="E695" s="338"/>
      <c r="F695" s="341"/>
      <c r="G695" s="341"/>
      <c r="H695" s="341"/>
      <c r="I695" s="337" t="s">
        <v>12</v>
      </c>
      <c r="J695" s="349" t="s">
        <v>13</v>
      </c>
      <c r="K695" s="350"/>
      <c r="L695" s="352"/>
    </row>
    <row r="696" spans="2:12" ht="21" customHeight="1">
      <c r="B696" s="335"/>
      <c r="C696" s="341"/>
      <c r="D696" s="338"/>
      <c r="E696" s="339"/>
      <c r="F696" s="342"/>
      <c r="G696" s="342"/>
      <c r="H696" s="342"/>
      <c r="I696" s="342"/>
      <c r="J696" s="9" t="s">
        <v>14</v>
      </c>
      <c r="K696" s="10" t="s">
        <v>15</v>
      </c>
      <c r="L696" s="353"/>
    </row>
    <row r="697" spans="2:12" ht="10.5" customHeight="1">
      <c r="B697" s="336"/>
      <c r="C697" s="342"/>
      <c r="D697" s="339"/>
      <c r="E697" s="11" t="s">
        <v>16</v>
      </c>
      <c r="F697" s="11" t="s">
        <v>17</v>
      </c>
      <c r="G697" s="12" t="s">
        <v>18</v>
      </c>
      <c r="H697" s="349" t="s">
        <v>19</v>
      </c>
      <c r="I697" s="354"/>
      <c r="J697" s="354"/>
      <c r="K697" s="350"/>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95.6</v>
      </c>
      <c r="F705" s="26">
        <v>12918.9</v>
      </c>
      <c r="G705" s="26">
        <v>18279.545</v>
      </c>
      <c r="H705" s="26">
        <v>311229.308</v>
      </c>
      <c r="I705" s="26">
        <v>2201303.608</v>
      </c>
      <c r="J705" s="26">
        <v>791822.903</v>
      </c>
      <c r="K705" s="26">
        <v>392861.338</v>
      </c>
      <c r="L705" s="28">
        <v>35.9706357688394</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v>
      </c>
      <c r="F721" s="26">
        <v>14028.1</v>
      </c>
      <c r="G721" s="26">
        <v>19544.126</v>
      </c>
      <c r="H721" s="26">
        <v>340789.305</v>
      </c>
      <c r="I721" s="26">
        <v>2253568.853</v>
      </c>
      <c r="J721" s="26">
        <v>797635.333</v>
      </c>
      <c r="K721" s="26">
        <v>419254.836</v>
      </c>
      <c r="L721" s="28">
        <v>35.3943183026412</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v>96</v>
      </c>
      <c r="F731" s="36">
        <v>14347</v>
      </c>
      <c r="G731" s="36">
        <v>2018.704</v>
      </c>
      <c r="H731" s="36">
        <v>34951.982</v>
      </c>
      <c r="I731" s="36">
        <v>239322.513</v>
      </c>
      <c r="J731" s="26">
        <v>87681.666</v>
      </c>
      <c r="K731" s="26">
        <v>43394.226</v>
      </c>
      <c r="L731" s="28">
        <v>36.6374499836545</v>
      </c>
    </row>
    <row r="732" spans="2:12" ht="10.5" customHeight="1">
      <c r="B732" s="23"/>
      <c r="C732" s="23"/>
      <c r="D732" s="33" t="s">
        <v>34</v>
      </c>
      <c r="E732" s="26">
        <v>96</v>
      </c>
      <c r="F732" s="26">
        <v>14324</v>
      </c>
      <c r="G732" s="26">
        <v>2028.299</v>
      </c>
      <c r="H732" s="26">
        <v>34923.2</v>
      </c>
      <c r="I732" s="26">
        <v>235230.374</v>
      </c>
      <c r="J732" s="26">
        <v>80575.825</v>
      </c>
      <c r="K732" s="26">
        <v>44539.302</v>
      </c>
      <c r="L732" s="28">
        <v>34.2540053947285</v>
      </c>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7920</v>
      </c>
      <c r="G743" s="30">
        <v>10623.945</v>
      </c>
      <c r="H743" s="30">
        <v>190024.59</v>
      </c>
      <c r="I743" s="30">
        <v>1051809.913</v>
      </c>
      <c r="J743" s="30">
        <v>265899.421</v>
      </c>
      <c r="K743" s="30">
        <v>165772.275</v>
      </c>
      <c r="L743" s="31">
        <v>25.2801782635414</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60.8</v>
      </c>
      <c r="F759" s="26">
        <v>8045.9</v>
      </c>
      <c r="G759" s="26">
        <v>10730.878</v>
      </c>
      <c r="H759" s="26">
        <v>201133.306</v>
      </c>
      <c r="I759" s="26">
        <v>1074615.077</v>
      </c>
      <c r="J759" s="26">
        <v>300159.341</v>
      </c>
      <c r="K759" s="26">
        <v>189203.057</v>
      </c>
      <c r="L759" s="28">
        <v>27.9318006441855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v>60</v>
      </c>
      <c r="F769" s="36">
        <v>7892</v>
      </c>
      <c r="G769" s="36">
        <v>1086.891</v>
      </c>
      <c r="H769" s="36">
        <v>19186.695</v>
      </c>
      <c r="I769" s="36">
        <v>113728.886</v>
      </c>
      <c r="J769" s="26">
        <v>31658.913</v>
      </c>
      <c r="K769" s="26">
        <v>20391.278</v>
      </c>
      <c r="L769" s="28">
        <v>27.8371784983456</v>
      </c>
    </row>
    <row r="770" spans="2:12" ht="10.5" customHeight="1">
      <c r="B770" s="23"/>
      <c r="C770" s="24"/>
      <c r="D770" s="33" t="s">
        <v>34</v>
      </c>
      <c r="E770" s="26">
        <v>60</v>
      </c>
      <c r="F770" s="26">
        <v>7867</v>
      </c>
      <c r="G770" s="26">
        <v>1071.383</v>
      </c>
      <c r="H770" s="26">
        <v>19805.504</v>
      </c>
      <c r="I770" s="26">
        <v>112096.23</v>
      </c>
      <c r="J770" s="26">
        <v>30723.393</v>
      </c>
      <c r="K770" s="26">
        <v>20960.435</v>
      </c>
      <c r="L770" s="28">
        <v>27.4080519924711</v>
      </c>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5" t="s">
        <v>82</v>
      </c>
      <c r="B775" s="355"/>
      <c r="C775" s="355"/>
      <c r="D775" s="355"/>
      <c r="E775" s="355"/>
      <c r="F775" s="355"/>
      <c r="G775" s="355"/>
      <c r="H775" s="355"/>
      <c r="I775" s="355"/>
      <c r="J775" s="355"/>
      <c r="K775" s="355"/>
      <c r="L775" s="355"/>
    </row>
    <row r="776" spans="1:12" ht="10.5" customHeight="1">
      <c r="A776" s="3"/>
      <c r="B776" s="3"/>
      <c r="C776" s="3"/>
      <c r="D776" s="3"/>
      <c r="E776" s="4"/>
      <c r="F776" s="4"/>
      <c r="G776" s="4"/>
      <c r="H776" s="4"/>
      <c r="I776" s="4"/>
      <c r="J776" s="2"/>
      <c r="K776" s="2"/>
      <c r="L776" s="1"/>
    </row>
    <row r="777" spans="1:12" ht="10.5" customHeight="1">
      <c r="A777" s="355" t="s">
        <v>1</v>
      </c>
      <c r="B777" s="355"/>
      <c r="C777" s="355"/>
      <c r="D777" s="355"/>
      <c r="E777" s="355"/>
      <c r="F777" s="355"/>
      <c r="G777" s="355"/>
      <c r="H777" s="355"/>
      <c r="I777" s="355"/>
      <c r="J777" s="355"/>
      <c r="K777" s="355"/>
      <c r="L777" s="355"/>
    </row>
    <row r="778" spans="1:12" ht="10.5" customHeight="1">
      <c r="A778" s="355" t="s">
        <v>2</v>
      </c>
      <c r="B778" s="355"/>
      <c r="C778" s="355"/>
      <c r="D778" s="355"/>
      <c r="E778" s="355"/>
      <c r="F778" s="355"/>
      <c r="G778" s="355"/>
      <c r="H778" s="355"/>
      <c r="I778" s="355"/>
      <c r="J778" s="355"/>
      <c r="K778" s="355"/>
      <c r="L778" s="355"/>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4" t="s">
        <v>3</v>
      </c>
      <c r="C780" s="337" t="s">
        <v>4</v>
      </c>
      <c r="D780" s="340" t="s">
        <v>5</v>
      </c>
      <c r="E780" s="340" t="s">
        <v>6</v>
      </c>
      <c r="F780" s="337" t="s">
        <v>7</v>
      </c>
      <c r="G780" s="337" t="s">
        <v>8</v>
      </c>
      <c r="H780" s="337" t="s">
        <v>9</v>
      </c>
      <c r="I780" s="349" t="s">
        <v>10</v>
      </c>
      <c r="J780" s="354"/>
      <c r="K780" s="350"/>
      <c r="L780" s="351" t="s">
        <v>11</v>
      </c>
    </row>
    <row r="781" spans="2:12" ht="15" customHeight="1">
      <c r="B781" s="335"/>
      <c r="C781" s="341"/>
      <c r="D781" s="338"/>
      <c r="E781" s="338"/>
      <c r="F781" s="341"/>
      <c r="G781" s="341"/>
      <c r="H781" s="341"/>
      <c r="I781" s="337" t="s">
        <v>12</v>
      </c>
      <c r="J781" s="349" t="s">
        <v>13</v>
      </c>
      <c r="K781" s="350"/>
      <c r="L781" s="352"/>
    </row>
    <row r="782" spans="2:12" ht="21" customHeight="1">
      <c r="B782" s="335"/>
      <c r="C782" s="341"/>
      <c r="D782" s="338"/>
      <c r="E782" s="339"/>
      <c r="F782" s="342"/>
      <c r="G782" s="342"/>
      <c r="H782" s="342"/>
      <c r="I782" s="342"/>
      <c r="J782" s="9" t="s">
        <v>14</v>
      </c>
      <c r="K782" s="10" t="s">
        <v>15</v>
      </c>
      <c r="L782" s="353"/>
    </row>
    <row r="783" spans="2:12" ht="10.5" customHeight="1">
      <c r="B783" s="336"/>
      <c r="C783" s="342"/>
      <c r="D783" s="339"/>
      <c r="E783" s="11" t="s">
        <v>16</v>
      </c>
      <c r="F783" s="11" t="s">
        <v>17</v>
      </c>
      <c r="G783" s="12" t="s">
        <v>18</v>
      </c>
      <c r="H783" s="349" t="s">
        <v>19</v>
      </c>
      <c r="I783" s="354"/>
      <c r="J783" s="354"/>
      <c r="K783" s="350"/>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v>
      </c>
      <c r="F791" s="26">
        <v>4587.8</v>
      </c>
      <c r="G791" s="26">
        <v>5775.255</v>
      </c>
      <c r="H791" s="26">
        <v>124566.377</v>
      </c>
      <c r="I791" s="26">
        <v>879163.044</v>
      </c>
      <c r="J791" s="26">
        <v>349782.354</v>
      </c>
      <c r="K791" s="26">
        <v>261430.411</v>
      </c>
      <c r="L791" s="28">
        <v>39.7858345374217</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4771.9</v>
      </c>
      <c r="G807" s="26">
        <v>6142.357</v>
      </c>
      <c r="H807" s="26">
        <v>135727.457</v>
      </c>
      <c r="I807" s="26">
        <v>970214.454</v>
      </c>
      <c r="J807" s="26">
        <v>398533.056</v>
      </c>
      <c r="K807" s="26">
        <v>271076.297</v>
      </c>
      <c r="L807" s="28">
        <v>41.0768005317719</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v>22</v>
      </c>
      <c r="F817" s="36">
        <v>4900</v>
      </c>
      <c r="G817" s="36">
        <v>652.229</v>
      </c>
      <c r="H817" s="36">
        <v>13637.625</v>
      </c>
      <c r="I817" s="36">
        <v>102062.355</v>
      </c>
      <c r="J817" s="26">
        <v>40449.517</v>
      </c>
      <c r="K817" s="26">
        <v>28916.833</v>
      </c>
      <c r="L817" s="28">
        <v>39.6321611430581</v>
      </c>
    </row>
    <row r="818" spans="2:12" ht="10.5" customHeight="1">
      <c r="B818" s="23"/>
      <c r="C818" s="23"/>
      <c r="D818" s="33" t="s">
        <v>34</v>
      </c>
      <c r="E818" s="26">
        <v>22</v>
      </c>
      <c r="F818" s="26">
        <v>4937</v>
      </c>
      <c r="G818" s="26">
        <v>615.423</v>
      </c>
      <c r="H818" s="26">
        <v>14762.283</v>
      </c>
      <c r="I818" s="26">
        <v>103123.653</v>
      </c>
      <c r="J818" s="26">
        <v>49179.875</v>
      </c>
      <c r="K818" s="26">
        <v>29989.721</v>
      </c>
      <c r="L818" s="28">
        <v>47.69019867828</v>
      </c>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143.6</v>
      </c>
      <c r="F829" s="26">
        <v>19441.1</v>
      </c>
      <c r="G829" s="26">
        <v>27369.128</v>
      </c>
      <c r="H829" s="26">
        <v>472277.138</v>
      </c>
      <c r="I829" s="26">
        <v>2741397.694</v>
      </c>
      <c r="J829" s="26">
        <v>750885.043</v>
      </c>
      <c r="K829" s="26">
        <v>505414.842</v>
      </c>
      <c r="L829" s="28">
        <v>27.3905914724972</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19660.4</v>
      </c>
      <c r="G845" s="26">
        <v>27730.863</v>
      </c>
      <c r="H845" s="26">
        <v>487501.202</v>
      </c>
      <c r="I845" s="26">
        <v>2850551.491</v>
      </c>
      <c r="J845" s="26">
        <v>798683.617</v>
      </c>
      <c r="K845" s="26">
        <v>532997.888</v>
      </c>
      <c r="L845" s="28">
        <v>28.0185648118152</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v>142</v>
      </c>
      <c r="F855" s="36">
        <v>19941</v>
      </c>
      <c r="G855" s="36">
        <v>2839.643</v>
      </c>
      <c r="H855" s="36">
        <v>48745.242</v>
      </c>
      <c r="I855" s="36">
        <v>297901.601</v>
      </c>
      <c r="J855" s="26">
        <v>80555.935</v>
      </c>
      <c r="K855" s="26">
        <v>53734.641</v>
      </c>
      <c r="L855" s="28">
        <v>27.0411218770187</v>
      </c>
    </row>
    <row r="856" spans="2:12" ht="10.5" customHeight="1">
      <c r="B856" s="23"/>
      <c r="C856" s="24"/>
      <c r="D856" s="33" t="s">
        <v>34</v>
      </c>
      <c r="E856" s="26">
        <v>142</v>
      </c>
      <c r="F856" s="26">
        <v>19948</v>
      </c>
      <c r="G856" s="26">
        <v>2809.806</v>
      </c>
      <c r="H856" s="26">
        <v>50780.322</v>
      </c>
      <c r="I856" s="26">
        <v>303558.52</v>
      </c>
      <c r="J856" s="26">
        <v>87704.243</v>
      </c>
      <c r="K856" s="26">
        <v>56743.099</v>
      </c>
      <c r="L856" s="28">
        <v>28.8920380162613</v>
      </c>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5" t="s">
        <v>86</v>
      </c>
      <c r="B861" s="355"/>
      <c r="C861" s="355"/>
      <c r="D861" s="355"/>
      <c r="E861" s="355"/>
      <c r="F861" s="355"/>
      <c r="G861" s="355"/>
      <c r="H861" s="355"/>
      <c r="I861" s="355"/>
      <c r="J861" s="355"/>
      <c r="K861" s="355"/>
      <c r="L861" s="355"/>
    </row>
    <row r="862" spans="1:12" ht="10.5" customHeight="1">
      <c r="A862" s="3"/>
      <c r="B862" s="3"/>
      <c r="C862" s="3"/>
      <c r="D862" s="3"/>
      <c r="E862" s="4"/>
      <c r="F862" s="4"/>
      <c r="G862" s="4"/>
      <c r="H862" s="4"/>
      <c r="I862" s="4"/>
      <c r="J862" s="2"/>
      <c r="K862" s="2"/>
      <c r="L862" s="1"/>
    </row>
    <row r="863" spans="1:12" ht="10.5" customHeight="1">
      <c r="A863" s="355" t="s">
        <v>1</v>
      </c>
      <c r="B863" s="355"/>
      <c r="C863" s="355"/>
      <c r="D863" s="355"/>
      <c r="E863" s="355"/>
      <c r="F863" s="355"/>
      <c r="G863" s="355"/>
      <c r="H863" s="355"/>
      <c r="I863" s="355"/>
      <c r="J863" s="355"/>
      <c r="K863" s="355"/>
      <c r="L863" s="355"/>
    </row>
    <row r="864" spans="1:12" ht="10.5" customHeight="1">
      <c r="A864" s="355" t="s">
        <v>2</v>
      </c>
      <c r="B864" s="355"/>
      <c r="C864" s="355"/>
      <c r="D864" s="355"/>
      <c r="E864" s="355"/>
      <c r="F864" s="355"/>
      <c r="G864" s="355"/>
      <c r="H864" s="355"/>
      <c r="I864" s="355"/>
      <c r="J864" s="355"/>
      <c r="K864" s="355"/>
      <c r="L864" s="355"/>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4" t="s">
        <v>3</v>
      </c>
      <c r="C866" s="337" t="s">
        <v>4</v>
      </c>
      <c r="D866" s="340" t="s">
        <v>5</v>
      </c>
      <c r="E866" s="340" t="s">
        <v>6</v>
      </c>
      <c r="F866" s="337" t="s">
        <v>7</v>
      </c>
      <c r="G866" s="337" t="s">
        <v>8</v>
      </c>
      <c r="H866" s="337" t="s">
        <v>9</v>
      </c>
      <c r="I866" s="349" t="s">
        <v>10</v>
      </c>
      <c r="J866" s="354"/>
      <c r="K866" s="350"/>
      <c r="L866" s="351" t="s">
        <v>11</v>
      </c>
    </row>
    <row r="867" spans="2:12" ht="15" customHeight="1">
      <c r="B867" s="335"/>
      <c r="C867" s="341"/>
      <c r="D867" s="338"/>
      <c r="E867" s="338"/>
      <c r="F867" s="341"/>
      <c r="G867" s="341"/>
      <c r="H867" s="341"/>
      <c r="I867" s="337" t="s">
        <v>12</v>
      </c>
      <c r="J867" s="349" t="s">
        <v>13</v>
      </c>
      <c r="K867" s="350"/>
      <c r="L867" s="352"/>
    </row>
    <row r="868" spans="2:12" ht="21" customHeight="1">
      <c r="B868" s="335"/>
      <c r="C868" s="341"/>
      <c r="D868" s="338"/>
      <c r="E868" s="339"/>
      <c r="F868" s="342"/>
      <c r="G868" s="342"/>
      <c r="H868" s="342"/>
      <c r="I868" s="342"/>
      <c r="J868" s="9" t="s">
        <v>14</v>
      </c>
      <c r="K868" s="10" t="s">
        <v>15</v>
      </c>
      <c r="L868" s="353"/>
    </row>
    <row r="869" spans="2:12" ht="10.5" customHeight="1">
      <c r="B869" s="336"/>
      <c r="C869" s="342"/>
      <c r="D869" s="339"/>
      <c r="E869" s="11" t="s">
        <v>16</v>
      </c>
      <c r="F869" s="11" t="s">
        <v>17</v>
      </c>
      <c r="G869" s="12" t="s">
        <v>18</v>
      </c>
      <c r="H869" s="349" t="s">
        <v>19</v>
      </c>
      <c r="I869" s="354"/>
      <c r="J869" s="354"/>
      <c r="K869" s="35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70.8</v>
      </c>
      <c r="F877" s="26">
        <v>12856.1</v>
      </c>
      <c r="G877" s="26">
        <v>17107.122</v>
      </c>
      <c r="H877" s="26">
        <v>396203.215</v>
      </c>
      <c r="I877" s="26">
        <v>1841483.698</v>
      </c>
      <c r="J877" s="26">
        <v>835042.739</v>
      </c>
      <c r="K877" s="26">
        <v>335269.701</v>
      </c>
      <c r="L877" s="28">
        <v>45.3461923071556</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68.8</v>
      </c>
      <c r="F893" s="26">
        <v>12001.9</v>
      </c>
      <c r="G893" s="26">
        <v>16411.973</v>
      </c>
      <c r="H893" s="26">
        <v>381664.746</v>
      </c>
      <c r="I893" s="26">
        <v>1808794.726</v>
      </c>
      <c r="J893" s="26">
        <v>727524.93</v>
      </c>
      <c r="K893" s="26">
        <v>256135.637</v>
      </c>
      <c r="L893" s="28">
        <v>40.2215309201427</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v>68</v>
      </c>
      <c r="F903" s="36">
        <v>12135</v>
      </c>
      <c r="G903" s="36">
        <v>1694.944</v>
      </c>
      <c r="H903" s="36">
        <v>37260.611</v>
      </c>
      <c r="I903" s="36">
        <v>214449.429</v>
      </c>
      <c r="J903" s="26">
        <v>86828.802</v>
      </c>
      <c r="K903" s="26">
        <v>26190.747</v>
      </c>
      <c r="L903" s="28">
        <v>40.4891737902459</v>
      </c>
    </row>
    <row r="904" spans="2:12" ht="10.5" customHeight="1">
      <c r="B904" s="23"/>
      <c r="C904" s="23"/>
      <c r="D904" s="33" t="s">
        <v>34</v>
      </c>
      <c r="E904" s="26">
        <v>68</v>
      </c>
      <c r="F904" s="26">
        <v>12108</v>
      </c>
      <c r="G904" s="26">
        <v>1636.329</v>
      </c>
      <c r="H904" s="26">
        <v>37655.588</v>
      </c>
      <c r="I904" s="26">
        <v>183083.134</v>
      </c>
      <c r="J904" s="26">
        <v>66594.395</v>
      </c>
      <c r="K904" s="26">
        <v>24509.216</v>
      </c>
      <c r="L904" s="28">
        <v>36.3738557151857</v>
      </c>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52.9</v>
      </c>
      <c r="F915" s="26">
        <v>9132.5</v>
      </c>
      <c r="G915" s="26">
        <v>12267.066</v>
      </c>
      <c r="H915" s="26">
        <v>244694.448</v>
      </c>
      <c r="I915" s="26">
        <v>1485454.263</v>
      </c>
      <c r="J915" s="26">
        <v>485114.81</v>
      </c>
      <c r="K915" s="26">
        <v>193648.421</v>
      </c>
      <c r="L915" s="28">
        <v>32.6576739576128</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9057.5</v>
      </c>
      <c r="G931" s="26">
        <v>12126.998</v>
      </c>
      <c r="H931" s="26">
        <v>253473.187</v>
      </c>
      <c r="I931" s="26">
        <v>1563298.526</v>
      </c>
      <c r="J931" s="26">
        <v>495861.357</v>
      </c>
      <c r="K931" s="26">
        <v>198173.882</v>
      </c>
      <c r="L931" s="28">
        <v>31.7189166850145</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v>50</v>
      </c>
      <c r="F941" s="36">
        <v>9103</v>
      </c>
      <c r="G941" s="36">
        <v>1241.216</v>
      </c>
      <c r="H941" s="36">
        <v>24356.572</v>
      </c>
      <c r="I941" s="36">
        <v>169218.845</v>
      </c>
      <c r="J941" s="26">
        <v>53187.658</v>
      </c>
      <c r="K941" s="26">
        <v>21506.473</v>
      </c>
      <c r="L941" s="28">
        <v>31.4312853275887</v>
      </c>
    </row>
    <row r="942" spans="2:12" ht="10.5" customHeight="1">
      <c r="B942" s="23"/>
      <c r="C942" s="24"/>
      <c r="D942" s="33" t="s">
        <v>34</v>
      </c>
      <c r="E942" s="26">
        <v>50</v>
      </c>
      <c r="F942" s="26">
        <v>9086</v>
      </c>
      <c r="G942" s="26">
        <v>1218.529</v>
      </c>
      <c r="H942" s="26">
        <v>25087.67</v>
      </c>
      <c r="I942" s="26">
        <v>159491.195</v>
      </c>
      <c r="J942" s="26">
        <v>49553.694</v>
      </c>
      <c r="K942" s="26">
        <v>21248.366</v>
      </c>
      <c r="L942" s="28">
        <v>31.0698618817171</v>
      </c>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5" t="s">
        <v>92</v>
      </c>
      <c r="B947" s="355"/>
      <c r="C947" s="355"/>
      <c r="D947" s="355"/>
      <c r="E947" s="355"/>
      <c r="F947" s="355"/>
      <c r="G947" s="355"/>
      <c r="H947" s="355"/>
      <c r="I947" s="355"/>
      <c r="J947" s="355"/>
      <c r="K947" s="355"/>
      <c r="L947" s="355"/>
    </row>
    <row r="948" spans="1:12" ht="10.5" customHeight="1">
      <c r="A948" s="3"/>
      <c r="B948" s="3"/>
      <c r="C948" s="3"/>
      <c r="D948" s="3"/>
      <c r="E948" s="4"/>
      <c r="F948" s="4"/>
      <c r="G948" s="4"/>
      <c r="H948" s="4"/>
      <c r="I948" s="4"/>
      <c r="J948" s="2"/>
      <c r="K948" s="2"/>
      <c r="L948" s="1"/>
    </row>
    <row r="949" spans="1:12" ht="10.5" customHeight="1">
      <c r="A949" s="355" t="s">
        <v>1</v>
      </c>
      <c r="B949" s="355"/>
      <c r="C949" s="355"/>
      <c r="D949" s="355"/>
      <c r="E949" s="355"/>
      <c r="F949" s="355"/>
      <c r="G949" s="355"/>
      <c r="H949" s="355"/>
      <c r="I949" s="355"/>
      <c r="J949" s="355"/>
      <c r="K949" s="355"/>
      <c r="L949" s="355"/>
    </row>
    <row r="950" spans="1:12" ht="10.5" customHeight="1">
      <c r="A950" s="355" t="s">
        <v>2</v>
      </c>
      <c r="B950" s="355"/>
      <c r="C950" s="355"/>
      <c r="D950" s="355"/>
      <c r="E950" s="355"/>
      <c r="F950" s="355"/>
      <c r="G950" s="355"/>
      <c r="H950" s="355"/>
      <c r="I950" s="355"/>
      <c r="J950" s="355"/>
      <c r="K950" s="355"/>
      <c r="L950" s="355"/>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4" t="s">
        <v>3</v>
      </c>
      <c r="C952" s="337" t="s">
        <v>4</v>
      </c>
      <c r="D952" s="340" t="s">
        <v>5</v>
      </c>
      <c r="E952" s="340" t="s">
        <v>6</v>
      </c>
      <c r="F952" s="337" t="s">
        <v>7</v>
      </c>
      <c r="G952" s="337" t="s">
        <v>8</v>
      </c>
      <c r="H952" s="337" t="s">
        <v>9</v>
      </c>
      <c r="I952" s="349" t="s">
        <v>10</v>
      </c>
      <c r="J952" s="354"/>
      <c r="K952" s="350"/>
      <c r="L952" s="351" t="s">
        <v>11</v>
      </c>
    </row>
    <row r="953" spans="2:12" ht="15" customHeight="1">
      <c r="B953" s="335"/>
      <c r="C953" s="341"/>
      <c r="D953" s="338"/>
      <c r="E953" s="338"/>
      <c r="F953" s="341"/>
      <c r="G953" s="341"/>
      <c r="H953" s="341"/>
      <c r="I953" s="337" t="s">
        <v>12</v>
      </c>
      <c r="J953" s="349" t="s">
        <v>13</v>
      </c>
      <c r="K953" s="350"/>
      <c r="L953" s="352"/>
    </row>
    <row r="954" spans="2:12" ht="21" customHeight="1">
      <c r="B954" s="335"/>
      <c r="C954" s="341"/>
      <c r="D954" s="338"/>
      <c r="E954" s="339"/>
      <c r="F954" s="342"/>
      <c r="G954" s="342"/>
      <c r="H954" s="342"/>
      <c r="I954" s="342"/>
      <c r="J954" s="9" t="s">
        <v>14</v>
      </c>
      <c r="K954" s="10" t="s">
        <v>15</v>
      </c>
      <c r="L954" s="353"/>
    </row>
    <row r="955" spans="2:12" ht="10.5" customHeight="1">
      <c r="B955" s="336"/>
      <c r="C955" s="342"/>
      <c r="D955" s="339"/>
      <c r="E955" s="11" t="s">
        <v>16</v>
      </c>
      <c r="F955" s="11" t="s">
        <v>17</v>
      </c>
      <c r="G955" s="12" t="s">
        <v>18</v>
      </c>
      <c r="H955" s="349" t="s">
        <v>19</v>
      </c>
      <c r="I955" s="354"/>
      <c r="J955" s="354"/>
      <c r="K955" s="350"/>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100.8</v>
      </c>
      <c r="F963" s="26">
        <v>15299</v>
      </c>
      <c r="G963" s="26">
        <v>21443.286</v>
      </c>
      <c r="H963" s="26">
        <v>419554.261</v>
      </c>
      <c r="I963" s="26">
        <v>2165632.9</v>
      </c>
      <c r="J963" s="26">
        <v>861348.22</v>
      </c>
      <c r="K963" s="26">
        <v>383704.452</v>
      </c>
      <c r="L963" s="28">
        <v>39.7735100902835</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v>
      </c>
      <c r="F979" s="26">
        <v>15096.3</v>
      </c>
      <c r="G979" s="26">
        <v>20940.456</v>
      </c>
      <c r="H979" s="26">
        <v>425619.629</v>
      </c>
      <c r="I979" s="26">
        <v>2141952.1</v>
      </c>
      <c r="J979" s="26">
        <v>901739.791</v>
      </c>
      <c r="K979" s="26">
        <v>378283.87</v>
      </c>
      <c r="L979" s="28">
        <v>42.0989708873509</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v>97</v>
      </c>
      <c r="F989" s="36">
        <v>15243</v>
      </c>
      <c r="G989" s="36">
        <v>2165.525</v>
      </c>
      <c r="H989" s="36">
        <v>41892.306</v>
      </c>
      <c r="I989" s="36">
        <v>235827.339</v>
      </c>
      <c r="J989" s="26">
        <v>95722.869</v>
      </c>
      <c r="K989" s="26">
        <v>41031.079</v>
      </c>
      <c r="L989" s="28">
        <v>40.5902341119152</v>
      </c>
    </row>
    <row r="990" spans="2:12" ht="10.5" customHeight="1">
      <c r="B990" s="23"/>
      <c r="C990" s="23"/>
      <c r="D990" s="33" t="s">
        <v>34</v>
      </c>
      <c r="E990" s="26">
        <v>97</v>
      </c>
      <c r="F990" s="26">
        <v>15320</v>
      </c>
      <c r="G990" s="26">
        <v>2141.597</v>
      </c>
      <c r="H990" s="26">
        <v>43107.543</v>
      </c>
      <c r="I990" s="26">
        <v>220145.388</v>
      </c>
      <c r="J990" s="26">
        <v>93128.311</v>
      </c>
      <c r="K990" s="26">
        <v>40093.575</v>
      </c>
      <c r="L990" s="28">
        <v>42.3030942624153</v>
      </c>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55.5</v>
      </c>
      <c r="F1001" s="26">
        <v>14920.2</v>
      </c>
      <c r="G1001" s="26">
        <v>19818.403</v>
      </c>
      <c r="H1001" s="26">
        <v>418971.966</v>
      </c>
      <c r="I1001" s="26">
        <v>3486177.836</v>
      </c>
      <c r="J1001" s="26">
        <v>960697.411</v>
      </c>
      <c r="K1001" s="26">
        <v>611438.749</v>
      </c>
      <c r="L1001" s="28">
        <v>27.5573265677775</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51.6</v>
      </c>
      <c r="F1017" s="26">
        <v>15497.8</v>
      </c>
      <c r="G1017" s="26">
        <v>20551.119</v>
      </c>
      <c r="H1017" s="26">
        <v>457465.366</v>
      </c>
      <c r="I1017" s="26">
        <v>3652909</v>
      </c>
      <c r="J1017" s="26">
        <v>1045484.767</v>
      </c>
      <c r="K1017" s="26">
        <v>639099.514</v>
      </c>
      <c r="L1017" s="28">
        <v>28.6206080414267</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v>51</v>
      </c>
      <c r="F1027" s="36">
        <v>15610</v>
      </c>
      <c r="G1027" s="36">
        <v>2129.784</v>
      </c>
      <c r="H1027" s="36">
        <v>45609.712</v>
      </c>
      <c r="I1027" s="36">
        <v>390646.192</v>
      </c>
      <c r="J1027" s="26">
        <v>104032.123</v>
      </c>
      <c r="K1027" s="26">
        <v>66832.273</v>
      </c>
      <c r="L1027" s="28">
        <v>26.6307787277752</v>
      </c>
    </row>
    <row r="1028" spans="2:12" ht="10.5" customHeight="1">
      <c r="B1028" s="23"/>
      <c r="C1028" s="24"/>
      <c r="D1028" s="42" t="s">
        <v>34</v>
      </c>
      <c r="E1028" s="19">
        <v>52</v>
      </c>
      <c r="F1028" s="19">
        <v>16206</v>
      </c>
      <c r="G1028" s="19">
        <v>2084.444</v>
      </c>
      <c r="H1028" s="19">
        <v>46888.209</v>
      </c>
      <c r="I1028" s="19">
        <v>396895.761</v>
      </c>
      <c r="J1028" s="19">
        <v>118063.382</v>
      </c>
      <c r="K1028" s="19">
        <v>70583.285</v>
      </c>
      <c r="L1028" s="20">
        <v>29.7466976473956</v>
      </c>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5" t="s">
        <v>96</v>
      </c>
      <c r="B1033" s="355"/>
      <c r="C1033" s="355"/>
      <c r="D1033" s="355"/>
      <c r="E1033" s="355"/>
      <c r="F1033" s="355"/>
      <c r="G1033" s="355"/>
      <c r="H1033" s="355"/>
      <c r="I1033" s="355"/>
      <c r="J1033" s="355"/>
      <c r="K1033" s="355"/>
      <c r="L1033" s="355"/>
    </row>
    <row r="1034" spans="1:12" ht="10.5" customHeight="1">
      <c r="A1034" s="3"/>
      <c r="B1034" s="3"/>
      <c r="C1034" s="3"/>
      <c r="D1034" s="3"/>
      <c r="E1034" s="4"/>
      <c r="F1034" s="4"/>
      <c r="G1034" s="4"/>
      <c r="H1034" s="4"/>
      <c r="I1034" s="4"/>
      <c r="J1034" s="2"/>
      <c r="K1034" s="2"/>
      <c r="L1034" s="1"/>
    </row>
    <row r="1035" spans="1:12" ht="10.5" customHeight="1">
      <c r="A1035" s="355" t="s">
        <v>1</v>
      </c>
      <c r="B1035" s="355"/>
      <c r="C1035" s="355"/>
      <c r="D1035" s="355"/>
      <c r="E1035" s="355"/>
      <c r="F1035" s="355"/>
      <c r="G1035" s="355"/>
      <c r="H1035" s="355"/>
      <c r="I1035" s="355"/>
      <c r="J1035" s="355"/>
      <c r="K1035" s="355"/>
      <c r="L1035" s="355"/>
    </row>
    <row r="1036" spans="1:12" ht="10.5" customHeight="1">
      <c r="A1036" s="355" t="s">
        <v>2</v>
      </c>
      <c r="B1036" s="355"/>
      <c r="C1036" s="355"/>
      <c r="D1036" s="355"/>
      <c r="E1036" s="355"/>
      <c r="F1036" s="355"/>
      <c r="G1036" s="355"/>
      <c r="H1036" s="355"/>
      <c r="I1036" s="355"/>
      <c r="J1036" s="355"/>
      <c r="K1036" s="355"/>
      <c r="L1036" s="355"/>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4" t="s">
        <v>3</v>
      </c>
      <c r="C1038" s="337" t="s">
        <v>4</v>
      </c>
      <c r="D1038" s="340" t="s">
        <v>5</v>
      </c>
      <c r="E1038" s="340" t="s">
        <v>6</v>
      </c>
      <c r="F1038" s="337" t="s">
        <v>7</v>
      </c>
      <c r="G1038" s="337" t="s">
        <v>8</v>
      </c>
      <c r="H1038" s="337" t="s">
        <v>9</v>
      </c>
      <c r="I1038" s="349" t="s">
        <v>10</v>
      </c>
      <c r="J1038" s="354"/>
      <c r="K1038" s="350"/>
      <c r="L1038" s="351" t="s">
        <v>11</v>
      </c>
    </row>
    <row r="1039" spans="2:12" ht="15" customHeight="1">
      <c r="B1039" s="335"/>
      <c r="C1039" s="341"/>
      <c r="D1039" s="338"/>
      <c r="E1039" s="338"/>
      <c r="F1039" s="341"/>
      <c r="G1039" s="341"/>
      <c r="H1039" s="341"/>
      <c r="I1039" s="337" t="s">
        <v>12</v>
      </c>
      <c r="J1039" s="349" t="s">
        <v>13</v>
      </c>
      <c r="K1039" s="350"/>
      <c r="L1039" s="352"/>
    </row>
    <row r="1040" spans="2:12" ht="21" customHeight="1">
      <c r="B1040" s="335"/>
      <c r="C1040" s="341"/>
      <c r="D1040" s="338"/>
      <c r="E1040" s="339"/>
      <c r="F1040" s="342"/>
      <c r="G1040" s="342"/>
      <c r="H1040" s="342"/>
      <c r="I1040" s="342"/>
      <c r="J1040" s="9" t="s">
        <v>14</v>
      </c>
      <c r="K1040" s="10" t="s">
        <v>15</v>
      </c>
      <c r="L1040" s="353"/>
    </row>
    <row r="1041" spans="2:12" ht="10.5" customHeight="1">
      <c r="B1041" s="336"/>
      <c r="C1041" s="342"/>
      <c r="D1041" s="339"/>
      <c r="E1041" s="11" t="s">
        <v>16</v>
      </c>
      <c r="F1041" s="11" t="s">
        <v>17</v>
      </c>
      <c r="G1041" s="12" t="s">
        <v>18</v>
      </c>
      <c r="H1041" s="349" t="s">
        <v>19</v>
      </c>
      <c r="I1041" s="354"/>
      <c r="J1041" s="354"/>
      <c r="K1041" s="350"/>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v>2</v>
      </c>
      <c r="F1075" s="45" t="s">
        <v>21</v>
      </c>
      <c r="G1075" s="45" t="s">
        <v>21</v>
      </c>
      <c r="H1075" s="45" t="s">
        <v>21</v>
      </c>
      <c r="I1075" s="45" t="s">
        <v>21</v>
      </c>
      <c r="J1075" s="45" t="s">
        <v>21</v>
      </c>
      <c r="K1075" s="45" t="s">
        <v>21</v>
      </c>
      <c r="L1075" s="45" t="s">
        <v>21</v>
      </c>
    </row>
    <row r="1076" spans="2:12" ht="10.5" customHeight="1">
      <c r="B1076" s="23"/>
      <c r="C1076" s="23"/>
      <c r="D1076" s="42" t="s">
        <v>34</v>
      </c>
      <c r="E1076" s="19">
        <v>2</v>
      </c>
      <c r="F1076" s="45" t="s">
        <v>21</v>
      </c>
      <c r="G1076" s="45" t="s">
        <v>21</v>
      </c>
      <c r="H1076" s="45" t="s">
        <v>21</v>
      </c>
      <c r="I1076" s="45" t="s">
        <v>21</v>
      </c>
      <c r="J1076" s="45" t="s">
        <v>21</v>
      </c>
      <c r="K1076" s="45" t="s">
        <v>21</v>
      </c>
      <c r="L1076" s="45" t="s">
        <v>21</v>
      </c>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18.4</v>
      </c>
      <c r="F1087" s="26">
        <v>1994.3</v>
      </c>
      <c r="G1087" s="26">
        <v>2667.499</v>
      </c>
      <c r="H1087" s="26">
        <v>42814.522</v>
      </c>
      <c r="I1087" s="26">
        <v>257660.931</v>
      </c>
      <c r="J1087" s="26">
        <v>37365.25</v>
      </c>
      <c r="K1087" s="26">
        <v>32746.845</v>
      </c>
      <c r="L1087" s="28">
        <v>14.501713494158</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16.8</v>
      </c>
      <c r="F1103" s="26">
        <v>1863.9</v>
      </c>
      <c r="G1103" s="26">
        <v>2460.621</v>
      </c>
      <c r="H1103" s="26">
        <v>39300.338</v>
      </c>
      <c r="I1103" s="26">
        <v>247487.258</v>
      </c>
      <c r="J1103" s="26">
        <v>35893.462</v>
      </c>
      <c r="K1103" s="26">
        <v>23272.08</v>
      </c>
      <c r="L1103" s="28">
        <v>14.5031555523558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v>16</v>
      </c>
      <c r="F1113" s="53">
        <v>1853</v>
      </c>
      <c r="G1113" s="53">
        <v>268.197</v>
      </c>
      <c r="H1113" s="53">
        <v>3886.991</v>
      </c>
      <c r="I1113" s="53">
        <v>28644.629</v>
      </c>
      <c r="J1113" s="19">
        <v>4480.88</v>
      </c>
      <c r="K1113" s="19">
        <v>2425.488</v>
      </c>
      <c r="L1113" s="20">
        <v>15.6430023932235</v>
      </c>
    </row>
    <row r="1114" spans="2:12" ht="10.5" customHeight="1">
      <c r="B1114" s="23"/>
      <c r="C1114" s="24"/>
      <c r="D1114" s="42" t="s">
        <v>34</v>
      </c>
      <c r="E1114" s="19">
        <v>16</v>
      </c>
      <c r="F1114" s="19">
        <v>1832</v>
      </c>
      <c r="G1114" s="19">
        <v>263.288</v>
      </c>
      <c r="H1114" s="19">
        <v>4002.542</v>
      </c>
      <c r="I1114" s="19">
        <v>29070.122</v>
      </c>
      <c r="J1114" s="19">
        <v>3841.718</v>
      </c>
      <c r="K1114" s="19">
        <v>2244.691</v>
      </c>
      <c r="L1114" s="20">
        <v>13.2153487350346</v>
      </c>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5" t="s">
        <v>99</v>
      </c>
      <c r="B1119" s="355"/>
      <c r="C1119" s="355"/>
      <c r="D1119" s="355"/>
      <c r="E1119" s="355"/>
      <c r="F1119" s="355"/>
      <c r="G1119" s="355"/>
      <c r="H1119" s="355"/>
      <c r="I1119" s="355"/>
      <c r="J1119" s="355"/>
      <c r="K1119" s="355"/>
      <c r="L1119" s="355"/>
    </row>
    <row r="1120" spans="1:12" ht="10.5" customHeight="1">
      <c r="A1120" s="3"/>
      <c r="B1120" s="3"/>
      <c r="C1120" s="3"/>
      <c r="D1120" s="3"/>
      <c r="E1120" s="4"/>
      <c r="F1120" s="4"/>
      <c r="G1120" s="4"/>
      <c r="H1120" s="4"/>
      <c r="I1120" s="4"/>
      <c r="J1120" s="2"/>
      <c r="K1120" s="2"/>
      <c r="L1120" s="1"/>
    </row>
    <row r="1121" spans="1:12" ht="10.5" customHeight="1">
      <c r="A1121" s="355" t="s">
        <v>1</v>
      </c>
      <c r="B1121" s="355"/>
      <c r="C1121" s="355"/>
      <c r="D1121" s="355"/>
      <c r="E1121" s="355"/>
      <c r="F1121" s="355"/>
      <c r="G1121" s="355"/>
      <c r="H1121" s="355"/>
      <c r="I1121" s="355"/>
      <c r="J1121" s="355"/>
      <c r="K1121" s="355"/>
      <c r="L1121" s="355"/>
    </row>
    <row r="1122" spans="1:12" ht="10.5" customHeight="1">
      <c r="A1122" s="355" t="s">
        <v>2</v>
      </c>
      <c r="B1122" s="355"/>
      <c r="C1122" s="355"/>
      <c r="D1122" s="355"/>
      <c r="E1122" s="355"/>
      <c r="F1122" s="355"/>
      <c r="G1122" s="355"/>
      <c r="H1122" s="355"/>
      <c r="I1122" s="355"/>
      <c r="J1122" s="355"/>
      <c r="K1122" s="355"/>
      <c r="L1122" s="355"/>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4" t="s">
        <v>3</v>
      </c>
      <c r="C1124" s="337" t="s">
        <v>4</v>
      </c>
      <c r="D1124" s="340" t="s">
        <v>5</v>
      </c>
      <c r="E1124" s="340" t="s">
        <v>6</v>
      </c>
      <c r="F1124" s="337" t="s">
        <v>7</v>
      </c>
      <c r="G1124" s="337" t="s">
        <v>8</v>
      </c>
      <c r="H1124" s="337" t="s">
        <v>9</v>
      </c>
      <c r="I1124" s="349" t="s">
        <v>10</v>
      </c>
      <c r="J1124" s="354"/>
      <c r="K1124" s="350"/>
      <c r="L1124" s="351" t="s">
        <v>11</v>
      </c>
    </row>
    <row r="1125" spans="2:12" ht="15" customHeight="1">
      <c r="B1125" s="335"/>
      <c r="C1125" s="341"/>
      <c r="D1125" s="338"/>
      <c r="E1125" s="338"/>
      <c r="F1125" s="341"/>
      <c r="G1125" s="341"/>
      <c r="H1125" s="341"/>
      <c r="I1125" s="337" t="s">
        <v>12</v>
      </c>
      <c r="J1125" s="349" t="s">
        <v>13</v>
      </c>
      <c r="K1125" s="350"/>
      <c r="L1125" s="352"/>
    </row>
    <row r="1126" spans="2:12" ht="21" customHeight="1">
      <c r="B1126" s="335"/>
      <c r="C1126" s="341"/>
      <c r="D1126" s="338"/>
      <c r="E1126" s="339"/>
      <c r="F1126" s="342"/>
      <c r="G1126" s="342"/>
      <c r="H1126" s="342"/>
      <c r="I1126" s="342"/>
      <c r="J1126" s="9" t="s">
        <v>14</v>
      </c>
      <c r="K1126" s="10" t="s">
        <v>15</v>
      </c>
      <c r="L1126" s="353"/>
    </row>
    <row r="1127" spans="2:12" ht="10.5" customHeight="1">
      <c r="B1127" s="336"/>
      <c r="C1127" s="342"/>
      <c r="D1127" s="339"/>
      <c r="E1127" s="11" t="s">
        <v>16</v>
      </c>
      <c r="F1127" s="11" t="s">
        <v>17</v>
      </c>
      <c r="G1127" s="12" t="s">
        <v>18</v>
      </c>
      <c r="H1127" s="349" t="s">
        <v>19</v>
      </c>
      <c r="I1127" s="354"/>
      <c r="J1127" s="354"/>
      <c r="K1127" s="350"/>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4072.7</v>
      </c>
      <c r="G1135" s="26">
        <v>5500.607</v>
      </c>
      <c r="H1135" s="26">
        <v>104239.044</v>
      </c>
      <c r="I1135" s="26">
        <v>533591.897</v>
      </c>
      <c r="J1135" s="26">
        <v>267312.068</v>
      </c>
      <c r="K1135" s="26">
        <v>80656.509</v>
      </c>
      <c r="L1135" s="28">
        <v>50.0967255130563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29.8</v>
      </c>
      <c r="F1151" s="26">
        <v>4328.7</v>
      </c>
      <c r="G1151" s="26">
        <v>5856.598</v>
      </c>
      <c r="H1151" s="26">
        <v>115446.268</v>
      </c>
      <c r="I1151" s="26">
        <v>589334.834</v>
      </c>
      <c r="J1151" s="26">
        <v>303828.624</v>
      </c>
      <c r="K1151" s="26">
        <v>84939.9</v>
      </c>
      <c r="L1151" s="28">
        <v>51.5544994918797</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v>30</v>
      </c>
      <c r="F1161" s="53">
        <v>4395</v>
      </c>
      <c r="G1161" s="53">
        <v>614.346</v>
      </c>
      <c r="H1161" s="53">
        <v>11633.785</v>
      </c>
      <c r="I1161" s="53">
        <v>57466.942</v>
      </c>
      <c r="J1161" s="19">
        <v>28594.722</v>
      </c>
      <c r="K1161" s="19">
        <v>8006.15</v>
      </c>
      <c r="L1161" s="20">
        <v>49.7585585813841</v>
      </c>
    </row>
    <row r="1162" spans="2:12" ht="10.5" customHeight="1">
      <c r="B1162" s="23"/>
      <c r="C1162" s="23"/>
      <c r="D1162" s="42" t="s">
        <v>34</v>
      </c>
      <c r="E1162" s="19">
        <v>30</v>
      </c>
      <c r="F1162" s="19">
        <v>4399</v>
      </c>
      <c r="G1162" s="19">
        <v>594.701</v>
      </c>
      <c r="H1162" s="19">
        <v>12396.867</v>
      </c>
      <c r="I1162" s="19">
        <v>66868.612</v>
      </c>
      <c r="J1162" s="19">
        <v>33514.012</v>
      </c>
      <c r="K1162" s="19">
        <v>9926.078</v>
      </c>
      <c r="L1162" s="20">
        <v>50.1191979280204</v>
      </c>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21.8</v>
      </c>
      <c r="F1173" s="26">
        <v>3809.4</v>
      </c>
      <c r="G1173" s="26">
        <v>5526.425</v>
      </c>
      <c r="H1173" s="26">
        <v>105851.032</v>
      </c>
      <c r="I1173" s="26">
        <v>766671.564</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22.8</v>
      </c>
      <c r="F1189" s="26">
        <v>4046.3</v>
      </c>
      <c r="G1189" s="26">
        <v>5944.869</v>
      </c>
      <c r="H1189" s="26">
        <v>113792.398</v>
      </c>
      <c r="I1189" s="26">
        <v>676474.76</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v>23</v>
      </c>
      <c r="F1199" s="53">
        <v>4187</v>
      </c>
      <c r="G1199" s="53">
        <v>625.646</v>
      </c>
      <c r="H1199" s="53">
        <v>11314.715</v>
      </c>
      <c r="I1199" s="53">
        <v>68294.637</v>
      </c>
      <c r="J1199" s="45" t="s">
        <v>21</v>
      </c>
      <c r="K1199" s="45" t="s">
        <v>21</v>
      </c>
      <c r="L1199" s="45" t="s">
        <v>21</v>
      </c>
    </row>
    <row r="1200" spans="2:12" ht="10.5" customHeight="1">
      <c r="B1200" s="23"/>
      <c r="C1200" s="24"/>
      <c r="D1200" s="42" t="s">
        <v>34</v>
      </c>
      <c r="E1200" s="19">
        <v>23</v>
      </c>
      <c r="F1200" s="19">
        <v>4172</v>
      </c>
      <c r="G1200" s="19">
        <v>611.249</v>
      </c>
      <c r="H1200" s="19">
        <v>11288.611</v>
      </c>
      <c r="I1200" s="19">
        <v>56624.623</v>
      </c>
      <c r="J1200" s="45" t="s">
        <v>21</v>
      </c>
      <c r="K1200" s="45" t="s">
        <v>21</v>
      </c>
      <c r="L1200" s="45" t="s">
        <v>21</v>
      </c>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c r="L1206" s="1"/>
    </row>
  </sheetData>
  <sheetProtection/>
  <mergeCells count="210">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B952:B955"/>
    <mergeCell ref="C952:C955"/>
    <mergeCell ref="D952:D955"/>
    <mergeCell ref="E952:E954"/>
    <mergeCell ref="F952:F954"/>
    <mergeCell ref="G952:G954"/>
    <mergeCell ref="H952:H954"/>
    <mergeCell ref="I952:K952"/>
    <mergeCell ref="L952:L954"/>
    <mergeCell ref="I953:I954"/>
    <mergeCell ref="J953:K953"/>
    <mergeCell ref="H955:K955"/>
    <mergeCell ref="A1033:L1033"/>
    <mergeCell ref="A1035:L1035"/>
    <mergeCell ref="A1036:L1036"/>
    <mergeCell ref="B1038:B1041"/>
    <mergeCell ref="C1038:C1041"/>
    <mergeCell ref="D1038:D1041"/>
    <mergeCell ref="E1038:E1040"/>
    <mergeCell ref="F1038:F1040"/>
    <mergeCell ref="G1038:G1040"/>
    <mergeCell ref="H1038:H1040"/>
    <mergeCell ref="F1124:F1126"/>
    <mergeCell ref="G1124:G1126"/>
    <mergeCell ref="H1124:H1126"/>
    <mergeCell ref="I1124:K1124"/>
    <mergeCell ref="I1038:K1038"/>
    <mergeCell ref="L1038:L1040"/>
    <mergeCell ref="I1039:I1040"/>
    <mergeCell ref="J1039:K1039"/>
    <mergeCell ref="H1041:K1041"/>
    <mergeCell ref="A1119:L1119"/>
    <mergeCell ref="L1124:L1126"/>
    <mergeCell ref="I1125:I1126"/>
    <mergeCell ref="J1125:K1125"/>
    <mergeCell ref="H1127:K1127"/>
    <mergeCell ref="A1121:L1121"/>
    <mergeCell ref="A1122:L1122"/>
    <mergeCell ref="B1124:B1127"/>
    <mergeCell ref="C1124:C1127"/>
    <mergeCell ref="D1124:D1127"/>
    <mergeCell ref="E1124:E1126"/>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D69" sqref="D69"/>
      <selection pane="bottomLeft" activeCell="O14" sqref="O14:O23"/>
    </sheetView>
  </sheetViews>
  <sheetFormatPr defaultColWidth="11.00390625" defaultRowHeight="12"/>
  <cols>
    <col min="1" max="1" width="5.7109375" style="155" customWidth="1"/>
    <col min="2" max="2" width="13.421875" style="155" customWidth="1"/>
    <col min="3" max="3" width="11.00390625" style="156" customWidth="1"/>
    <col min="4" max="4" width="14.140625" style="156" customWidth="1"/>
    <col min="5" max="5" width="11.00390625" style="155" customWidth="1"/>
    <col min="6" max="6" width="9.00390625" style="155" customWidth="1"/>
    <col min="7" max="16384" width="11.00390625" style="155" customWidth="1"/>
  </cols>
  <sheetData>
    <row r="1" spans="1:12" ht="43.5" customHeight="1">
      <c r="A1" s="193" t="s">
        <v>220</v>
      </c>
      <c r="B1" s="192" t="s">
        <v>219</v>
      </c>
      <c r="C1" s="191" t="s">
        <v>10</v>
      </c>
      <c r="D1" s="191" t="s">
        <v>218</v>
      </c>
      <c r="E1" s="190"/>
      <c r="G1"/>
      <c r="H1"/>
      <c r="I1" s="189" t="s">
        <v>217</v>
      </c>
      <c r="J1" s="189" t="s">
        <v>215</v>
      </c>
      <c r="K1" s="189" t="s">
        <v>216</v>
      </c>
      <c r="L1" s="189" t="s">
        <v>215</v>
      </c>
    </row>
    <row r="2" spans="1:12" ht="12.75" customHeight="1">
      <c r="A2" s="187">
        <v>1</v>
      </c>
      <c r="B2" s="156">
        <v>111.258439595638</v>
      </c>
      <c r="C2" s="186">
        <v>101.05849716375614</v>
      </c>
      <c r="D2" s="156">
        <v>108.27808522632536</v>
      </c>
      <c r="F2" s="358" t="s">
        <v>214</v>
      </c>
      <c r="H2" s="359" t="s">
        <v>213</v>
      </c>
      <c r="I2" s="185">
        <v>2140360.356</v>
      </c>
      <c r="J2" s="178">
        <f aca="true" t="shared" si="0" ref="J2:J25">I2*100/2117942</f>
        <v>101.05849716375614</v>
      </c>
      <c r="K2" s="185">
        <v>136373</v>
      </c>
      <c r="L2" s="178">
        <f aca="true" t="shared" si="1" ref="L2:L25">K2*100/125947</f>
        <v>108.27808522632536</v>
      </c>
    </row>
    <row r="3" spans="1:12" ht="12.75">
      <c r="A3" s="187">
        <v>2</v>
      </c>
      <c r="B3" s="156">
        <v>97.2681798074131</v>
      </c>
      <c r="C3" s="186">
        <v>101.53866479818616</v>
      </c>
      <c r="D3" s="156">
        <v>108.76717984549056</v>
      </c>
      <c r="F3" s="358"/>
      <c r="H3" s="359"/>
      <c r="I3" s="185">
        <v>2150530.028</v>
      </c>
      <c r="J3" s="178">
        <f t="shared" si="0"/>
        <v>101.53866479818616</v>
      </c>
      <c r="K3" s="185">
        <v>136989</v>
      </c>
      <c r="L3" s="178">
        <f t="shared" si="1"/>
        <v>108.76717984549056</v>
      </c>
    </row>
    <row r="4" spans="1:12" ht="12.75">
      <c r="A4" s="187">
        <v>3</v>
      </c>
      <c r="B4" s="156">
        <v>101.885480069446</v>
      </c>
      <c r="C4" s="186">
        <v>110.84924931844215</v>
      </c>
      <c r="D4" s="156">
        <v>109.20387146974521</v>
      </c>
      <c r="F4" s="358"/>
      <c r="H4" s="359"/>
      <c r="I4" s="185">
        <v>2347722.808</v>
      </c>
      <c r="J4" s="178">
        <f t="shared" si="0"/>
        <v>110.84924931844215</v>
      </c>
      <c r="K4" s="185">
        <v>137539</v>
      </c>
      <c r="L4" s="178">
        <f t="shared" si="1"/>
        <v>109.20387146974521</v>
      </c>
    </row>
    <row r="5" spans="1:12" ht="12.75">
      <c r="A5" s="187">
        <v>4</v>
      </c>
      <c r="B5" s="156">
        <v>106.960073197031</v>
      </c>
      <c r="C5" s="186">
        <v>115.18025588047264</v>
      </c>
      <c r="D5" s="156">
        <v>109.43809697729998</v>
      </c>
      <c r="F5" s="358"/>
      <c r="I5" s="185">
        <v>2439451.015</v>
      </c>
      <c r="J5" s="178">
        <f t="shared" si="0"/>
        <v>115.18025588047264</v>
      </c>
      <c r="K5" s="185">
        <v>137834</v>
      </c>
      <c r="L5" s="178">
        <f t="shared" si="1"/>
        <v>109.43809697729998</v>
      </c>
    </row>
    <row r="6" spans="1:12" ht="12.75">
      <c r="A6" s="187">
        <v>5</v>
      </c>
      <c r="B6" s="156">
        <v>102.154355592488</v>
      </c>
      <c r="C6" s="186">
        <v>109.39019246041676</v>
      </c>
      <c r="D6" s="156">
        <v>109.2665962666836</v>
      </c>
      <c r="F6" s="358"/>
      <c r="I6" s="185">
        <v>2316820.83</v>
      </c>
      <c r="J6" s="178">
        <f t="shared" si="0"/>
        <v>109.39019246041676</v>
      </c>
      <c r="K6" s="185">
        <v>137618</v>
      </c>
      <c r="L6" s="178">
        <f t="shared" si="1"/>
        <v>109.2665962666836</v>
      </c>
    </row>
    <row r="7" spans="1:12" ht="12.75">
      <c r="A7" s="187">
        <v>6</v>
      </c>
      <c r="B7" s="156">
        <v>103.953265493836</v>
      </c>
      <c r="C7" s="186">
        <v>112.89101453203158</v>
      </c>
      <c r="D7" s="156">
        <v>109.36822631741923</v>
      </c>
      <c r="F7" s="358"/>
      <c r="I7" s="185">
        <v>2390966.211</v>
      </c>
      <c r="J7" s="178">
        <f t="shared" si="0"/>
        <v>112.89101453203158</v>
      </c>
      <c r="K7" s="185">
        <v>137746</v>
      </c>
      <c r="L7" s="178">
        <f t="shared" si="1"/>
        <v>109.36822631741923</v>
      </c>
    </row>
    <row r="8" spans="1:12" ht="12.75">
      <c r="A8" s="187">
        <v>7</v>
      </c>
      <c r="B8" s="156">
        <v>105.455269160146</v>
      </c>
      <c r="C8" s="186">
        <v>115.82174856535259</v>
      </c>
      <c r="D8" s="156">
        <v>109.76680667264802</v>
      </c>
      <c r="F8" s="358"/>
      <c r="I8" s="185">
        <v>2453037.458</v>
      </c>
      <c r="J8" s="178">
        <f t="shared" si="0"/>
        <v>115.82174856535259</v>
      </c>
      <c r="K8" s="185">
        <v>138248</v>
      </c>
      <c r="L8" s="178">
        <f t="shared" si="1"/>
        <v>109.76680667264802</v>
      </c>
    </row>
    <row r="9" spans="1:13" ht="12.75">
      <c r="A9" s="187">
        <v>8</v>
      </c>
      <c r="B9" s="156">
        <v>92.1301534570678</v>
      </c>
      <c r="C9" s="186">
        <v>103.92969245616734</v>
      </c>
      <c r="D9" s="156">
        <v>110.3273599212367</v>
      </c>
      <c r="F9" s="358"/>
      <c r="I9" s="185">
        <v>2201170.607</v>
      </c>
      <c r="J9" s="178">
        <f t="shared" si="0"/>
        <v>103.92969245616734</v>
      </c>
      <c r="K9" s="185">
        <v>138954</v>
      </c>
      <c r="L9" s="178">
        <f t="shared" si="1"/>
        <v>110.3273599212367</v>
      </c>
      <c r="M9" s="188"/>
    </row>
    <row r="10" spans="1:13" ht="12.75">
      <c r="A10" s="187">
        <v>9</v>
      </c>
      <c r="B10" s="156">
        <v>113.909344851286</v>
      </c>
      <c r="C10" s="186">
        <v>120.29866743281923</v>
      </c>
      <c r="D10" s="156">
        <v>110.22175994664423</v>
      </c>
      <c r="F10" s="358"/>
      <c r="G10" s="156"/>
      <c r="H10" s="156"/>
      <c r="I10" s="185">
        <v>2547856.003</v>
      </c>
      <c r="J10" s="178">
        <f t="shared" si="0"/>
        <v>120.29866743281923</v>
      </c>
      <c r="K10" s="185">
        <v>138821</v>
      </c>
      <c r="L10" s="178">
        <f t="shared" si="1"/>
        <v>110.22175994664423</v>
      </c>
      <c r="M10" s="188"/>
    </row>
    <row r="11" spans="1:13" ht="12.75">
      <c r="A11" s="187">
        <v>10</v>
      </c>
      <c r="B11" s="156">
        <v>107.862488617457</v>
      </c>
      <c r="C11" s="186">
        <v>118.26920302822266</v>
      </c>
      <c r="D11" s="156">
        <v>110.19000055578934</v>
      </c>
      <c r="F11" s="358"/>
      <c r="I11" s="185">
        <v>2504873.124</v>
      </c>
      <c r="J11" s="178">
        <f t="shared" si="0"/>
        <v>118.26920302822266</v>
      </c>
      <c r="K11" s="185">
        <v>138781</v>
      </c>
      <c r="L11" s="178">
        <f t="shared" si="1"/>
        <v>110.19000055578934</v>
      </c>
      <c r="M11" s="188"/>
    </row>
    <row r="12" spans="1:13" ht="12.75">
      <c r="A12" s="187">
        <v>11</v>
      </c>
      <c r="B12" s="156">
        <v>108.021420883078</v>
      </c>
      <c r="C12" s="186">
        <v>115.16845012752944</v>
      </c>
      <c r="D12" s="156">
        <v>110.10663215479526</v>
      </c>
      <c r="F12" s="358"/>
      <c r="I12" s="185">
        <v>2439200.976</v>
      </c>
      <c r="J12" s="178">
        <f t="shared" si="0"/>
        <v>115.16845012752944</v>
      </c>
      <c r="K12" s="185">
        <v>138676</v>
      </c>
      <c r="L12" s="178">
        <f t="shared" si="1"/>
        <v>110.10663215479526</v>
      </c>
      <c r="M12" s="184" t="s">
        <v>212</v>
      </c>
    </row>
    <row r="13" spans="1:13" ht="12.75">
      <c r="A13" s="187">
        <v>12</v>
      </c>
      <c r="B13" s="156">
        <v>89.802239172593</v>
      </c>
      <c r="C13" s="186">
        <v>97.56791026383159</v>
      </c>
      <c r="D13" s="156">
        <v>109.73742923610725</v>
      </c>
      <c r="F13" s="358"/>
      <c r="I13" s="185">
        <v>2066431.75</v>
      </c>
      <c r="J13" s="178">
        <f t="shared" si="0"/>
        <v>97.56791026383159</v>
      </c>
      <c r="K13" s="185">
        <v>138211</v>
      </c>
      <c r="L13" s="178">
        <f t="shared" si="1"/>
        <v>109.73742923610725</v>
      </c>
      <c r="M13" s="184" t="s">
        <v>211</v>
      </c>
    </row>
    <row r="14" spans="1:13" ht="28.5" customHeight="1">
      <c r="A14" s="180">
        <v>1</v>
      </c>
      <c r="B14" s="156">
        <v>118.756255284913</v>
      </c>
      <c r="C14" s="156">
        <v>105.23437582332285</v>
      </c>
      <c r="D14" s="156">
        <v>109.74933900767783</v>
      </c>
      <c r="E14" s="181"/>
      <c r="F14" s="360" t="s">
        <v>210</v>
      </c>
      <c r="G14" s="181"/>
      <c r="I14" s="179">
        <v>2228803.044</v>
      </c>
      <c r="J14" s="183">
        <f t="shared" si="0"/>
        <v>105.23437582332285</v>
      </c>
      <c r="K14" s="179">
        <v>138226</v>
      </c>
      <c r="L14" s="183">
        <f t="shared" si="1"/>
        <v>109.74933900767783</v>
      </c>
      <c r="M14" s="177">
        <f aca="true" t="shared" si="2" ref="M14:M25">I14/K14</f>
        <v>16.124340167551694</v>
      </c>
    </row>
    <row r="15" spans="1:13" ht="12.75">
      <c r="A15" s="180">
        <v>2</v>
      </c>
      <c r="B15" s="156">
        <v>108.034906521843</v>
      </c>
      <c r="C15" s="156">
        <v>105.72415986840055</v>
      </c>
      <c r="D15" s="156">
        <v>109.85176304318483</v>
      </c>
      <c r="E15" s="181"/>
      <c r="F15" s="360"/>
      <c r="G15" s="181"/>
      <c r="I15" s="179">
        <v>2239176.386</v>
      </c>
      <c r="J15" s="178">
        <f t="shared" si="0"/>
        <v>105.72415986840055</v>
      </c>
      <c r="K15" s="179">
        <v>138355</v>
      </c>
      <c r="L15" s="178">
        <f t="shared" si="1"/>
        <v>109.85176304318483</v>
      </c>
      <c r="M15" s="177">
        <f t="shared" si="2"/>
        <v>16.184282360594125</v>
      </c>
    </row>
    <row r="16" spans="1:13" ht="12.75">
      <c r="A16" s="180">
        <v>3</v>
      </c>
      <c r="B16" s="156">
        <v>114.805149695185</v>
      </c>
      <c r="C16" s="156">
        <v>117.53918379256847</v>
      </c>
      <c r="D16" s="156">
        <v>110.35276743392062</v>
      </c>
      <c r="E16" s="181"/>
      <c r="F16" s="360"/>
      <c r="G16" s="181"/>
      <c r="I16" s="179">
        <v>2489411.74</v>
      </c>
      <c r="J16" s="178">
        <f t="shared" si="0"/>
        <v>117.53918379256847</v>
      </c>
      <c r="K16" s="179">
        <v>138986</v>
      </c>
      <c r="L16" s="178">
        <f t="shared" si="1"/>
        <v>110.35276743392062</v>
      </c>
      <c r="M16" s="177">
        <f t="shared" si="2"/>
        <v>17.91124098830098</v>
      </c>
    </row>
    <row r="17" spans="1:13" ht="12.75">
      <c r="A17" s="180">
        <v>4</v>
      </c>
      <c r="B17" s="156">
        <v>113.724122311157</v>
      </c>
      <c r="C17" s="156">
        <v>115.25893357797332</v>
      </c>
      <c r="D17" s="156">
        <v>110.18603063193248</v>
      </c>
      <c r="F17" s="360"/>
      <c r="G17" s="181"/>
      <c r="I17" s="179">
        <v>2441117.363</v>
      </c>
      <c r="J17" s="178">
        <f t="shared" si="0"/>
        <v>115.25893357797332</v>
      </c>
      <c r="K17" s="179">
        <v>138776</v>
      </c>
      <c r="L17" s="178">
        <f t="shared" si="1"/>
        <v>110.18603063193248</v>
      </c>
      <c r="M17" s="177">
        <f t="shared" si="2"/>
        <v>17.590342443938432</v>
      </c>
    </row>
    <row r="18" spans="1:16" ht="12.75">
      <c r="A18" s="180">
        <v>5</v>
      </c>
      <c r="B18" s="156">
        <v>104.178669821622</v>
      </c>
      <c r="C18" s="156">
        <v>110.6468336243391</v>
      </c>
      <c r="D18" s="178">
        <v>109.86843672338365</v>
      </c>
      <c r="E18" s="182"/>
      <c r="F18" s="360"/>
      <c r="G18" s="181"/>
      <c r="I18" s="179">
        <v>2343435.761</v>
      </c>
      <c r="J18" s="178">
        <f t="shared" si="0"/>
        <v>110.6468336243391</v>
      </c>
      <c r="K18" s="179">
        <v>138376</v>
      </c>
      <c r="L18" s="178">
        <f t="shared" si="1"/>
        <v>109.86843672338365</v>
      </c>
      <c r="M18" s="177">
        <f t="shared" si="2"/>
        <v>16.935276066658957</v>
      </c>
      <c r="N18" s="181"/>
      <c r="O18" s="181"/>
      <c r="P18" s="181"/>
    </row>
    <row r="19" spans="1:16" ht="14.25">
      <c r="A19" s="180">
        <v>6</v>
      </c>
      <c r="B19" s="156">
        <v>109.868615003859</v>
      </c>
      <c r="C19" s="156">
        <v>114.89629706573645</v>
      </c>
      <c r="D19" s="156">
        <v>109.97562466751887</v>
      </c>
      <c r="E19" s="182"/>
      <c r="F19" s="360"/>
      <c r="G19" s="176"/>
      <c r="H19" s="176"/>
      <c r="I19" s="179">
        <v>2433436.932</v>
      </c>
      <c r="J19" s="178">
        <f t="shared" si="0"/>
        <v>114.89629706573645</v>
      </c>
      <c r="K19" s="179">
        <v>138511</v>
      </c>
      <c r="L19" s="178">
        <f t="shared" si="1"/>
        <v>109.97562466751887</v>
      </c>
      <c r="M19" s="177">
        <f t="shared" si="2"/>
        <v>17.568546411476344</v>
      </c>
      <c r="N19" s="181"/>
      <c r="O19" s="181"/>
      <c r="P19" s="181"/>
    </row>
    <row r="20" spans="1:13" ht="14.25">
      <c r="A20" s="180">
        <v>7</v>
      </c>
      <c r="B20" s="156">
        <v>114.466515750105</v>
      </c>
      <c r="C20" s="156">
        <v>119.49615206648718</v>
      </c>
      <c r="D20" s="156">
        <v>110.97366352513359</v>
      </c>
      <c r="E20" s="176"/>
      <c r="F20" s="360"/>
      <c r="G20" s="181"/>
      <c r="H20" s="176"/>
      <c r="I20" s="179">
        <v>2530859.193</v>
      </c>
      <c r="J20" s="178">
        <f t="shared" si="0"/>
        <v>119.49615206648718</v>
      </c>
      <c r="K20" s="179">
        <v>139768</v>
      </c>
      <c r="L20" s="178">
        <f t="shared" si="1"/>
        <v>110.97366352513359</v>
      </c>
      <c r="M20" s="177">
        <f t="shared" si="2"/>
        <v>18.107572498712152</v>
      </c>
    </row>
    <row r="21" spans="1:13" ht="14.25">
      <c r="A21" s="180">
        <v>8</v>
      </c>
      <c r="B21" s="156">
        <v>99.2533323868885</v>
      </c>
      <c r="C21" s="156">
        <v>99.53230206492907</v>
      </c>
      <c r="D21" s="156">
        <v>111.3746258346765</v>
      </c>
      <c r="E21" s="176"/>
      <c r="F21" s="360"/>
      <c r="I21" s="179">
        <v>2108036.429</v>
      </c>
      <c r="J21" s="178">
        <f t="shared" si="0"/>
        <v>99.53230206492907</v>
      </c>
      <c r="K21" s="179">
        <v>140273</v>
      </c>
      <c r="L21" s="178">
        <f t="shared" si="1"/>
        <v>111.3746258346765</v>
      </c>
      <c r="M21" s="177">
        <f t="shared" si="2"/>
        <v>15.02809827265404</v>
      </c>
    </row>
    <row r="22" spans="1:13" ht="14.25">
      <c r="A22" s="180">
        <v>9</v>
      </c>
      <c r="B22" s="156">
        <v>111.409810035716</v>
      </c>
      <c r="C22" s="156">
        <v>120.53496568838996</v>
      </c>
      <c r="D22" s="156">
        <v>111.35715816970631</v>
      </c>
      <c r="E22" s="176"/>
      <c r="F22" s="360"/>
      <c r="I22" s="179">
        <v>2552860.663</v>
      </c>
      <c r="J22" s="178">
        <f t="shared" si="0"/>
        <v>120.53496568838996</v>
      </c>
      <c r="K22" s="179">
        <v>140251</v>
      </c>
      <c r="L22" s="178">
        <f t="shared" si="1"/>
        <v>111.35715816970631</v>
      </c>
      <c r="M22" s="177">
        <f t="shared" si="2"/>
        <v>18.202085282814384</v>
      </c>
    </row>
    <row r="23" spans="1:13" ht="12.75">
      <c r="A23" s="180">
        <v>10</v>
      </c>
      <c r="B23" s="156">
        <v>110.022588951589</v>
      </c>
      <c r="C23" s="156">
        <v>118.94418100212376</v>
      </c>
      <c r="D23" s="156">
        <v>111.80893550461703</v>
      </c>
      <c r="F23" s="360"/>
      <c r="I23" s="179">
        <v>2519168.766</v>
      </c>
      <c r="J23" s="178">
        <f t="shared" si="0"/>
        <v>118.94418100212376</v>
      </c>
      <c r="K23" s="179">
        <v>140820</v>
      </c>
      <c r="L23" s="178">
        <f t="shared" si="1"/>
        <v>111.80893550461703</v>
      </c>
      <c r="M23" s="177">
        <f t="shared" si="2"/>
        <v>17.889282530890497</v>
      </c>
    </row>
    <row r="24" spans="1:13" ht="12.75">
      <c r="A24" s="180">
        <v>11</v>
      </c>
      <c r="B24" s="156"/>
      <c r="F24" s="360"/>
      <c r="I24" s="179"/>
      <c r="J24" s="178">
        <f t="shared" si="0"/>
        <v>0</v>
      </c>
      <c r="K24" s="179"/>
      <c r="L24" s="178">
        <f t="shared" si="1"/>
        <v>0</v>
      </c>
      <c r="M24" s="177" t="e">
        <f t="shared" si="2"/>
        <v>#DIV/0!</v>
      </c>
    </row>
    <row r="25" spans="1:13" ht="12.75">
      <c r="A25" s="180">
        <v>12</v>
      </c>
      <c r="B25" s="156"/>
      <c r="F25" s="360"/>
      <c r="I25" s="179"/>
      <c r="J25" s="178">
        <f t="shared" si="0"/>
        <v>0</v>
      </c>
      <c r="K25" s="179"/>
      <c r="L25" s="178">
        <f t="shared" si="1"/>
        <v>0</v>
      </c>
      <c r="M25" s="177" t="e">
        <f t="shared" si="2"/>
        <v>#DIV/0!</v>
      </c>
    </row>
    <row r="26" spans="1:5" ht="42" customHeight="1">
      <c r="B26" s="176"/>
      <c r="C26" s="356" t="s">
        <v>209</v>
      </c>
      <c r="D26" s="356"/>
      <c r="E26" s="356"/>
    </row>
    <row r="27" spans="2:10" ht="14.25">
      <c r="B27" s="176"/>
      <c r="C27" s="357">
        <v>41913</v>
      </c>
      <c r="D27" s="357"/>
      <c r="E27" s="357"/>
      <c r="I27" s="356" t="s">
        <v>208</v>
      </c>
      <c r="J27" s="356"/>
    </row>
    <row r="28" spans="2:10" ht="12.75">
      <c r="B28" s="163" t="s">
        <v>207</v>
      </c>
      <c r="C28" s="162">
        <v>2013</v>
      </c>
      <c r="D28" s="175"/>
      <c r="E28" s="162">
        <v>2014</v>
      </c>
      <c r="H28" s="163" t="s">
        <v>206</v>
      </c>
      <c r="I28" s="163">
        <v>2013</v>
      </c>
      <c r="J28" s="163">
        <v>2014</v>
      </c>
    </row>
    <row r="29" spans="2:13" ht="14.25">
      <c r="B29" s="155" t="s">
        <v>205</v>
      </c>
      <c r="C29" s="173">
        <v>1113042.501</v>
      </c>
      <c r="D29" s="172"/>
      <c r="E29" s="173">
        <v>1129754.818</v>
      </c>
      <c r="H29" s="174" t="s">
        <v>193</v>
      </c>
      <c r="I29" s="156">
        <v>111.258439595638</v>
      </c>
      <c r="J29" s="156">
        <v>118.756255284913</v>
      </c>
      <c r="L29" s="157"/>
      <c r="M29" s="157"/>
    </row>
    <row r="30" spans="2:21" ht="14.25">
      <c r="B30" s="155" t="s">
        <v>204</v>
      </c>
      <c r="C30" s="173">
        <v>862398.076</v>
      </c>
      <c r="D30" s="172"/>
      <c r="E30" s="173">
        <v>858699.913</v>
      </c>
      <c r="H30" s="155" t="s">
        <v>192</v>
      </c>
      <c r="I30" s="156">
        <v>97.2681798074131</v>
      </c>
      <c r="J30" s="156">
        <v>108.034906521843</v>
      </c>
      <c r="L30" s="157"/>
      <c r="M30" s="157"/>
      <c r="N30" s="157"/>
      <c r="O30" s="157"/>
      <c r="P30" s="157"/>
      <c r="Q30" s="157"/>
      <c r="R30" s="157"/>
      <c r="S30" s="157"/>
      <c r="T30" s="167"/>
      <c r="U30" s="167"/>
    </row>
    <row r="31" spans="2:12" ht="14.25">
      <c r="B31" s="155" t="s">
        <v>203</v>
      </c>
      <c r="C31" s="173">
        <v>100175.168</v>
      </c>
      <c r="D31" s="172"/>
      <c r="E31" s="173">
        <v>102848.808</v>
      </c>
      <c r="H31" s="155" t="s">
        <v>191</v>
      </c>
      <c r="I31" s="156">
        <v>101.885480069446</v>
      </c>
      <c r="J31" s="156">
        <v>114.805149695185</v>
      </c>
      <c r="L31" s="157"/>
    </row>
    <row r="32" spans="2:12" ht="14.25">
      <c r="B32" s="155" t="s">
        <v>202</v>
      </c>
      <c r="C32" s="173">
        <v>429257.379</v>
      </c>
      <c r="D32" s="172"/>
      <c r="E32" s="171">
        <v>427865.227</v>
      </c>
      <c r="H32" s="155" t="s">
        <v>190</v>
      </c>
      <c r="I32" s="156">
        <v>106.960073197031</v>
      </c>
      <c r="J32" s="156">
        <v>113.724122311157</v>
      </c>
      <c r="L32" s="157"/>
    </row>
    <row r="33" spans="3:12" ht="14.25">
      <c r="C33" s="170">
        <v>2504873.124</v>
      </c>
      <c r="D33" s="155"/>
      <c r="E33" s="169">
        <v>2519168.766</v>
      </c>
      <c r="H33" s="155" t="s">
        <v>29</v>
      </c>
      <c r="I33" s="156">
        <v>102.154355592488</v>
      </c>
      <c r="J33" s="156">
        <v>104.178669821622</v>
      </c>
      <c r="L33" s="167"/>
    </row>
    <row r="34" spans="8:10" ht="12.75">
      <c r="H34" s="155" t="s">
        <v>189</v>
      </c>
      <c r="I34" s="156">
        <v>103.953265493836</v>
      </c>
      <c r="J34" s="156">
        <v>109.868615003859</v>
      </c>
    </row>
    <row r="35" spans="8:10" ht="12.75">
      <c r="H35" s="155" t="s">
        <v>188</v>
      </c>
      <c r="I35" s="156">
        <v>105.455269160146</v>
      </c>
      <c r="J35" s="156">
        <v>114.466515750105</v>
      </c>
    </row>
    <row r="36" spans="3:12" ht="14.25">
      <c r="C36" s="356" t="s">
        <v>201</v>
      </c>
      <c r="D36" s="356"/>
      <c r="H36" s="155" t="s">
        <v>187</v>
      </c>
      <c r="I36" s="156">
        <v>92.1301534570678</v>
      </c>
      <c r="J36" s="156">
        <v>99.2533323868885</v>
      </c>
      <c r="L36" s="157"/>
    </row>
    <row r="37" spans="2:12" ht="14.25">
      <c r="B37" s="163" t="s">
        <v>200</v>
      </c>
      <c r="C37" s="163">
        <v>2013</v>
      </c>
      <c r="D37" s="163">
        <v>2014</v>
      </c>
      <c r="H37" s="155" t="s">
        <v>186</v>
      </c>
      <c r="I37" s="156">
        <v>113.909344851286</v>
      </c>
      <c r="J37" s="156">
        <v>111.409810035716</v>
      </c>
      <c r="L37" s="167"/>
    </row>
    <row r="38" spans="2:12" ht="14.25">
      <c r="B38" s="155" t="s">
        <v>193</v>
      </c>
      <c r="C38" s="165">
        <v>2140.360356</v>
      </c>
      <c r="D38" s="165">
        <v>2228.803</v>
      </c>
      <c r="H38" s="155" t="s">
        <v>185</v>
      </c>
      <c r="I38" s="156">
        <v>107.862488617457</v>
      </c>
      <c r="J38" s="156">
        <v>110.022588951589</v>
      </c>
      <c r="L38" s="167"/>
    </row>
    <row r="39" spans="2:12" ht="14.25">
      <c r="B39" s="155" t="s">
        <v>192</v>
      </c>
      <c r="C39" s="165">
        <v>2150.530028</v>
      </c>
      <c r="D39" s="165">
        <v>2239.176</v>
      </c>
      <c r="H39" s="155" t="s">
        <v>184</v>
      </c>
      <c r="I39" s="156">
        <v>108.021420883078</v>
      </c>
      <c r="J39" s="156"/>
      <c r="L39" s="167"/>
    </row>
    <row r="40" spans="2:12" ht="14.25">
      <c r="B40" s="155" t="s">
        <v>191</v>
      </c>
      <c r="C40" s="165">
        <v>2347.722808</v>
      </c>
      <c r="D40" s="165">
        <v>2489.41174</v>
      </c>
      <c r="H40" s="155" t="s">
        <v>183</v>
      </c>
      <c r="I40" s="156">
        <v>89.802239172593</v>
      </c>
      <c r="J40" s="156"/>
      <c r="L40" s="167"/>
    </row>
    <row r="41" spans="2:4" ht="12.75">
      <c r="B41" s="155" t="s">
        <v>190</v>
      </c>
      <c r="C41" s="165">
        <v>2439.451015</v>
      </c>
      <c r="D41" s="165">
        <v>2441.117363</v>
      </c>
    </row>
    <row r="42" spans="2:10" ht="12.75">
      <c r="B42" s="155" t="s">
        <v>29</v>
      </c>
      <c r="C42" s="165">
        <v>2316.82083</v>
      </c>
      <c r="D42" s="165">
        <v>2343.436</v>
      </c>
      <c r="I42" s="356" t="s">
        <v>199</v>
      </c>
      <c r="J42" s="356"/>
    </row>
    <row r="43" spans="2:12" ht="12.75">
      <c r="B43" s="155" t="s">
        <v>189</v>
      </c>
      <c r="C43" s="165">
        <v>2390.966211</v>
      </c>
      <c r="D43" s="165">
        <v>2433.436932</v>
      </c>
      <c r="H43" s="163" t="s">
        <v>198</v>
      </c>
      <c r="I43" s="163">
        <v>2013</v>
      </c>
      <c r="J43" s="163">
        <v>2014</v>
      </c>
      <c r="L43" s="168"/>
    </row>
    <row r="44" spans="2:10" ht="12.75">
      <c r="B44" s="155" t="s">
        <v>188</v>
      </c>
      <c r="C44" s="165">
        <v>2453.0374580000002</v>
      </c>
      <c r="D44" s="165">
        <v>2530.859193</v>
      </c>
      <c r="H44" s="155" t="s">
        <v>193</v>
      </c>
      <c r="I44" s="164">
        <v>136.373</v>
      </c>
      <c r="J44" s="164">
        <v>138.226</v>
      </c>
    </row>
    <row r="45" spans="2:12" ht="14.25">
      <c r="B45" s="155" t="s">
        <v>187</v>
      </c>
      <c r="C45" s="165">
        <v>2201.170607</v>
      </c>
      <c r="D45" s="165">
        <v>2108.036</v>
      </c>
      <c r="H45" s="155" t="s">
        <v>192</v>
      </c>
      <c r="I45" s="164">
        <v>136.989</v>
      </c>
      <c r="J45" s="164">
        <v>138.355</v>
      </c>
      <c r="L45" s="167"/>
    </row>
    <row r="46" spans="2:12" ht="14.25">
      <c r="B46" s="155" t="s">
        <v>186</v>
      </c>
      <c r="C46" s="165">
        <v>2547.856003</v>
      </c>
      <c r="D46" s="165">
        <v>2552.861</v>
      </c>
      <c r="H46" s="155" t="s">
        <v>191</v>
      </c>
      <c r="I46" s="164">
        <v>137.539</v>
      </c>
      <c r="J46" s="164">
        <v>138.986</v>
      </c>
      <c r="L46" s="167"/>
    </row>
    <row r="47" spans="2:10" ht="12.75">
      <c r="B47" s="155" t="s">
        <v>185</v>
      </c>
      <c r="C47" s="165">
        <v>2504.8731239999997</v>
      </c>
      <c r="D47" s="165">
        <v>2519.168766</v>
      </c>
      <c r="H47" s="155" t="s">
        <v>190</v>
      </c>
      <c r="I47" s="164">
        <v>137.834</v>
      </c>
      <c r="J47" s="164">
        <v>138.776</v>
      </c>
    </row>
    <row r="48" spans="2:10" ht="12.75">
      <c r="B48" s="155" t="s">
        <v>184</v>
      </c>
      <c r="C48" s="165">
        <v>2439.2009759999996</v>
      </c>
      <c r="D48" s="165"/>
      <c r="H48" s="155" t="s">
        <v>29</v>
      </c>
      <c r="I48" s="164">
        <v>137.618</v>
      </c>
      <c r="J48" s="164">
        <v>138.376</v>
      </c>
    </row>
    <row r="49" spans="2:10" ht="12.75">
      <c r="B49" s="155" t="s">
        <v>183</v>
      </c>
      <c r="C49" s="165">
        <v>2066.43175</v>
      </c>
      <c r="D49" s="165"/>
      <c r="H49" s="155" t="s">
        <v>189</v>
      </c>
      <c r="I49" s="164">
        <v>137.746</v>
      </c>
      <c r="J49" s="164">
        <v>138.511</v>
      </c>
    </row>
    <row r="50" spans="8:10" ht="12.75">
      <c r="H50" s="155" t="s">
        <v>188</v>
      </c>
      <c r="I50" s="164">
        <v>138.248</v>
      </c>
      <c r="J50" s="164">
        <v>139.768</v>
      </c>
    </row>
    <row r="51" spans="8:10" ht="12.75">
      <c r="H51" s="155" t="s">
        <v>187</v>
      </c>
      <c r="I51" s="164">
        <v>138.954</v>
      </c>
      <c r="J51" s="164">
        <v>140.273</v>
      </c>
    </row>
    <row r="52" spans="3:12" ht="14.25">
      <c r="C52" s="356" t="s">
        <v>197</v>
      </c>
      <c r="D52" s="356"/>
      <c r="H52" s="155" t="s">
        <v>186</v>
      </c>
      <c r="I52" s="164">
        <v>138.821</v>
      </c>
      <c r="J52" s="164">
        <v>140.251</v>
      </c>
      <c r="L52" s="157"/>
    </row>
    <row r="53" spans="2:12" ht="14.25">
      <c r="B53" s="163" t="s">
        <v>196</v>
      </c>
      <c r="C53" s="162">
        <v>2013</v>
      </c>
      <c r="D53" s="162">
        <v>2014</v>
      </c>
      <c r="H53" s="155" t="s">
        <v>185</v>
      </c>
      <c r="I53" s="164">
        <v>138.781</v>
      </c>
      <c r="J53" s="164">
        <v>140.82</v>
      </c>
      <c r="K53" s="157"/>
      <c r="L53" s="157"/>
    </row>
    <row r="54" spans="2:15" ht="14.25">
      <c r="B54" s="155" t="s">
        <v>193</v>
      </c>
      <c r="C54" s="160">
        <v>2489.444626135672</v>
      </c>
      <c r="D54" s="160">
        <v>2577.182237784498</v>
      </c>
      <c r="H54" s="155" t="s">
        <v>184</v>
      </c>
      <c r="I54" s="164">
        <v>138.676</v>
      </c>
      <c r="J54" s="164"/>
      <c r="L54" s="157"/>
      <c r="M54" s="166"/>
      <c r="N54" s="166"/>
      <c r="O54" s="166"/>
    </row>
    <row r="55" spans="2:10" ht="12.75">
      <c r="B55" s="155" t="s">
        <v>192</v>
      </c>
      <c r="C55" s="160">
        <v>2414.7035747395776</v>
      </c>
      <c r="D55" s="165">
        <v>2514.0995048968234</v>
      </c>
      <c r="H55" s="155" t="s">
        <v>183</v>
      </c>
      <c r="I55" s="164">
        <v>138.211</v>
      </c>
      <c r="J55" s="164"/>
    </row>
    <row r="56" spans="2:4" ht="12.75">
      <c r="B56" s="155" t="s">
        <v>191</v>
      </c>
      <c r="C56" s="160">
        <v>2508.1243719963063</v>
      </c>
      <c r="D56" s="160">
        <v>2571.525326291857</v>
      </c>
    </row>
    <row r="57" spans="2:9" ht="12.75">
      <c r="B57" s="155" t="s">
        <v>190</v>
      </c>
      <c r="C57" s="160">
        <v>2557.5287737423278</v>
      </c>
      <c r="D57" s="160">
        <v>2645.5905992390617</v>
      </c>
      <c r="G57" s="356" t="s">
        <v>195</v>
      </c>
      <c r="H57" s="356"/>
      <c r="I57" s="356"/>
    </row>
    <row r="58" spans="2:9" ht="12.75">
      <c r="B58" s="155" t="s">
        <v>29</v>
      </c>
      <c r="C58" s="160">
        <v>2665.8869261288496</v>
      </c>
      <c r="D58" s="160">
        <v>2717.44819188299</v>
      </c>
      <c r="E58" s="161"/>
      <c r="G58" s="163" t="s">
        <v>194</v>
      </c>
      <c r="H58" s="162">
        <v>2013</v>
      </c>
      <c r="I58" s="162">
        <v>2014</v>
      </c>
    </row>
    <row r="59" spans="2:12" ht="14.25">
      <c r="B59" s="155" t="s">
        <v>189</v>
      </c>
      <c r="C59" s="160">
        <v>2631.832154835712</v>
      </c>
      <c r="D59" s="160">
        <v>2752.9624145374737</v>
      </c>
      <c r="E59" s="161"/>
      <c r="G59" s="155" t="s">
        <v>193</v>
      </c>
      <c r="H59" s="159">
        <v>15.694898227655035</v>
      </c>
      <c r="I59" s="159">
        <v>16.124340167551694</v>
      </c>
      <c r="L59" s="157"/>
    </row>
    <row r="60" spans="2:12" ht="14.25">
      <c r="B60" s="155" t="s">
        <v>188</v>
      </c>
      <c r="C60" s="160">
        <v>2577.187901452462</v>
      </c>
      <c r="D60" s="160">
        <v>2673.1023696411194</v>
      </c>
      <c r="E60" s="157"/>
      <c r="G60" s="155" t="s">
        <v>192</v>
      </c>
      <c r="H60" s="159">
        <v>15.698559942769126</v>
      </c>
      <c r="I60" s="159">
        <v>16.184282360594125</v>
      </c>
      <c r="L60" s="157"/>
    </row>
    <row r="61" spans="2:10" ht="14.25">
      <c r="B61" s="155" t="s">
        <v>187</v>
      </c>
      <c r="C61" s="160">
        <v>2517.9095096218894</v>
      </c>
      <c r="D61" s="160">
        <v>2555.9181025571565</v>
      </c>
      <c r="E61" s="157"/>
      <c r="G61" s="155" t="s">
        <v>191</v>
      </c>
      <c r="H61" s="159">
        <v>17.06950616188863</v>
      </c>
      <c r="I61" s="159">
        <v>17.91124098830098</v>
      </c>
      <c r="J61" s="158"/>
    </row>
    <row r="62" spans="2:11" ht="14.25">
      <c r="B62" s="155" t="s">
        <v>186</v>
      </c>
      <c r="C62" s="160">
        <v>2501.241887034382</v>
      </c>
      <c r="D62" s="160">
        <v>2580.6491361915423</v>
      </c>
      <c r="E62" s="157"/>
      <c r="G62" s="155" t="s">
        <v>190</v>
      </c>
      <c r="H62" s="159">
        <v>17.698470732910604</v>
      </c>
      <c r="I62" s="159">
        <v>17.590342443938432</v>
      </c>
      <c r="K62" s="158"/>
    </row>
    <row r="63" spans="2:9" ht="14.25">
      <c r="B63" s="155" t="s">
        <v>185</v>
      </c>
      <c r="C63" s="160">
        <v>2604.1865240919146</v>
      </c>
      <c r="D63" s="160">
        <v>2645.4587132509587</v>
      </c>
      <c r="E63" s="157"/>
      <c r="G63" s="155" t="s">
        <v>29</v>
      </c>
      <c r="H63" s="159">
        <v>16.835158409510385</v>
      </c>
      <c r="I63" s="159">
        <v>16.935276066658957</v>
      </c>
    </row>
    <row r="64" spans="2:9" ht="12.75">
      <c r="B64" s="155" t="s">
        <v>184</v>
      </c>
      <c r="C64" s="160">
        <v>3136.897213649081</v>
      </c>
      <c r="D64" s="160"/>
      <c r="G64" s="155" t="s">
        <v>189</v>
      </c>
      <c r="H64" s="159">
        <v>17.357790505713414</v>
      </c>
      <c r="I64" s="159">
        <v>17.568546411476344</v>
      </c>
    </row>
    <row r="65" spans="2:13" ht="12.75">
      <c r="B65" s="155" t="s">
        <v>183</v>
      </c>
      <c r="C65" s="160">
        <v>2664.297675293573</v>
      </c>
      <c r="D65" s="160"/>
      <c r="G65" s="155" t="s">
        <v>188</v>
      </c>
      <c r="H65" s="159">
        <v>17.743746441178175</v>
      </c>
      <c r="I65" s="159">
        <v>18.107572498712152</v>
      </c>
      <c r="M65" s="158"/>
    </row>
    <row r="66" spans="7:13" ht="12.75">
      <c r="G66" s="155" t="s">
        <v>187</v>
      </c>
      <c r="H66" s="159">
        <v>15.841002108611482</v>
      </c>
      <c r="I66" s="159">
        <v>15.02809827265404</v>
      </c>
      <c r="K66" s="158"/>
      <c r="M66" s="158"/>
    </row>
    <row r="67" spans="7:13" ht="12.75">
      <c r="G67" s="155" t="s">
        <v>186</v>
      </c>
      <c r="H67" s="159">
        <v>18.353534429229008</v>
      </c>
      <c r="I67" s="159">
        <v>18.202085282814384</v>
      </c>
      <c r="K67" s="158"/>
      <c r="M67" s="158"/>
    </row>
    <row r="68" spans="7:11" ht="14.25">
      <c r="G68" s="155" t="s">
        <v>185</v>
      </c>
      <c r="H68" s="159">
        <v>18.04910703914801</v>
      </c>
      <c r="I68" s="159">
        <v>17.889282530890497</v>
      </c>
      <c r="J68" s="157"/>
      <c r="K68" s="158"/>
    </row>
    <row r="69" spans="7:11" ht="14.25">
      <c r="G69" s="155" t="s">
        <v>184</v>
      </c>
      <c r="H69" s="159">
        <v>17.58920776486198</v>
      </c>
      <c r="I69" s="159"/>
      <c r="J69" s="157"/>
      <c r="K69" s="158"/>
    </row>
    <row r="70" spans="7:11" ht="12.75">
      <c r="G70" s="155" t="s">
        <v>183</v>
      </c>
      <c r="H70" s="159">
        <v>14.951282821193683</v>
      </c>
      <c r="I70" s="159"/>
      <c r="K70" s="158"/>
    </row>
    <row r="72" ht="14.25">
      <c r="J72" s="157"/>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8" t="s">
        <v>320</v>
      </c>
      <c r="B1" s="249"/>
    </row>
    <row r="6" spans="1:2" ht="14.25">
      <c r="A6" s="250">
        <v>0</v>
      </c>
      <c r="B6" s="251" t="s">
        <v>321</v>
      </c>
    </row>
    <row r="7" spans="1:2" ht="14.25">
      <c r="A7" s="252"/>
      <c r="B7" s="251" t="s">
        <v>322</v>
      </c>
    </row>
    <row r="8" spans="1:2" ht="14.25">
      <c r="A8" s="250" t="s">
        <v>127</v>
      </c>
      <c r="B8" s="251" t="s">
        <v>323</v>
      </c>
    </row>
    <row r="9" spans="1:2" ht="14.25">
      <c r="A9" s="250" t="s">
        <v>21</v>
      </c>
      <c r="B9" s="251" t="s">
        <v>324</v>
      </c>
    </row>
    <row r="10" spans="1:2" ht="14.25">
      <c r="A10" s="250" t="s">
        <v>325</v>
      </c>
      <c r="B10" s="251" t="s">
        <v>326</v>
      </c>
    </row>
    <row r="11" spans="1:2" ht="14.25">
      <c r="A11" s="250" t="s">
        <v>327</v>
      </c>
      <c r="B11" s="251" t="s">
        <v>328</v>
      </c>
    </row>
    <row r="12" spans="1:2" ht="14.25">
      <c r="A12" s="250" t="s">
        <v>329</v>
      </c>
      <c r="B12" s="251" t="s">
        <v>330</v>
      </c>
    </row>
    <row r="13" spans="1:2" ht="14.25">
      <c r="A13" s="250" t="s">
        <v>331</v>
      </c>
      <c r="B13" s="251" t="s">
        <v>332</v>
      </c>
    </row>
    <row r="14" spans="1:2" ht="14.25">
      <c r="A14" s="250" t="s">
        <v>333</v>
      </c>
      <c r="B14" s="251" t="s">
        <v>334</v>
      </c>
    </row>
    <row r="15" spans="1:2" ht="14.25">
      <c r="A15" s="250" t="s">
        <v>335</v>
      </c>
      <c r="B15" s="251" t="s">
        <v>336</v>
      </c>
    </row>
    <row r="16" ht="14.25">
      <c r="A16" s="251"/>
    </row>
    <row r="17" spans="1:2" ht="14.25">
      <c r="A17" s="251" t="s">
        <v>337</v>
      </c>
      <c r="B17" s="251" t="s">
        <v>338</v>
      </c>
    </row>
    <row r="18" spans="1:2" ht="14.25">
      <c r="A18" s="251" t="s">
        <v>339</v>
      </c>
      <c r="B18" s="251" t="s">
        <v>340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5" customWidth="1"/>
    <col min="2" max="16384" width="12.8515625" style="195" customWidth="1"/>
  </cols>
  <sheetData>
    <row r="1" spans="1:7" ht="12.75">
      <c r="A1" s="194" t="s">
        <v>221</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6" t="s">
        <v>222</v>
      </c>
      <c r="B6" s="194"/>
      <c r="C6" s="194"/>
      <c r="D6" s="194"/>
      <c r="E6" s="194"/>
      <c r="F6" s="194"/>
      <c r="G6" s="194"/>
    </row>
    <row r="7" spans="1:7" ht="39.75" customHeight="1">
      <c r="A7" s="197"/>
      <c r="B7" s="194"/>
      <c r="C7" s="194"/>
      <c r="D7" s="194"/>
      <c r="E7" s="194"/>
      <c r="F7" s="194"/>
      <c r="G7" s="194"/>
    </row>
    <row r="8" spans="1:7" ht="12.75">
      <c r="A8" s="194"/>
      <c r="B8" s="194"/>
      <c r="C8" s="194"/>
      <c r="D8" s="194"/>
      <c r="E8" s="194"/>
      <c r="F8" s="194"/>
      <c r="G8" s="194"/>
    </row>
    <row r="9" spans="1:7" ht="12.75">
      <c r="A9" s="194"/>
      <c r="B9" s="198" t="s">
        <v>223</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9" t="s">
        <v>224</v>
      </c>
      <c r="B12" s="200">
        <v>2</v>
      </c>
      <c r="C12" s="194"/>
      <c r="D12" s="194"/>
      <c r="E12" s="194"/>
      <c r="F12" s="194"/>
      <c r="G12" s="194"/>
    </row>
    <row r="13" spans="1:7" ht="12.75">
      <c r="A13" s="194"/>
      <c r="B13" s="198"/>
      <c r="C13" s="194"/>
      <c r="D13" s="194"/>
      <c r="E13" s="194"/>
      <c r="F13" s="194"/>
      <c r="G13" s="194"/>
    </row>
    <row r="14" spans="1:7" ht="12.75">
      <c r="A14" s="194"/>
      <c r="B14" s="198"/>
      <c r="C14" s="194"/>
      <c r="D14" s="194"/>
      <c r="E14" s="194"/>
      <c r="F14" s="194"/>
      <c r="G14" s="194"/>
    </row>
    <row r="15" spans="1:7" ht="15.75" customHeight="1">
      <c r="A15" s="199" t="s">
        <v>225</v>
      </c>
      <c r="C15" s="194"/>
      <c r="D15" s="194"/>
      <c r="E15" s="194"/>
      <c r="F15" s="194"/>
      <c r="G15" s="194"/>
    </row>
    <row r="16" spans="1:7" ht="15" customHeight="1">
      <c r="A16" s="199" t="s">
        <v>226</v>
      </c>
      <c r="B16" s="200">
        <v>4</v>
      </c>
      <c r="C16" s="194"/>
      <c r="D16" s="194"/>
      <c r="E16" s="194"/>
      <c r="F16" s="194"/>
      <c r="G16" s="194"/>
    </row>
    <row r="17" spans="1:7" ht="12.75">
      <c r="A17" s="194"/>
      <c r="B17" s="198"/>
      <c r="C17" s="194"/>
      <c r="D17" s="194"/>
      <c r="E17" s="194"/>
      <c r="F17" s="194"/>
      <c r="G17" s="194"/>
    </row>
    <row r="18" spans="1:7" ht="12.75">
      <c r="A18" s="194"/>
      <c r="B18" s="198"/>
      <c r="C18" s="194"/>
      <c r="D18" s="194"/>
      <c r="E18" s="194"/>
      <c r="F18" s="194"/>
      <c r="G18" s="194"/>
    </row>
    <row r="19" spans="1:7" ht="12.75">
      <c r="A19" s="199" t="s">
        <v>227</v>
      </c>
      <c r="B19" s="198"/>
      <c r="C19" s="194"/>
      <c r="D19" s="194"/>
      <c r="E19" s="194"/>
      <c r="F19" s="194"/>
      <c r="G19" s="194"/>
    </row>
    <row r="20" spans="1:7" ht="12.75">
      <c r="A20" s="194"/>
      <c r="B20" s="198"/>
      <c r="C20" s="194"/>
      <c r="D20" s="194"/>
      <c r="E20" s="194"/>
      <c r="F20" s="194"/>
      <c r="G20" s="194"/>
    </row>
    <row r="21" spans="1:7" ht="12.75" customHeight="1">
      <c r="A21" s="194" t="s">
        <v>228</v>
      </c>
      <c r="B21" s="198"/>
      <c r="C21" s="194"/>
      <c r="D21" s="194"/>
      <c r="E21" s="194"/>
      <c r="F21" s="194"/>
      <c r="G21" s="194"/>
    </row>
    <row r="22" spans="1:7" ht="12.75" customHeight="1">
      <c r="A22" s="194" t="s">
        <v>229</v>
      </c>
      <c r="B22" s="198">
        <v>6</v>
      </c>
      <c r="C22" s="194"/>
      <c r="D22" s="194"/>
      <c r="E22" s="194"/>
      <c r="F22" s="194"/>
      <c r="G22" s="194"/>
    </row>
    <row r="23" spans="1:7" ht="12.75">
      <c r="A23" s="194"/>
      <c r="B23" s="198"/>
      <c r="C23" s="194"/>
      <c r="D23" s="194"/>
      <c r="E23" s="194"/>
      <c r="F23" s="194"/>
      <c r="G23" s="194"/>
    </row>
    <row r="24" spans="1:7" ht="12.75" customHeight="1">
      <c r="A24" s="194" t="s">
        <v>230</v>
      </c>
      <c r="B24" s="198">
        <v>7</v>
      </c>
      <c r="C24" s="194"/>
      <c r="D24" s="194"/>
      <c r="E24" s="194"/>
      <c r="F24" s="194"/>
      <c r="G24" s="194"/>
    </row>
    <row r="25" spans="1:7" ht="12.75">
      <c r="A25" s="194"/>
      <c r="B25" s="198"/>
      <c r="C25" s="194"/>
      <c r="D25" s="194"/>
      <c r="E25" s="194"/>
      <c r="F25" s="194"/>
      <c r="G25" s="194"/>
    </row>
    <row r="26" spans="1:7" ht="12.75" customHeight="1">
      <c r="A26" s="194" t="s">
        <v>231</v>
      </c>
      <c r="B26" s="198">
        <v>7</v>
      </c>
      <c r="C26" s="194"/>
      <c r="D26" s="194"/>
      <c r="E26" s="194"/>
      <c r="F26" s="194"/>
      <c r="G26" s="194"/>
    </row>
    <row r="27" spans="1:7" ht="12.75">
      <c r="A27" s="194"/>
      <c r="B27" s="198"/>
      <c r="C27" s="194"/>
      <c r="D27" s="194"/>
      <c r="E27" s="194"/>
      <c r="F27" s="194"/>
      <c r="G27" s="194"/>
    </row>
    <row r="28" spans="1:7" ht="12.75" customHeight="1">
      <c r="A28" s="194" t="s">
        <v>232</v>
      </c>
      <c r="B28" s="198">
        <v>8</v>
      </c>
      <c r="C28" s="194"/>
      <c r="D28" s="194"/>
      <c r="E28" s="194"/>
      <c r="F28" s="194"/>
      <c r="G28" s="194"/>
    </row>
    <row r="29" spans="1:7" ht="12.75">
      <c r="A29" s="194"/>
      <c r="B29" s="198"/>
      <c r="C29" s="194"/>
      <c r="D29" s="194"/>
      <c r="E29" s="194"/>
      <c r="F29" s="194"/>
      <c r="G29" s="194"/>
    </row>
    <row r="30" spans="1:7" ht="12.75">
      <c r="A30" s="194" t="s">
        <v>233</v>
      </c>
      <c r="B30" s="198">
        <v>8</v>
      </c>
      <c r="C30" s="194"/>
      <c r="D30" s="194"/>
      <c r="E30" s="194"/>
      <c r="F30" s="194"/>
      <c r="G30" s="194"/>
    </row>
    <row r="31" spans="1:7" ht="12.75">
      <c r="A31" s="194"/>
      <c r="B31" s="198"/>
      <c r="C31" s="194"/>
      <c r="D31" s="194"/>
      <c r="E31" s="194"/>
      <c r="F31" s="194"/>
      <c r="G31" s="194"/>
    </row>
    <row r="32" spans="1:2" s="194" customFormat="1" ht="12.75">
      <c r="A32" s="194" t="s">
        <v>234</v>
      </c>
      <c r="B32" s="198">
        <v>9</v>
      </c>
    </row>
    <row r="33" spans="1:7" ht="12.75">
      <c r="A33" s="194"/>
      <c r="B33" s="198"/>
      <c r="C33" s="194"/>
      <c r="D33" s="194"/>
      <c r="E33" s="194"/>
      <c r="F33" s="194"/>
      <c r="G33" s="194"/>
    </row>
    <row r="34" spans="1:2" s="194" customFormat="1" ht="12.75">
      <c r="A34" s="194" t="s">
        <v>235</v>
      </c>
      <c r="B34" s="198">
        <v>9</v>
      </c>
    </row>
    <row r="35" spans="1:7" ht="12.75">
      <c r="A35" s="194"/>
      <c r="B35" s="198"/>
      <c r="C35" s="194"/>
      <c r="D35" s="194"/>
      <c r="E35" s="194"/>
      <c r="F35" s="194"/>
      <c r="G35" s="194"/>
    </row>
    <row r="36" spans="1:7" ht="12.75">
      <c r="A36" s="194"/>
      <c r="B36" s="198"/>
      <c r="C36" s="194"/>
      <c r="D36" s="194"/>
      <c r="E36" s="194"/>
      <c r="F36" s="194"/>
      <c r="G36" s="194"/>
    </row>
    <row r="37" spans="1:7" ht="12.75">
      <c r="A37" s="199" t="s">
        <v>236</v>
      </c>
      <c r="B37" s="198"/>
      <c r="C37" s="194"/>
      <c r="D37" s="194"/>
      <c r="E37" s="194"/>
      <c r="F37" s="194"/>
      <c r="G37" s="194"/>
    </row>
    <row r="38" spans="1:7" ht="12.75">
      <c r="A38" s="194"/>
      <c r="B38" s="198"/>
      <c r="C38" s="194"/>
      <c r="D38" s="194"/>
      <c r="E38" s="194"/>
      <c r="F38" s="194"/>
      <c r="G38" s="194"/>
    </row>
    <row r="39" spans="1:2" s="194" customFormat="1" ht="12.75">
      <c r="A39" s="194" t="s">
        <v>237</v>
      </c>
      <c r="B39" s="198"/>
    </row>
    <row r="40" spans="1:2" s="194" customFormat="1" ht="14.25" customHeight="1">
      <c r="A40" s="194" t="s">
        <v>174</v>
      </c>
      <c r="B40" s="198">
        <v>10</v>
      </c>
    </row>
    <row r="41" spans="1:7" ht="12.75">
      <c r="A41" s="194"/>
      <c r="B41" s="198"/>
      <c r="C41" s="194"/>
      <c r="D41" s="194"/>
      <c r="E41" s="194"/>
      <c r="F41" s="194"/>
      <c r="G41" s="194"/>
    </row>
    <row r="42" spans="1:2" s="194" customFormat="1" ht="12.75">
      <c r="A42" s="194" t="s">
        <v>238</v>
      </c>
      <c r="B42" s="198"/>
    </row>
    <row r="43" spans="1:2" s="194" customFormat="1" ht="12.75">
      <c r="A43" s="194" t="s">
        <v>239</v>
      </c>
      <c r="B43" s="198">
        <v>11</v>
      </c>
    </row>
    <row r="44" spans="1:7" ht="12.75">
      <c r="A44" s="194"/>
      <c r="B44" s="198"/>
      <c r="C44" s="194"/>
      <c r="D44" s="194"/>
      <c r="E44" s="194"/>
      <c r="F44" s="194"/>
      <c r="G44" s="194"/>
    </row>
    <row r="45" spans="1:2" s="194" customFormat="1" ht="12.75">
      <c r="A45" s="194" t="s">
        <v>168</v>
      </c>
      <c r="B45" s="198"/>
    </row>
    <row r="46" spans="1:2" s="194" customFormat="1" ht="12.75">
      <c r="A46" s="194" t="s">
        <v>240</v>
      </c>
      <c r="B46" s="198">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2" customWidth="1"/>
    <col min="2" max="16384" width="12.8515625" style="202" customWidth="1"/>
  </cols>
  <sheetData>
    <row r="1" ht="9" customHeight="1">
      <c r="A1" s="201"/>
    </row>
    <row r="2" ht="15">
      <c r="A2" s="203" t="s">
        <v>224</v>
      </c>
    </row>
    <row r="3" ht="9" customHeight="1">
      <c r="A3" s="201"/>
    </row>
    <row r="4" ht="9" customHeight="1">
      <c r="A4" s="201"/>
    </row>
    <row r="5" s="205" customFormat="1" ht="18" customHeight="1">
      <c r="A5" s="204" t="s">
        <v>241</v>
      </c>
    </row>
    <row r="6" ht="78.75" customHeight="1">
      <c r="A6" s="201" t="s">
        <v>242</v>
      </c>
    </row>
    <row r="7" ht="7.5" customHeight="1">
      <c r="A7" s="201"/>
    </row>
    <row r="8" s="205" customFormat="1" ht="18" customHeight="1">
      <c r="A8" s="204" t="s">
        <v>243</v>
      </c>
    </row>
    <row r="9" ht="63" customHeight="1">
      <c r="A9" s="206" t="s">
        <v>244</v>
      </c>
    </row>
    <row r="10" ht="23.25" customHeight="1">
      <c r="A10" s="201"/>
    </row>
    <row r="11" s="205" customFormat="1" ht="18" customHeight="1">
      <c r="A11" s="204" t="s">
        <v>245</v>
      </c>
    </row>
    <row r="12" ht="41.25" customHeight="1">
      <c r="A12" s="201" t="s">
        <v>246</v>
      </c>
    </row>
    <row r="13" ht="15" customHeight="1">
      <c r="A13" s="201"/>
    </row>
    <row r="14" s="205" customFormat="1" ht="18" customHeight="1">
      <c r="A14" s="204" t="s">
        <v>247</v>
      </c>
    </row>
    <row r="15" ht="25.5">
      <c r="A15" s="201" t="s">
        <v>248</v>
      </c>
    </row>
    <row r="16" ht="41.25" customHeight="1">
      <c r="A16" s="201" t="s">
        <v>249</v>
      </c>
    </row>
    <row r="17" ht="15" customHeight="1">
      <c r="A17" s="201"/>
    </row>
    <row r="18" ht="48.75" customHeight="1">
      <c r="A18" s="201" t="s">
        <v>250</v>
      </c>
    </row>
    <row r="19" ht="15" customHeight="1">
      <c r="A19" s="201"/>
    </row>
    <row r="20" ht="66.75" customHeight="1">
      <c r="A20" s="201" t="s">
        <v>251</v>
      </c>
    </row>
    <row r="21" ht="15" customHeight="1">
      <c r="A21" s="201"/>
    </row>
    <row r="22" ht="40.5" customHeight="1">
      <c r="A22" s="201" t="s">
        <v>252</v>
      </c>
    </row>
    <row r="23" ht="9" customHeight="1">
      <c r="A23" s="201"/>
    </row>
    <row r="24" s="205" customFormat="1" ht="18" customHeight="1">
      <c r="A24" s="204" t="s">
        <v>253</v>
      </c>
    </row>
    <row r="25" ht="15" customHeight="1">
      <c r="A25" s="201"/>
    </row>
    <row r="26" s="205" customFormat="1" ht="18" customHeight="1">
      <c r="A26" s="204" t="s">
        <v>254</v>
      </c>
    </row>
    <row r="27" ht="33" customHeight="1">
      <c r="A27" s="201" t="s">
        <v>255</v>
      </c>
    </row>
    <row r="28" ht="15" customHeight="1">
      <c r="A28" s="201"/>
    </row>
    <row r="29" s="205" customFormat="1" ht="18" customHeight="1">
      <c r="A29" s="207" t="s">
        <v>218</v>
      </c>
    </row>
    <row r="30" ht="63.75" customHeight="1">
      <c r="A30" s="208" t="s">
        <v>256</v>
      </c>
    </row>
    <row r="31" ht="15" customHeight="1">
      <c r="A31" s="201"/>
    </row>
    <row r="32" s="205" customFormat="1" ht="18" customHeight="1">
      <c r="A32" s="204" t="s">
        <v>257</v>
      </c>
    </row>
    <row r="33" s="209" customFormat="1" ht="115.5" customHeight="1">
      <c r="A33" s="201" t="s">
        <v>258</v>
      </c>
    </row>
    <row r="34" ht="9" customHeight="1">
      <c r="A34" s="201"/>
    </row>
    <row r="35" s="205" customFormat="1" ht="18" customHeight="1">
      <c r="A35" s="204" t="s">
        <v>9</v>
      </c>
    </row>
    <row r="36" ht="86.25" customHeight="1">
      <c r="A36" s="201" t="s">
        <v>259</v>
      </c>
    </row>
    <row r="37" ht="15" customHeight="1">
      <c r="A37" s="201"/>
    </row>
    <row r="38" s="205" customFormat="1" ht="18" customHeight="1">
      <c r="A38" s="204" t="s">
        <v>10</v>
      </c>
    </row>
    <row r="39" s="210" customFormat="1" ht="79.5" customHeight="1">
      <c r="A39" s="201" t="s">
        <v>260</v>
      </c>
    </row>
    <row r="40" ht="9" customHeight="1">
      <c r="A40" s="201"/>
    </row>
    <row r="41" s="205" customFormat="1" ht="18" customHeight="1">
      <c r="A41" s="204" t="s">
        <v>261</v>
      </c>
    </row>
    <row r="42" s="210" customFormat="1" ht="26.25" customHeight="1">
      <c r="A42" s="211" t="s">
        <v>262</v>
      </c>
    </row>
    <row r="43" ht="15" customHeight="1">
      <c r="A43" s="201"/>
    </row>
    <row r="44" s="205" customFormat="1" ht="18" customHeight="1">
      <c r="A44" s="204" t="s">
        <v>263</v>
      </c>
    </row>
    <row r="45" s="210" customFormat="1" ht="45.75" customHeight="1">
      <c r="A45" s="211" t="s">
        <v>264</v>
      </c>
    </row>
    <row r="46" ht="15" customHeight="1">
      <c r="A46" s="201"/>
    </row>
    <row r="47" s="205" customFormat="1" ht="18" customHeight="1">
      <c r="A47" s="204" t="s">
        <v>265</v>
      </c>
    </row>
    <row r="48" s="209" customFormat="1" ht="48" customHeight="1">
      <c r="A48" s="212" t="s">
        <v>266</v>
      </c>
    </row>
    <row r="49" ht="15" customHeight="1">
      <c r="A49" s="201"/>
    </row>
    <row r="50" s="205" customFormat="1" ht="18" customHeight="1">
      <c r="A50" s="204" t="s">
        <v>267</v>
      </c>
    </row>
    <row r="51" s="209" customFormat="1" ht="14.25" customHeight="1">
      <c r="A51" s="201" t="s">
        <v>268</v>
      </c>
    </row>
    <row r="52" ht="15" customHeight="1">
      <c r="A52" s="201"/>
    </row>
    <row r="53" s="205" customFormat="1" ht="18" customHeight="1">
      <c r="A53" s="204" t="s">
        <v>269</v>
      </c>
    </row>
    <row r="54" s="209" customFormat="1" ht="64.5" customHeight="1">
      <c r="A54" s="201" t="s">
        <v>270</v>
      </c>
    </row>
    <row r="55" ht="15" customHeight="1">
      <c r="A55" s="201"/>
    </row>
    <row r="56" s="205" customFormat="1" ht="18" customHeight="1">
      <c r="A56" s="204" t="s">
        <v>271</v>
      </c>
    </row>
    <row r="57" s="209" customFormat="1" ht="48" customHeight="1">
      <c r="A57" s="201" t="s">
        <v>272</v>
      </c>
    </row>
    <row r="58" ht="15" customHeight="1">
      <c r="A58" s="201"/>
    </row>
    <row r="59" s="205" customFormat="1" ht="18" customHeight="1">
      <c r="A59" s="204" t="s">
        <v>273</v>
      </c>
    </row>
    <row r="60" s="209" customFormat="1" ht="56.25" customHeight="1">
      <c r="A60" s="208" t="s">
        <v>274</v>
      </c>
    </row>
    <row r="61" ht="12.75">
      <c r="A61" s="201"/>
    </row>
    <row r="62" ht="12.75">
      <c r="A62" s="201"/>
    </row>
    <row r="64" ht="12.75">
      <c r="A64" s="201"/>
    </row>
    <row r="65" ht="17.25" customHeight="1">
      <c r="A65" s="213" t="s">
        <v>275</v>
      </c>
    </row>
    <row r="66" ht="13.5" customHeight="1">
      <c r="A66" s="201" t="s">
        <v>276</v>
      </c>
    </row>
    <row r="67" ht="13.5" customHeight="1">
      <c r="A67" s="201" t="s">
        <v>277</v>
      </c>
    </row>
    <row r="68" ht="13.5" customHeight="1">
      <c r="A68" s="201" t="s">
        <v>278</v>
      </c>
    </row>
    <row r="69" ht="13.5" customHeight="1">
      <c r="A69" s="214" t="s">
        <v>279</v>
      </c>
    </row>
    <row r="70" ht="12.75">
      <c r="A70" s="213"/>
    </row>
    <row r="71" ht="9" customHeight="1">
      <c r="A71" s="215"/>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52">
      <selection activeCell="A34" sqref="A34"/>
    </sheetView>
  </sheetViews>
  <sheetFormatPr defaultColWidth="12.8515625" defaultRowHeight="12"/>
  <cols>
    <col min="1" max="1" width="12.00390625" style="217" customWidth="1"/>
    <col min="2" max="2" width="29.8515625" style="217" customWidth="1"/>
    <col min="3" max="8" width="12.7109375" style="217" customWidth="1"/>
    <col min="9" max="14" width="12.8515625" style="155" customWidth="1"/>
    <col min="15" max="16384" width="12.8515625" style="218" customWidth="1"/>
  </cols>
  <sheetData>
    <row r="1" ht="9" customHeight="1">
      <c r="A1" s="216"/>
    </row>
    <row r="2" spans="1:15" ht="15" customHeight="1">
      <c r="A2" s="301" t="s">
        <v>280</v>
      </c>
      <c r="B2" s="301"/>
      <c r="C2" s="301"/>
      <c r="D2" s="301"/>
      <c r="E2" s="301"/>
      <c r="F2" s="301"/>
      <c r="G2" s="301"/>
      <c r="H2" s="301"/>
      <c r="O2" s="219"/>
    </row>
    <row r="3" spans="1:8" ht="15" customHeight="1">
      <c r="A3" s="301" t="s">
        <v>281</v>
      </c>
      <c r="B3" s="301"/>
      <c r="C3" s="301"/>
      <c r="D3" s="301"/>
      <c r="E3" s="301"/>
      <c r="F3" s="301"/>
      <c r="G3" s="301"/>
      <c r="H3" s="301"/>
    </row>
    <row r="4" spans="1:2" ht="12.75">
      <c r="A4" s="220"/>
      <c r="B4" s="221"/>
    </row>
    <row r="5" spans="1:8" ht="41.25" customHeight="1">
      <c r="A5" s="260" t="s">
        <v>282</v>
      </c>
      <c r="B5" s="260"/>
      <c r="C5" s="260"/>
      <c r="D5" s="260"/>
      <c r="E5" s="260"/>
      <c r="F5" s="260"/>
      <c r="G5" s="260"/>
      <c r="H5" s="260"/>
    </row>
    <row r="6" spans="1:2" ht="9.75" customHeight="1">
      <c r="A6" s="220"/>
      <c r="B6" s="221"/>
    </row>
    <row r="7" spans="1:8" ht="55.5" customHeight="1">
      <c r="A7" s="302" t="s">
        <v>283</v>
      </c>
      <c r="B7" s="302"/>
      <c r="C7" s="302"/>
      <c r="D7" s="302"/>
      <c r="E7" s="302"/>
      <c r="F7" s="302"/>
      <c r="G7" s="302"/>
      <c r="H7" s="302"/>
    </row>
    <row r="8" spans="1:14" s="222" customFormat="1" ht="15" customHeight="1">
      <c r="A8" s="221"/>
      <c r="B8" s="221"/>
      <c r="C8" s="217"/>
      <c r="D8" s="217"/>
      <c r="E8" s="217"/>
      <c r="F8" s="217"/>
      <c r="G8" s="217"/>
      <c r="H8" s="217"/>
      <c r="I8" s="155"/>
      <c r="J8" s="155"/>
      <c r="K8" s="155"/>
      <c r="L8" s="155"/>
      <c r="M8" s="155"/>
      <c r="N8" s="155"/>
    </row>
    <row r="9" spans="1:2" ht="9.75" customHeight="1">
      <c r="A9" s="220"/>
      <c r="B9" s="221"/>
    </row>
    <row r="10" spans="1:8" ht="30.75" customHeight="1">
      <c r="A10" s="302" t="s">
        <v>284</v>
      </c>
      <c r="B10" s="302"/>
      <c r="C10" s="302"/>
      <c r="D10" s="302"/>
      <c r="E10" s="302"/>
      <c r="F10" s="302"/>
      <c r="G10" s="302"/>
      <c r="H10" s="302"/>
    </row>
    <row r="11" ht="13.5" customHeight="1"/>
    <row r="12" spans="1:8" ht="19.5" customHeight="1">
      <c r="A12" s="263" t="s">
        <v>285</v>
      </c>
      <c r="B12" s="264"/>
      <c r="C12" s="293" t="s">
        <v>286</v>
      </c>
      <c r="D12" s="294"/>
      <c r="E12" s="294"/>
      <c r="F12" s="294"/>
      <c r="G12" s="294"/>
      <c r="H12" s="294"/>
    </row>
    <row r="13" spans="1:8" ht="24.75" customHeight="1">
      <c r="A13" s="265"/>
      <c r="B13" s="266"/>
      <c r="C13" s="303" t="s">
        <v>287</v>
      </c>
      <c r="D13" s="304"/>
      <c r="E13" s="293" t="s">
        <v>288</v>
      </c>
      <c r="F13" s="295"/>
      <c r="G13" s="293" t="s">
        <v>289</v>
      </c>
      <c r="H13" s="294"/>
    </row>
    <row r="14" spans="1:3" ht="10.5" customHeight="1">
      <c r="A14" s="223"/>
      <c r="B14" s="224"/>
      <c r="C14" s="225"/>
    </row>
    <row r="15" spans="1:8" ht="15.75" customHeight="1">
      <c r="A15" s="226" t="s">
        <v>205</v>
      </c>
      <c r="B15" s="227"/>
      <c r="C15" s="296">
        <v>-0.3</v>
      </c>
      <c r="D15" s="297"/>
      <c r="E15" s="297">
        <v>1.5</v>
      </c>
      <c r="F15" s="297"/>
      <c r="G15" s="297">
        <v>2</v>
      </c>
      <c r="H15" s="297"/>
    </row>
    <row r="16" spans="1:8" ht="15.75" customHeight="1">
      <c r="A16" s="226" t="s">
        <v>204</v>
      </c>
      <c r="B16" s="227"/>
      <c r="C16" s="296">
        <v>-4.6</v>
      </c>
      <c r="D16" s="297"/>
      <c r="E16" s="297">
        <v>-0.4</v>
      </c>
      <c r="F16" s="297"/>
      <c r="G16" s="297">
        <v>2.6</v>
      </c>
      <c r="H16" s="297"/>
    </row>
    <row r="17" spans="1:14" s="217" customFormat="1" ht="15.75" customHeight="1">
      <c r="A17" s="226" t="s">
        <v>203</v>
      </c>
      <c r="B17" s="227"/>
      <c r="C17" s="296">
        <v>-5.8</v>
      </c>
      <c r="D17" s="297"/>
      <c r="E17" s="297">
        <v>2.7</v>
      </c>
      <c r="F17" s="297"/>
      <c r="G17" s="297">
        <v>-0.8</v>
      </c>
      <c r="H17" s="297"/>
      <c r="I17" s="155"/>
      <c r="J17" s="155"/>
      <c r="K17" s="155"/>
      <c r="L17" s="155"/>
      <c r="M17" s="155"/>
      <c r="N17" s="155"/>
    </row>
    <row r="18" spans="1:14" s="217" customFormat="1" ht="15.75" customHeight="1">
      <c r="A18" s="226" t="s">
        <v>202</v>
      </c>
      <c r="B18" s="227"/>
      <c r="C18" s="296">
        <v>4.2</v>
      </c>
      <c r="D18" s="297"/>
      <c r="E18" s="297">
        <v>-0.3</v>
      </c>
      <c r="F18" s="297"/>
      <c r="G18" s="297">
        <v>-0.5</v>
      </c>
      <c r="H18" s="297"/>
      <c r="I18" s="155"/>
      <c r="J18" s="155"/>
      <c r="K18" s="155"/>
      <c r="L18" s="155"/>
      <c r="M18" s="155"/>
      <c r="N18" s="155"/>
    </row>
    <row r="19" spans="1:14" s="217" customFormat="1" ht="25.5" customHeight="1">
      <c r="A19" s="261" t="s">
        <v>290</v>
      </c>
      <c r="B19" s="262"/>
      <c r="C19" s="298">
        <v>-1.3</v>
      </c>
      <c r="D19" s="299"/>
      <c r="E19" s="299">
        <v>0.6</v>
      </c>
      <c r="F19" s="299"/>
      <c r="G19" s="299">
        <v>1.7</v>
      </c>
      <c r="H19" s="299"/>
      <c r="I19" s="155"/>
      <c r="J19" s="155"/>
      <c r="K19" s="155"/>
      <c r="L19" s="155"/>
      <c r="M19" s="155"/>
      <c r="N19" s="155"/>
    </row>
    <row r="20" spans="1:14" s="217" customFormat="1" ht="6" customHeight="1">
      <c r="A20" s="221"/>
      <c r="B20" s="221"/>
      <c r="I20" s="155"/>
      <c r="J20" s="155"/>
      <c r="K20" s="155"/>
      <c r="L20" s="155"/>
      <c r="M20" s="155"/>
      <c r="N20" s="155"/>
    </row>
    <row r="21" spans="1:14" s="217" customFormat="1" ht="6.75" customHeight="1">
      <c r="A21" s="221"/>
      <c r="B21" s="221"/>
      <c r="I21" s="155"/>
      <c r="J21" s="155"/>
      <c r="K21" s="155"/>
      <c r="L21" s="155"/>
      <c r="M21" s="155"/>
      <c r="N21" s="155"/>
    </row>
    <row r="22" spans="1:14" s="217" customFormat="1" ht="24" customHeight="1">
      <c r="A22" s="300"/>
      <c r="B22" s="300"/>
      <c r="C22" s="300"/>
      <c r="D22" s="300"/>
      <c r="E22" s="300"/>
      <c r="F22" s="300"/>
      <c r="G22" s="300"/>
      <c r="H22" s="300"/>
      <c r="I22" s="155"/>
      <c r="J22" s="155"/>
      <c r="K22" s="155"/>
      <c r="L22" s="155"/>
      <c r="M22" s="155"/>
      <c r="N22" s="155"/>
    </row>
    <row r="23" spans="1:14" s="217" customFormat="1" ht="17.25" customHeight="1">
      <c r="A23" s="220"/>
      <c r="B23" s="221"/>
      <c r="I23" s="155"/>
      <c r="J23" s="155"/>
      <c r="K23" s="155"/>
      <c r="L23" s="155"/>
      <c r="M23" s="155"/>
      <c r="N23" s="155"/>
    </row>
    <row r="24" spans="1:14" s="230" customFormat="1" ht="8.25" customHeight="1">
      <c r="A24" s="228"/>
      <c r="B24" s="228"/>
      <c r="C24" s="229"/>
      <c r="D24" s="229"/>
      <c r="E24" s="229"/>
      <c r="F24" s="229"/>
      <c r="G24" s="229"/>
      <c r="H24" s="229"/>
      <c r="I24" s="155"/>
      <c r="J24" s="155"/>
      <c r="K24" s="155"/>
      <c r="L24" s="155"/>
      <c r="M24" s="155"/>
      <c r="N24" s="155"/>
    </row>
    <row r="25" spans="1:14" s="217" customFormat="1" ht="26.25" customHeight="1">
      <c r="A25" s="270" t="s">
        <v>291</v>
      </c>
      <c r="B25" s="270"/>
      <c r="C25" s="270"/>
      <c r="D25" s="270"/>
      <c r="E25" s="270"/>
      <c r="F25" s="270"/>
      <c r="G25" s="270"/>
      <c r="H25" s="270"/>
      <c r="I25" s="155"/>
      <c r="J25" s="155"/>
      <c r="K25" s="155"/>
      <c r="L25" s="155"/>
      <c r="M25" s="155"/>
      <c r="N25" s="155"/>
    </row>
    <row r="26" spans="9:14" s="217" customFormat="1" ht="12.75">
      <c r="I26" s="155"/>
      <c r="J26" s="155"/>
      <c r="K26" s="155"/>
      <c r="L26" s="155"/>
      <c r="M26" s="155"/>
      <c r="N26" s="155"/>
    </row>
    <row r="27" spans="1:14" s="217" customFormat="1" ht="15.75" customHeight="1">
      <c r="A27" s="263" t="s">
        <v>292</v>
      </c>
      <c r="B27" s="288"/>
      <c r="C27" s="293" t="s">
        <v>10</v>
      </c>
      <c r="D27" s="294"/>
      <c r="E27" s="294"/>
      <c r="F27" s="294"/>
      <c r="G27" s="294"/>
      <c r="H27" s="294"/>
      <c r="I27" s="155"/>
      <c r="J27" s="155"/>
      <c r="K27" s="155"/>
      <c r="L27" s="155"/>
      <c r="M27" s="155"/>
      <c r="N27" s="155"/>
    </row>
    <row r="28" spans="1:14" s="217" customFormat="1" ht="15.75" customHeight="1">
      <c r="A28" s="289"/>
      <c r="B28" s="290"/>
      <c r="C28" s="293" t="s">
        <v>293</v>
      </c>
      <c r="D28" s="295"/>
      <c r="E28" s="293" t="s">
        <v>294</v>
      </c>
      <c r="F28" s="295"/>
      <c r="G28" s="293" t="s">
        <v>295</v>
      </c>
      <c r="H28" s="294"/>
      <c r="I28" s="155"/>
      <c r="J28" s="155"/>
      <c r="K28" s="155"/>
      <c r="L28" s="155"/>
      <c r="M28" s="155"/>
      <c r="N28" s="155"/>
    </row>
    <row r="29" spans="1:14" s="217" customFormat="1" ht="15.75" customHeight="1">
      <c r="A29" s="291"/>
      <c r="B29" s="292"/>
      <c r="C29" s="293" t="s">
        <v>19</v>
      </c>
      <c r="D29" s="295"/>
      <c r="E29" s="293" t="s">
        <v>116</v>
      </c>
      <c r="F29" s="294"/>
      <c r="G29" s="294"/>
      <c r="H29" s="294"/>
      <c r="I29" s="155"/>
      <c r="J29" s="155"/>
      <c r="K29" s="155"/>
      <c r="L29" s="155"/>
      <c r="M29" s="155"/>
      <c r="N29" s="155"/>
    </row>
    <row r="30" spans="9:14" s="217" customFormat="1" ht="12.75">
      <c r="I30" s="155"/>
      <c r="J30" s="155"/>
      <c r="K30" s="155"/>
      <c r="L30" s="155"/>
      <c r="M30" s="155"/>
      <c r="N30" s="155"/>
    </row>
    <row r="31" spans="3:14" s="217" customFormat="1" ht="12.75" customHeight="1">
      <c r="C31" s="287" t="s">
        <v>296</v>
      </c>
      <c r="D31" s="287"/>
      <c r="E31" s="287"/>
      <c r="F31" s="287"/>
      <c r="G31" s="287"/>
      <c r="H31" s="287"/>
      <c r="I31" s="155"/>
      <c r="J31" s="155"/>
      <c r="K31" s="155"/>
      <c r="L31" s="155"/>
      <c r="M31" s="155"/>
      <c r="N31" s="155"/>
    </row>
    <row r="32" spans="9:14" s="217" customFormat="1" ht="12.75">
      <c r="I32" s="155"/>
      <c r="J32" s="155"/>
      <c r="K32" s="155"/>
      <c r="L32" s="155"/>
      <c r="M32" s="155"/>
      <c r="N32" s="155"/>
    </row>
    <row r="33" spans="1:8" ht="13.5" customHeight="1">
      <c r="A33" s="231">
        <v>2013</v>
      </c>
      <c r="B33" s="232" t="s">
        <v>297</v>
      </c>
      <c r="C33" s="283">
        <v>100053</v>
      </c>
      <c r="D33" s="284"/>
      <c r="E33" s="285">
        <v>119.73</v>
      </c>
      <c r="F33" s="285"/>
      <c r="G33" s="286">
        <v>15841</v>
      </c>
      <c r="H33" s="286"/>
    </row>
    <row r="34" spans="2:8" ht="13.5" customHeight="1">
      <c r="B34" s="232" t="s">
        <v>298</v>
      </c>
      <c r="C34" s="283">
        <v>121326</v>
      </c>
      <c r="D34" s="284"/>
      <c r="E34" s="285">
        <v>133.65</v>
      </c>
      <c r="F34" s="285"/>
      <c r="G34" s="286">
        <v>18354</v>
      </c>
      <c r="H34" s="286"/>
    </row>
    <row r="35" spans="2:8" ht="13.5" customHeight="1">
      <c r="B35" s="232" t="s">
        <v>299</v>
      </c>
      <c r="C35" s="283">
        <v>119280</v>
      </c>
      <c r="D35" s="284"/>
      <c r="E35" s="285">
        <v>131.81</v>
      </c>
      <c r="F35" s="285"/>
      <c r="G35" s="286">
        <v>18049</v>
      </c>
      <c r="H35" s="286"/>
    </row>
    <row r="36" spans="2:8" ht="13.5" customHeight="1">
      <c r="B36" s="227"/>
      <c r="C36" s="233"/>
      <c r="D36" s="233"/>
      <c r="E36" s="233"/>
      <c r="F36" s="233"/>
      <c r="G36" s="233"/>
      <c r="H36" s="233"/>
    </row>
    <row r="37" spans="1:8" ht="13.5" customHeight="1">
      <c r="A37" s="231">
        <v>2014</v>
      </c>
      <c r="B37" s="232" t="s">
        <v>297</v>
      </c>
      <c r="C37" s="283">
        <v>100383</v>
      </c>
      <c r="D37" s="284"/>
      <c r="E37" s="285">
        <v>118.38</v>
      </c>
      <c r="F37" s="285"/>
      <c r="G37" s="286">
        <v>15028</v>
      </c>
      <c r="H37" s="286"/>
    </row>
    <row r="38" spans="1:8" ht="13.5" customHeight="1">
      <c r="A38" s="231"/>
      <c r="B38" s="232" t="s">
        <v>298</v>
      </c>
      <c r="C38" s="283">
        <v>116039</v>
      </c>
      <c r="D38" s="284"/>
      <c r="E38" s="285">
        <v>129.66</v>
      </c>
      <c r="F38" s="285"/>
      <c r="G38" s="286">
        <v>18202</v>
      </c>
      <c r="H38" s="286"/>
    </row>
    <row r="39" spans="1:8" ht="13.5" customHeight="1">
      <c r="A39" s="231"/>
      <c r="B39" s="232" t="s">
        <v>299</v>
      </c>
      <c r="C39" s="283">
        <v>119960</v>
      </c>
      <c r="D39" s="284"/>
      <c r="E39" s="285">
        <v>129.97</v>
      </c>
      <c r="F39" s="285"/>
      <c r="G39" s="286">
        <v>17889</v>
      </c>
      <c r="H39" s="286"/>
    </row>
    <row r="40" ht="12.75">
      <c r="A40" s="216"/>
    </row>
    <row r="41" spans="1:8" ht="12.75">
      <c r="A41" s="216"/>
      <c r="C41" s="267" t="s">
        <v>300</v>
      </c>
      <c r="D41" s="267"/>
      <c r="E41" s="267"/>
      <c r="F41" s="267"/>
      <c r="G41" s="267"/>
      <c r="H41" s="267"/>
    </row>
    <row r="43" spans="1:8" ht="13.5" customHeight="1">
      <c r="A43" s="268" t="s">
        <v>301</v>
      </c>
      <c r="B43" s="269"/>
      <c r="C43" s="280">
        <v>3.4</v>
      </c>
      <c r="D43" s="281"/>
      <c r="E43" s="282">
        <v>0.2</v>
      </c>
      <c r="F43" s="282"/>
      <c r="G43" s="281">
        <v>-1.7</v>
      </c>
      <c r="H43" s="281"/>
    </row>
    <row r="44" spans="1:8" ht="13.5" customHeight="1">
      <c r="A44" s="268" t="s">
        <v>302</v>
      </c>
      <c r="B44" s="269"/>
      <c r="C44" s="280">
        <v>0.6</v>
      </c>
      <c r="D44" s="281"/>
      <c r="E44" s="282">
        <v>-1.4</v>
      </c>
      <c r="F44" s="282"/>
      <c r="G44" s="281">
        <v>-0.9</v>
      </c>
      <c r="H44" s="281"/>
    </row>
    <row r="45" spans="1:8" ht="13.5" customHeight="1">
      <c r="A45" s="268" t="s">
        <v>303</v>
      </c>
      <c r="B45" s="269"/>
      <c r="C45" s="280">
        <v>1.7</v>
      </c>
      <c r="D45" s="281"/>
      <c r="E45" s="282">
        <v>0.6</v>
      </c>
      <c r="F45" s="282"/>
      <c r="G45" s="281">
        <v>0.7</v>
      </c>
      <c r="H45" s="281"/>
    </row>
    <row r="47" spans="1:2" ht="26.25" customHeight="1">
      <c r="A47" s="220"/>
      <c r="B47" s="221"/>
    </row>
    <row r="48" spans="1:14" s="234" customFormat="1" ht="40.5" customHeight="1">
      <c r="A48" s="270" t="s">
        <v>304</v>
      </c>
      <c r="B48" s="270"/>
      <c r="C48" s="270"/>
      <c r="D48" s="270"/>
      <c r="E48" s="270"/>
      <c r="F48" s="270"/>
      <c r="G48" s="270"/>
      <c r="H48" s="270"/>
      <c r="I48" s="155"/>
      <c r="J48" s="155"/>
      <c r="K48" s="155"/>
      <c r="L48" s="155"/>
      <c r="M48" s="155"/>
      <c r="N48" s="155"/>
    </row>
    <row r="49" spans="1:8" ht="10.5" customHeight="1">
      <c r="A49" s="235"/>
      <c r="B49" s="235"/>
      <c r="C49" s="236"/>
      <c r="D49" s="236"/>
      <c r="E49" s="236"/>
      <c r="F49" s="236"/>
      <c r="G49" s="236"/>
      <c r="H49" s="236"/>
    </row>
    <row r="50" spans="1:8" ht="50.25" customHeight="1">
      <c r="A50" s="270" t="s">
        <v>305</v>
      </c>
      <c r="B50" s="270"/>
      <c r="C50" s="270"/>
      <c r="D50" s="270"/>
      <c r="E50" s="270"/>
      <c r="F50" s="270"/>
      <c r="G50" s="270"/>
      <c r="H50" s="270"/>
    </row>
    <row r="51" spans="1:8" ht="17.25" customHeight="1">
      <c r="A51" s="235"/>
      <c r="B51" s="235"/>
      <c r="C51" s="236"/>
      <c r="D51" s="236"/>
      <c r="E51" s="236"/>
      <c r="F51" s="236"/>
      <c r="G51" s="236"/>
      <c r="H51" s="236"/>
    </row>
    <row r="52" spans="1:14" s="234" customFormat="1" ht="32.25" customHeight="1">
      <c r="A52" s="270" t="s">
        <v>306</v>
      </c>
      <c r="B52" s="270"/>
      <c r="C52" s="270"/>
      <c r="D52" s="270"/>
      <c r="E52" s="270"/>
      <c r="F52" s="270"/>
      <c r="G52" s="270"/>
      <c r="H52" s="270"/>
      <c r="I52" s="155"/>
      <c r="J52" s="155"/>
      <c r="K52" s="155"/>
      <c r="L52" s="155"/>
      <c r="M52" s="155"/>
      <c r="N52" s="155"/>
    </row>
    <row r="53" spans="1:8" ht="14.25" customHeight="1">
      <c r="A53" s="235"/>
      <c r="B53" s="235"/>
      <c r="C53" s="236"/>
      <c r="D53" s="236"/>
      <c r="E53" s="236"/>
      <c r="F53" s="236"/>
      <c r="G53" s="236"/>
      <c r="H53" s="236"/>
    </row>
    <row r="54" spans="1:14" s="234" customFormat="1" ht="50.25" customHeight="1">
      <c r="A54" s="270" t="s">
        <v>307</v>
      </c>
      <c r="B54" s="270"/>
      <c r="C54" s="270"/>
      <c r="D54" s="270"/>
      <c r="E54" s="270"/>
      <c r="F54" s="270"/>
      <c r="G54" s="270"/>
      <c r="H54" s="270"/>
      <c r="I54" s="155"/>
      <c r="J54" s="155"/>
      <c r="K54" s="155"/>
      <c r="L54" s="155"/>
      <c r="M54" s="155"/>
      <c r="N54" s="155"/>
    </row>
    <row r="55" spans="1:2" ht="13.5" customHeight="1">
      <c r="A55" s="220"/>
      <c r="B55" s="221"/>
    </row>
    <row r="56" spans="1:14" s="234" customFormat="1" ht="17.25" customHeight="1">
      <c r="A56" s="260" t="s">
        <v>308</v>
      </c>
      <c r="B56" s="260"/>
      <c r="C56" s="260"/>
      <c r="D56" s="260"/>
      <c r="E56" s="260"/>
      <c r="F56" s="260"/>
      <c r="G56" s="260"/>
      <c r="H56" s="260"/>
      <c r="I56" s="155"/>
      <c r="J56" s="155"/>
      <c r="K56" s="155"/>
      <c r="L56" s="155"/>
      <c r="M56" s="155"/>
      <c r="N56" s="155"/>
    </row>
    <row r="57" ht="19.5" customHeight="1"/>
    <row r="58" spans="1:8" ht="15.75" customHeight="1">
      <c r="A58" s="263" t="s">
        <v>285</v>
      </c>
      <c r="B58" s="264"/>
      <c r="C58" s="273">
        <v>41913</v>
      </c>
      <c r="D58" s="273"/>
      <c r="E58" s="275" t="s">
        <v>309</v>
      </c>
      <c r="F58" s="276"/>
      <c r="G58" s="278" t="s">
        <v>310</v>
      </c>
      <c r="H58" s="263"/>
    </row>
    <row r="59" spans="1:8" ht="15.75" customHeight="1">
      <c r="A59" s="271"/>
      <c r="B59" s="272"/>
      <c r="C59" s="274"/>
      <c r="D59" s="274"/>
      <c r="E59" s="277"/>
      <c r="F59" s="277"/>
      <c r="G59" s="279" t="s">
        <v>311</v>
      </c>
      <c r="H59" s="265"/>
    </row>
    <row r="60" spans="1:8" ht="15.75" customHeight="1">
      <c r="A60" s="265"/>
      <c r="B60" s="266"/>
      <c r="C60" s="237" t="s">
        <v>12</v>
      </c>
      <c r="D60" s="237" t="s">
        <v>14</v>
      </c>
      <c r="E60" s="237" t="s">
        <v>12</v>
      </c>
      <c r="F60" s="237" t="s">
        <v>14</v>
      </c>
      <c r="G60" s="238" t="s">
        <v>12</v>
      </c>
      <c r="H60" s="239" t="s">
        <v>14</v>
      </c>
    </row>
    <row r="61" spans="1:2" ht="12.75" customHeight="1">
      <c r="A61" s="221"/>
      <c r="B61" s="240"/>
    </row>
    <row r="62" spans="1:8" ht="15" customHeight="1">
      <c r="A62" s="226" t="s">
        <v>205</v>
      </c>
      <c r="B62" s="227"/>
      <c r="C62" s="241">
        <v>106.3</v>
      </c>
      <c r="D62" s="241">
        <v>116.9</v>
      </c>
      <c r="E62" s="241">
        <v>105.8</v>
      </c>
      <c r="F62" s="241">
        <v>117.6</v>
      </c>
      <c r="G62" s="242">
        <v>0.1</v>
      </c>
      <c r="H62" s="242">
        <v>-3</v>
      </c>
    </row>
    <row r="63" spans="1:8" ht="15" customHeight="1">
      <c r="A63" s="226" t="s">
        <v>204</v>
      </c>
      <c r="B63" s="227"/>
      <c r="C63" s="241">
        <v>111.8</v>
      </c>
      <c r="D63" s="241">
        <v>97.1</v>
      </c>
      <c r="E63" s="241">
        <v>113.2</v>
      </c>
      <c r="F63" s="241">
        <v>99.7</v>
      </c>
      <c r="G63" s="242">
        <v>5.6</v>
      </c>
      <c r="H63" s="242">
        <v>4.4</v>
      </c>
    </row>
    <row r="64" spans="1:8" ht="15" customHeight="1">
      <c r="A64" s="226" t="s">
        <v>203</v>
      </c>
      <c r="B64" s="227"/>
      <c r="C64" s="241">
        <v>129.1</v>
      </c>
      <c r="D64" s="241">
        <v>102.9</v>
      </c>
      <c r="E64" s="241">
        <v>129.4</v>
      </c>
      <c r="F64" s="241">
        <v>120.8</v>
      </c>
      <c r="G64" s="242">
        <v>-12.6</v>
      </c>
      <c r="H64" s="242">
        <v>-36.9</v>
      </c>
    </row>
    <row r="65" spans="1:14" s="217" customFormat="1" ht="15" customHeight="1">
      <c r="A65" s="226" t="s">
        <v>202</v>
      </c>
      <c r="B65" s="227"/>
      <c r="C65" s="241">
        <v>116.3</v>
      </c>
      <c r="D65" s="241">
        <v>181.2</v>
      </c>
      <c r="E65" s="241">
        <v>117.4</v>
      </c>
      <c r="F65" s="241">
        <v>155.8</v>
      </c>
      <c r="G65" s="242">
        <v>-1.6</v>
      </c>
      <c r="H65" s="242">
        <v>17</v>
      </c>
      <c r="I65" s="155"/>
      <c r="J65" s="155"/>
      <c r="K65" s="155"/>
      <c r="L65" s="155"/>
      <c r="M65" s="155"/>
      <c r="N65" s="155"/>
    </row>
    <row r="66" spans="1:14" s="217" customFormat="1" ht="28.5" customHeight="1">
      <c r="A66" s="261" t="s">
        <v>312</v>
      </c>
      <c r="B66" s="262"/>
      <c r="C66" s="243">
        <v>110</v>
      </c>
      <c r="D66" s="243">
        <v>106.6</v>
      </c>
      <c r="E66" s="243">
        <v>110.5</v>
      </c>
      <c r="F66" s="243">
        <v>108.7</v>
      </c>
      <c r="G66" s="247">
        <v>2</v>
      </c>
      <c r="H66" s="247">
        <v>-1.5</v>
      </c>
      <c r="I66" s="155"/>
      <c r="J66" s="155"/>
      <c r="K66" s="155"/>
      <c r="L66" s="155"/>
      <c r="M66" s="155"/>
      <c r="N66" s="155"/>
    </row>
    <row r="67" spans="1:14" s="217" customFormat="1" ht="12.75" customHeight="1">
      <c r="A67" s="221"/>
      <c r="B67" s="221"/>
      <c r="I67" s="155"/>
      <c r="J67" s="155"/>
      <c r="K67" s="155"/>
      <c r="L67" s="155"/>
      <c r="M67" s="155"/>
      <c r="N67" s="155"/>
    </row>
    <row r="68" spans="1:14" s="217" customFormat="1" ht="26.25" customHeight="1">
      <c r="A68" s="221"/>
      <c r="B68" s="221"/>
      <c r="I68" s="155"/>
      <c r="J68" s="155"/>
      <c r="K68" s="155"/>
      <c r="L68" s="155"/>
      <c r="M68" s="155"/>
      <c r="N68" s="155"/>
    </row>
    <row r="69" spans="1:14" s="217" customFormat="1" ht="44.25" customHeight="1">
      <c r="A69" s="260" t="s">
        <v>313</v>
      </c>
      <c r="B69" s="260"/>
      <c r="C69" s="260"/>
      <c r="D69" s="260"/>
      <c r="E69" s="260"/>
      <c r="F69" s="260"/>
      <c r="G69" s="260"/>
      <c r="H69" s="260"/>
      <c r="I69" s="155"/>
      <c r="J69" s="155"/>
      <c r="K69" s="155"/>
      <c r="L69" s="155"/>
      <c r="M69" s="155"/>
      <c r="N69" s="155"/>
    </row>
    <row r="70" spans="1:14" s="217" customFormat="1" ht="14.25" customHeight="1">
      <c r="A70" s="220"/>
      <c r="B70" s="221"/>
      <c r="I70" s="155"/>
      <c r="J70" s="155"/>
      <c r="K70" s="155"/>
      <c r="L70" s="155"/>
      <c r="M70" s="155"/>
      <c r="N70" s="155"/>
    </row>
    <row r="71" spans="1:14" s="217" customFormat="1" ht="52.5" customHeight="1">
      <c r="A71" s="260" t="s">
        <v>314</v>
      </c>
      <c r="B71" s="260"/>
      <c r="C71" s="260"/>
      <c r="D71" s="260"/>
      <c r="E71" s="260"/>
      <c r="F71" s="260"/>
      <c r="G71" s="260"/>
      <c r="H71" s="260"/>
      <c r="I71" s="155"/>
      <c r="J71" s="155"/>
      <c r="K71" s="155"/>
      <c r="L71" s="155"/>
      <c r="M71" s="155"/>
      <c r="N71" s="155"/>
    </row>
    <row r="72" spans="1:14" s="217" customFormat="1" ht="26.25" customHeight="1">
      <c r="A72" s="220"/>
      <c r="B72" s="221"/>
      <c r="I72" s="155"/>
      <c r="J72" s="155"/>
      <c r="K72" s="155"/>
      <c r="L72" s="155"/>
      <c r="M72" s="155"/>
      <c r="N72" s="155"/>
    </row>
    <row r="73" spans="1:14" s="217" customFormat="1" ht="51.75" customHeight="1">
      <c r="A73" s="260" t="s">
        <v>315</v>
      </c>
      <c r="B73" s="260"/>
      <c r="C73" s="260"/>
      <c r="D73" s="260"/>
      <c r="E73" s="260"/>
      <c r="F73" s="260"/>
      <c r="G73" s="260"/>
      <c r="H73" s="260"/>
      <c r="I73" s="155"/>
      <c r="J73" s="155"/>
      <c r="K73" s="155"/>
      <c r="L73" s="155"/>
      <c r="M73" s="155"/>
      <c r="N73" s="155"/>
    </row>
    <row r="74" spans="1:14" s="217" customFormat="1" ht="24.75" customHeight="1">
      <c r="A74" s="220"/>
      <c r="B74" s="221"/>
      <c r="I74" s="155"/>
      <c r="J74" s="155"/>
      <c r="K74" s="155"/>
      <c r="L74" s="155"/>
      <c r="M74" s="155"/>
      <c r="N74" s="155"/>
    </row>
    <row r="75" spans="1:14" s="217" customFormat="1" ht="18.75" customHeight="1">
      <c r="A75" s="260" t="s">
        <v>316</v>
      </c>
      <c r="B75" s="260"/>
      <c r="C75" s="260"/>
      <c r="D75" s="260"/>
      <c r="E75" s="260"/>
      <c r="F75" s="260"/>
      <c r="G75" s="260"/>
      <c r="H75" s="260"/>
      <c r="I75" s="155"/>
      <c r="J75" s="155"/>
      <c r="K75" s="155"/>
      <c r="L75" s="155"/>
      <c r="M75" s="155"/>
      <c r="N75" s="155"/>
    </row>
    <row r="76" spans="9:14" s="217" customFormat="1" ht="20.25" customHeight="1">
      <c r="I76" s="155"/>
      <c r="J76" s="155"/>
      <c r="K76" s="155"/>
      <c r="L76" s="155"/>
      <c r="M76" s="155"/>
      <c r="N76" s="155"/>
    </row>
    <row r="77" spans="1:14" s="217" customFormat="1" ht="16.5" customHeight="1">
      <c r="A77" s="263" t="s">
        <v>292</v>
      </c>
      <c r="B77" s="264"/>
      <c r="C77" s="263" t="s">
        <v>317</v>
      </c>
      <c r="D77" s="263"/>
      <c r="E77" s="263"/>
      <c r="I77" s="155"/>
      <c r="J77" s="155"/>
      <c r="K77" s="155"/>
      <c r="L77" s="155"/>
      <c r="M77" s="155"/>
      <c r="N77" s="155"/>
    </row>
    <row r="78" spans="1:14" s="217" customFormat="1" ht="16.5" customHeight="1">
      <c r="A78" s="265"/>
      <c r="B78" s="266"/>
      <c r="C78" s="265"/>
      <c r="D78" s="265"/>
      <c r="E78" s="265"/>
      <c r="I78" s="155"/>
      <c r="J78" s="155"/>
      <c r="K78" s="155"/>
      <c r="L78" s="155"/>
      <c r="M78" s="155"/>
      <c r="N78" s="155"/>
    </row>
    <row r="79" spans="1:14" s="217" customFormat="1" ht="15.75" customHeight="1">
      <c r="A79" s="221"/>
      <c r="I79" s="155"/>
      <c r="J79" s="155"/>
      <c r="K79" s="155"/>
      <c r="L79" s="155"/>
      <c r="M79" s="155"/>
      <c r="N79" s="155"/>
    </row>
    <row r="80" spans="3:14" s="217" customFormat="1" ht="12.75">
      <c r="C80" s="267" t="s">
        <v>318</v>
      </c>
      <c r="D80" s="267"/>
      <c r="E80" s="267"/>
      <c r="I80" s="155"/>
      <c r="J80" s="155"/>
      <c r="K80" s="155"/>
      <c r="L80" s="155"/>
      <c r="M80" s="155"/>
      <c r="N80" s="155"/>
    </row>
    <row r="81" spans="9:14" s="217" customFormat="1" ht="15" customHeight="1">
      <c r="I81" s="155"/>
      <c r="J81" s="155"/>
      <c r="K81" s="155"/>
      <c r="L81" s="155"/>
      <c r="M81" s="155"/>
      <c r="N81" s="155"/>
    </row>
    <row r="82" spans="1:14" s="217" customFormat="1" ht="13.5" customHeight="1">
      <c r="A82" s="231">
        <v>2013</v>
      </c>
      <c r="B82" s="227" t="s">
        <v>297</v>
      </c>
      <c r="D82" s="244">
        <v>2518</v>
      </c>
      <c r="I82" s="155"/>
      <c r="J82" s="155"/>
      <c r="K82" s="155"/>
      <c r="L82" s="155"/>
      <c r="M82" s="155"/>
      <c r="N82" s="155"/>
    </row>
    <row r="83" spans="2:14" s="217" customFormat="1" ht="13.5" customHeight="1">
      <c r="B83" s="227" t="s">
        <v>298</v>
      </c>
      <c r="D83" s="244">
        <v>2501</v>
      </c>
      <c r="I83" s="155"/>
      <c r="J83" s="155"/>
      <c r="K83" s="155"/>
      <c r="L83" s="155"/>
      <c r="M83" s="155"/>
      <c r="N83" s="155"/>
    </row>
    <row r="84" spans="2:14" s="217" customFormat="1" ht="13.5" customHeight="1">
      <c r="B84" s="227" t="s">
        <v>299</v>
      </c>
      <c r="D84" s="244">
        <v>2604</v>
      </c>
      <c r="I84" s="155"/>
      <c r="J84" s="155"/>
      <c r="K84" s="155"/>
      <c r="L84" s="155"/>
      <c r="M84" s="155"/>
      <c r="N84" s="155"/>
    </row>
    <row r="85" spans="2:14" s="217" customFormat="1" ht="12.75">
      <c r="B85" s="227"/>
      <c r="D85" s="244"/>
      <c r="I85" s="155"/>
      <c r="J85" s="155"/>
      <c r="K85" s="155"/>
      <c r="L85" s="155"/>
      <c r="M85" s="155"/>
      <c r="N85" s="155"/>
    </row>
    <row r="86" spans="1:14" s="217" customFormat="1" ht="13.5" customHeight="1">
      <c r="A86" s="231">
        <v>2014</v>
      </c>
      <c r="B86" s="227" t="s">
        <v>297</v>
      </c>
      <c r="D86" s="244">
        <v>2556</v>
      </c>
      <c r="I86" s="155"/>
      <c r="J86" s="155"/>
      <c r="K86" s="155"/>
      <c r="L86" s="155"/>
      <c r="M86" s="155"/>
      <c r="N86" s="155"/>
    </row>
    <row r="87" spans="1:14" s="217" customFormat="1" ht="13.5" customHeight="1">
      <c r="A87" s="231"/>
      <c r="B87" s="227" t="s">
        <v>298</v>
      </c>
      <c r="D87" s="244">
        <v>2581</v>
      </c>
      <c r="I87" s="155"/>
      <c r="J87" s="155"/>
      <c r="K87" s="155"/>
      <c r="L87" s="155"/>
      <c r="M87" s="155"/>
      <c r="N87" s="155"/>
    </row>
    <row r="88" spans="1:14" s="217" customFormat="1" ht="13.5" customHeight="1">
      <c r="A88" s="231"/>
      <c r="B88" s="227" t="s">
        <v>299</v>
      </c>
      <c r="D88" s="244">
        <v>2645</v>
      </c>
      <c r="I88" s="155"/>
      <c r="J88" s="155"/>
      <c r="K88" s="155"/>
      <c r="L88" s="155"/>
      <c r="M88" s="155"/>
      <c r="N88" s="155"/>
    </row>
    <row r="89" spans="9:14" s="217" customFormat="1" ht="14.25" customHeight="1">
      <c r="I89" s="155"/>
      <c r="J89" s="155"/>
      <c r="K89" s="155"/>
      <c r="L89" s="155"/>
      <c r="M89" s="155"/>
      <c r="N89" s="155"/>
    </row>
    <row r="90" spans="3:14" s="217" customFormat="1" ht="12.75">
      <c r="C90" s="267" t="s">
        <v>300</v>
      </c>
      <c r="D90" s="267"/>
      <c r="E90" s="267"/>
      <c r="I90" s="155"/>
      <c r="J90" s="155"/>
      <c r="K90" s="155"/>
      <c r="L90" s="155"/>
      <c r="M90" s="155"/>
      <c r="N90" s="155"/>
    </row>
    <row r="91" spans="9:14" s="217" customFormat="1" ht="12.75">
      <c r="I91" s="155"/>
      <c r="J91" s="155"/>
      <c r="K91" s="155"/>
      <c r="L91" s="155"/>
      <c r="M91" s="155"/>
      <c r="N91" s="155"/>
    </row>
    <row r="92" spans="1:14" s="217" customFormat="1" ht="13.5" customHeight="1">
      <c r="A92" s="268" t="s">
        <v>301</v>
      </c>
      <c r="B92" s="269"/>
      <c r="D92" s="245">
        <v>2.5</v>
      </c>
      <c r="I92" s="155"/>
      <c r="J92" s="155"/>
      <c r="K92" s="155"/>
      <c r="L92" s="155"/>
      <c r="M92" s="155"/>
      <c r="N92" s="155"/>
    </row>
    <row r="93" spans="1:14" s="217" customFormat="1" ht="13.5" customHeight="1">
      <c r="A93" s="268" t="s">
        <v>302</v>
      </c>
      <c r="B93" s="269"/>
      <c r="D93" s="245">
        <v>1.6</v>
      </c>
      <c r="I93" s="155"/>
      <c r="J93" s="155"/>
      <c r="K93" s="155"/>
      <c r="L93" s="155"/>
      <c r="M93" s="155"/>
      <c r="N93" s="155"/>
    </row>
    <row r="94" spans="1:14" s="217" customFormat="1" ht="13.5" customHeight="1">
      <c r="A94" s="268" t="s">
        <v>303</v>
      </c>
      <c r="B94" s="269"/>
      <c r="D94" s="245">
        <v>3</v>
      </c>
      <c r="I94" s="155"/>
      <c r="J94" s="155"/>
      <c r="K94" s="155"/>
      <c r="L94" s="155"/>
      <c r="M94" s="155"/>
      <c r="N94" s="155"/>
    </row>
    <row r="95" spans="9:14" s="217" customFormat="1" ht="28.5" customHeight="1">
      <c r="I95" s="155"/>
      <c r="J95" s="155"/>
      <c r="K95" s="155"/>
      <c r="L95" s="155"/>
      <c r="M95" s="155"/>
      <c r="N95" s="155"/>
    </row>
    <row r="96" spans="9:14" s="217" customFormat="1" ht="15.75" customHeight="1">
      <c r="I96" s="155"/>
      <c r="J96" s="155"/>
      <c r="K96" s="155"/>
      <c r="L96" s="155"/>
      <c r="M96" s="155"/>
      <c r="N96" s="155"/>
    </row>
    <row r="97" spans="1:8" ht="30" customHeight="1">
      <c r="A97" s="260" t="s">
        <v>319</v>
      </c>
      <c r="B97" s="260"/>
      <c r="C97" s="260"/>
      <c r="D97" s="260"/>
      <c r="E97" s="260"/>
      <c r="F97" s="260"/>
      <c r="G97" s="260"/>
      <c r="H97" s="260"/>
    </row>
    <row r="98" spans="1:14" s="222" customFormat="1" ht="12.75">
      <c r="A98" s="246"/>
      <c r="B98" s="246"/>
      <c r="C98" s="217"/>
      <c r="D98" s="217"/>
      <c r="E98" s="217"/>
      <c r="F98" s="217"/>
      <c r="G98" s="217"/>
      <c r="H98" s="217"/>
      <c r="I98" s="155"/>
      <c r="J98" s="155"/>
      <c r="K98" s="155"/>
      <c r="L98" s="155"/>
      <c r="M98" s="155"/>
      <c r="N98" s="155"/>
    </row>
    <row r="99" spans="1:14" s="222" customFormat="1" ht="12.75">
      <c r="A99" s="246"/>
      <c r="B99" s="246"/>
      <c r="C99" s="217"/>
      <c r="D99" s="217"/>
      <c r="E99" s="217" t="s">
        <v>221</v>
      </c>
      <c r="F99" s="217"/>
      <c r="G99" s="217"/>
      <c r="H99" s="217"/>
      <c r="I99" s="155"/>
      <c r="J99" s="155"/>
      <c r="K99" s="155"/>
      <c r="L99" s="155"/>
      <c r="M99" s="155"/>
      <c r="N99" s="155"/>
    </row>
    <row r="100" spans="1:14" s="222" customFormat="1" ht="12.75">
      <c r="A100" s="246"/>
      <c r="B100" s="246"/>
      <c r="C100" s="217"/>
      <c r="D100" s="217"/>
      <c r="E100" s="217"/>
      <c r="F100" s="217"/>
      <c r="G100" s="217"/>
      <c r="H100" s="217"/>
      <c r="I100" s="155"/>
      <c r="J100" s="155"/>
      <c r="K100" s="155"/>
      <c r="L100" s="155"/>
      <c r="M100" s="155"/>
      <c r="N100" s="155"/>
    </row>
    <row r="101" spans="1:14" s="222" customFormat="1" ht="12.75">
      <c r="A101" s="246"/>
      <c r="B101" s="246"/>
      <c r="C101" s="217"/>
      <c r="D101" s="217"/>
      <c r="E101" s="217"/>
      <c r="F101" s="217"/>
      <c r="G101" s="217"/>
      <c r="H101" s="217"/>
      <c r="I101" s="155"/>
      <c r="J101" s="155"/>
      <c r="K101" s="155"/>
      <c r="L101" s="155"/>
      <c r="M101" s="155"/>
      <c r="N101" s="155"/>
    </row>
    <row r="102" spans="1:14" s="222" customFormat="1" ht="12.75">
      <c r="A102" s="246"/>
      <c r="B102" s="246"/>
      <c r="C102" s="217"/>
      <c r="D102" s="217"/>
      <c r="E102" s="217"/>
      <c r="F102" s="217"/>
      <c r="G102" s="217"/>
      <c r="H102" s="217"/>
      <c r="I102" s="155"/>
      <c r="J102" s="155"/>
      <c r="K102" s="155"/>
      <c r="L102" s="155"/>
      <c r="M102" s="155"/>
      <c r="N102" s="155"/>
    </row>
    <row r="103" spans="1:14" s="222" customFormat="1" ht="12.75">
      <c r="A103" s="246"/>
      <c r="B103" s="246"/>
      <c r="C103" s="217"/>
      <c r="D103" s="217"/>
      <c r="E103" s="217"/>
      <c r="F103" s="217"/>
      <c r="G103" s="217"/>
      <c r="H103" s="217"/>
      <c r="I103" s="155"/>
      <c r="J103" s="155"/>
      <c r="K103" s="155"/>
      <c r="L103" s="155"/>
      <c r="M103" s="155"/>
      <c r="N103" s="155"/>
    </row>
    <row r="104" spans="1:14" s="222" customFormat="1" ht="12.75">
      <c r="A104" s="246"/>
      <c r="B104" s="246"/>
      <c r="C104" s="217"/>
      <c r="D104" s="217"/>
      <c r="E104" s="217"/>
      <c r="F104" s="217"/>
      <c r="G104" s="217"/>
      <c r="H104" s="217"/>
      <c r="I104" s="155"/>
      <c r="J104" s="155"/>
      <c r="K104" s="155"/>
      <c r="L104" s="155"/>
      <c r="M104" s="155"/>
      <c r="N104" s="155"/>
    </row>
    <row r="105" spans="1:14" s="222" customFormat="1" ht="12.75">
      <c r="A105" s="246"/>
      <c r="B105" s="246"/>
      <c r="C105" s="217"/>
      <c r="D105" s="217"/>
      <c r="E105" s="217"/>
      <c r="F105" s="217"/>
      <c r="G105" s="217"/>
      <c r="H105" s="217"/>
      <c r="I105" s="155"/>
      <c r="J105" s="155"/>
      <c r="K105" s="155"/>
      <c r="L105" s="155"/>
      <c r="M105" s="155"/>
      <c r="N105" s="155"/>
    </row>
    <row r="106" spans="1:14" s="222" customFormat="1" ht="12.75">
      <c r="A106" s="246"/>
      <c r="B106" s="246"/>
      <c r="C106" s="217"/>
      <c r="D106" s="217"/>
      <c r="E106" s="217"/>
      <c r="F106" s="217"/>
      <c r="G106" s="217"/>
      <c r="H106" s="217"/>
      <c r="I106" s="155"/>
      <c r="J106" s="155"/>
      <c r="K106" s="155"/>
      <c r="L106" s="155"/>
      <c r="M106" s="155"/>
      <c r="N106" s="155"/>
    </row>
    <row r="107" spans="1:14" s="222" customFormat="1" ht="12.75">
      <c r="A107" s="246"/>
      <c r="B107" s="246"/>
      <c r="C107" s="217"/>
      <c r="D107" s="217"/>
      <c r="E107" s="217"/>
      <c r="F107" s="217"/>
      <c r="G107" s="217"/>
      <c r="H107" s="217"/>
      <c r="I107" s="155"/>
      <c r="J107" s="155"/>
      <c r="K107" s="155"/>
      <c r="L107" s="155"/>
      <c r="M107" s="155"/>
      <c r="N107" s="155"/>
    </row>
    <row r="108" spans="1:14" s="222" customFormat="1" ht="12.75">
      <c r="A108" s="246"/>
      <c r="B108" s="246"/>
      <c r="C108" s="217"/>
      <c r="D108" s="217"/>
      <c r="E108" s="217"/>
      <c r="F108" s="217"/>
      <c r="G108" s="217"/>
      <c r="H108" s="217"/>
      <c r="I108" s="155"/>
      <c r="J108" s="155"/>
      <c r="K108" s="155"/>
      <c r="L108" s="155"/>
      <c r="M108" s="155"/>
      <c r="N108" s="155"/>
    </row>
    <row r="109" spans="1:14" s="222" customFormat="1" ht="12.75">
      <c r="A109" s="246"/>
      <c r="B109" s="246"/>
      <c r="C109" s="217"/>
      <c r="D109" s="217"/>
      <c r="E109" s="217"/>
      <c r="F109" s="217"/>
      <c r="G109" s="217"/>
      <c r="H109" s="217"/>
      <c r="I109" s="155"/>
      <c r="J109" s="155"/>
      <c r="K109" s="155"/>
      <c r="L109" s="155"/>
      <c r="M109" s="155"/>
      <c r="N109" s="155"/>
    </row>
    <row r="110" spans="1:14" s="222" customFormat="1" ht="12.75">
      <c r="A110" s="246"/>
      <c r="B110" s="246"/>
      <c r="C110" s="217"/>
      <c r="D110" s="217"/>
      <c r="E110" s="217"/>
      <c r="F110" s="217"/>
      <c r="G110" s="217"/>
      <c r="H110" s="217"/>
      <c r="I110" s="155"/>
      <c r="J110" s="155"/>
      <c r="K110" s="155"/>
      <c r="L110" s="155"/>
      <c r="M110" s="155"/>
      <c r="N110" s="155"/>
    </row>
    <row r="111" spans="1:14" s="222" customFormat="1" ht="12.75">
      <c r="A111" s="246"/>
      <c r="B111" s="246"/>
      <c r="C111" s="217"/>
      <c r="D111" s="217"/>
      <c r="E111" s="217"/>
      <c r="F111" s="217"/>
      <c r="G111" s="217"/>
      <c r="H111" s="217"/>
      <c r="I111" s="155"/>
      <c r="J111" s="155"/>
      <c r="K111" s="155"/>
      <c r="L111" s="155"/>
      <c r="M111" s="155"/>
      <c r="N111" s="155"/>
    </row>
    <row r="112" spans="1:14" s="222" customFormat="1" ht="12.75">
      <c r="A112" s="246"/>
      <c r="B112" s="246"/>
      <c r="C112" s="217"/>
      <c r="D112" s="217"/>
      <c r="E112" s="217"/>
      <c r="F112" s="217"/>
      <c r="G112" s="217"/>
      <c r="H112" s="217"/>
      <c r="I112" s="155"/>
      <c r="J112" s="155"/>
      <c r="K112" s="155"/>
      <c r="L112" s="155"/>
      <c r="M112" s="155"/>
      <c r="N112" s="155"/>
    </row>
    <row r="113" spans="1:14" s="222" customFormat="1" ht="12.75">
      <c r="A113" s="246"/>
      <c r="B113" s="246"/>
      <c r="C113" s="217"/>
      <c r="D113" s="217"/>
      <c r="E113" s="217"/>
      <c r="F113" s="217"/>
      <c r="G113" s="217"/>
      <c r="H113" s="217"/>
      <c r="I113" s="155"/>
      <c r="J113" s="155"/>
      <c r="K113" s="155"/>
      <c r="L113" s="155"/>
      <c r="M113" s="155"/>
      <c r="N113" s="155"/>
    </row>
    <row r="114" spans="1:14" s="222" customFormat="1" ht="12.75">
      <c r="A114" s="246"/>
      <c r="B114" s="246"/>
      <c r="C114" s="217"/>
      <c r="D114" s="217"/>
      <c r="E114" s="217"/>
      <c r="F114" s="217"/>
      <c r="G114" s="217"/>
      <c r="H114" s="217"/>
      <c r="I114" s="155"/>
      <c r="J114" s="155"/>
      <c r="K114" s="155"/>
      <c r="L114" s="155"/>
      <c r="M114" s="155"/>
      <c r="N114" s="155"/>
    </row>
    <row r="115" spans="1:14" s="222" customFormat="1" ht="12.75">
      <c r="A115" s="246"/>
      <c r="B115" s="246"/>
      <c r="C115" s="217"/>
      <c r="D115" s="217"/>
      <c r="E115" s="217"/>
      <c r="F115" s="217"/>
      <c r="G115" s="217"/>
      <c r="H115" s="217"/>
      <c r="I115" s="155"/>
      <c r="J115" s="155"/>
      <c r="K115" s="155"/>
      <c r="L115" s="155"/>
      <c r="M115" s="155"/>
      <c r="N115" s="155"/>
    </row>
    <row r="116" spans="1:14" s="222" customFormat="1" ht="12.75">
      <c r="A116" s="246"/>
      <c r="B116" s="246"/>
      <c r="C116" s="217"/>
      <c r="D116" s="217"/>
      <c r="E116" s="217"/>
      <c r="F116" s="217"/>
      <c r="G116" s="217"/>
      <c r="H116" s="217"/>
      <c r="I116" s="155"/>
      <c r="J116" s="155"/>
      <c r="K116" s="155"/>
      <c r="L116" s="155"/>
      <c r="M116" s="155"/>
      <c r="N116" s="155"/>
    </row>
    <row r="117" spans="1:14" s="222" customFormat="1" ht="12.75">
      <c r="A117" s="246"/>
      <c r="B117" s="246"/>
      <c r="C117" s="217"/>
      <c r="D117" s="217"/>
      <c r="E117" s="217"/>
      <c r="F117" s="217"/>
      <c r="G117" s="217"/>
      <c r="H117" s="217"/>
      <c r="I117" s="155"/>
      <c r="J117" s="155"/>
      <c r="K117" s="155"/>
      <c r="L117" s="155"/>
      <c r="M117" s="155"/>
      <c r="N117" s="155"/>
    </row>
    <row r="118" spans="1:14" s="222" customFormat="1" ht="12.75">
      <c r="A118" s="246"/>
      <c r="B118" s="246"/>
      <c r="C118" s="217"/>
      <c r="D118" s="217"/>
      <c r="E118" s="217"/>
      <c r="F118" s="217"/>
      <c r="G118" s="217"/>
      <c r="H118" s="217"/>
      <c r="I118" s="155"/>
      <c r="J118" s="155"/>
      <c r="K118" s="155"/>
      <c r="L118" s="155"/>
      <c r="M118" s="155"/>
      <c r="N118" s="155"/>
    </row>
    <row r="119" spans="1:14" s="222" customFormat="1" ht="12.75">
      <c r="A119" s="246"/>
      <c r="B119" s="246"/>
      <c r="C119" s="217"/>
      <c r="D119" s="217"/>
      <c r="E119" s="217"/>
      <c r="F119" s="217"/>
      <c r="G119" s="217"/>
      <c r="H119" s="217"/>
      <c r="I119" s="155"/>
      <c r="J119" s="155"/>
      <c r="K119" s="155"/>
      <c r="L119" s="155"/>
      <c r="M119" s="155"/>
      <c r="N119" s="155"/>
    </row>
    <row r="120" spans="1:14" s="222" customFormat="1" ht="12.75">
      <c r="A120" s="246"/>
      <c r="B120" s="246"/>
      <c r="C120" s="217"/>
      <c r="D120" s="217"/>
      <c r="E120" s="217"/>
      <c r="F120" s="217"/>
      <c r="G120" s="217"/>
      <c r="H120" s="217"/>
      <c r="I120" s="155"/>
      <c r="J120" s="155"/>
      <c r="K120" s="155"/>
      <c r="L120" s="155"/>
      <c r="M120" s="155"/>
      <c r="N120" s="155"/>
    </row>
    <row r="121" spans="1:14" s="222" customFormat="1" ht="12.75">
      <c r="A121" s="246"/>
      <c r="B121" s="246"/>
      <c r="C121" s="217"/>
      <c r="D121" s="217"/>
      <c r="E121" s="217"/>
      <c r="F121" s="217"/>
      <c r="G121" s="217"/>
      <c r="H121" s="217"/>
      <c r="I121" s="155"/>
      <c r="J121" s="155"/>
      <c r="K121" s="155"/>
      <c r="L121" s="155"/>
      <c r="M121" s="155"/>
      <c r="N121" s="155"/>
    </row>
    <row r="122" spans="1:14" s="222" customFormat="1" ht="12.75">
      <c r="A122" s="246"/>
      <c r="B122" s="246"/>
      <c r="C122" s="217"/>
      <c r="D122" s="217"/>
      <c r="E122" s="217"/>
      <c r="F122" s="217"/>
      <c r="G122" s="217"/>
      <c r="H122" s="217"/>
      <c r="I122" s="155"/>
      <c r="J122" s="155"/>
      <c r="K122" s="155"/>
      <c r="L122" s="155"/>
      <c r="M122" s="155"/>
      <c r="N122" s="155"/>
    </row>
    <row r="123" spans="1:14" s="222" customFormat="1" ht="12.75">
      <c r="A123" s="246"/>
      <c r="B123" s="246"/>
      <c r="C123" s="217"/>
      <c r="D123" s="217"/>
      <c r="E123" s="217"/>
      <c r="F123" s="217"/>
      <c r="G123" s="217"/>
      <c r="H123" s="217"/>
      <c r="I123" s="155"/>
      <c r="J123" s="155"/>
      <c r="K123" s="155"/>
      <c r="L123" s="155"/>
      <c r="M123" s="155"/>
      <c r="N123" s="155"/>
    </row>
    <row r="124" spans="1:14" s="222" customFormat="1" ht="12.75">
      <c r="A124" s="246"/>
      <c r="B124" s="246"/>
      <c r="C124" s="217"/>
      <c r="D124" s="217"/>
      <c r="E124" s="217"/>
      <c r="F124" s="217"/>
      <c r="G124" s="217"/>
      <c r="H124" s="217"/>
      <c r="I124" s="155"/>
      <c r="J124" s="155"/>
      <c r="K124" s="155"/>
      <c r="L124" s="155"/>
      <c r="M124" s="155"/>
      <c r="N124" s="155"/>
    </row>
    <row r="125" spans="1:14" s="222" customFormat="1" ht="12.75">
      <c r="A125" s="246"/>
      <c r="B125" s="246"/>
      <c r="C125" s="217"/>
      <c r="D125" s="217"/>
      <c r="E125" s="217"/>
      <c r="F125" s="217"/>
      <c r="G125" s="217"/>
      <c r="H125" s="217"/>
      <c r="I125" s="155"/>
      <c r="J125" s="155"/>
      <c r="K125" s="155"/>
      <c r="L125" s="155"/>
      <c r="M125" s="155"/>
      <c r="N125" s="155"/>
    </row>
    <row r="126" spans="1:14" s="222" customFormat="1" ht="12.75">
      <c r="A126" s="246"/>
      <c r="B126" s="246"/>
      <c r="C126" s="217"/>
      <c r="D126" s="217"/>
      <c r="E126" s="217"/>
      <c r="F126" s="217"/>
      <c r="G126" s="217"/>
      <c r="H126" s="217"/>
      <c r="I126" s="155"/>
      <c r="J126" s="155"/>
      <c r="K126" s="155"/>
      <c r="L126" s="155"/>
      <c r="M126" s="155"/>
      <c r="N126" s="155"/>
    </row>
    <row r="127" spans="1:14" s="222" customFormat="1" ht="12.75">
      <c r="A127" s="246"/>
      <c r="B127" s="246"/>
      <c r="C127" s="217"/>
      <c r="D127" s="217"/>
      <c r="E127" s="217"/>
      <c r="F127" s="217"/>
      <c r="G127" s="217"/>
      <c r="H127" s="217"/>
      <c r="I127" s="155"/>
      <c r="J127" s="155"/>
      <c r="K127" s="155"/>
      <c r="L127" s="155"/>
      <c r="M127" s="155"/>
      <c r="N127" s="155"/>
    </row>
    <row r="128" spans="1:14" s="222" customFormat="1" ht="12.75">
      <c r="A128" s="246"/>
      <c r="B128" s="246"/>
      <c r="C128" s="217"/>
      <c r="D128" s="217"/>
      <c r="E128" s="217"/>
      <c r="F128" s="217"/>
      <c r="G128" s="217"/>
      <c r="H128" s="217"/>
      <c r="I128" s="155"/>
      <c r="J128" s="155"/>
      <c r="K128" s="155"/>
      <c r="L128" s="155"/>
      <c r="M128" s="155"/>
      <c r="N128" s="155"/>
    </row>
    <row r="129" spans="1:14" s="222" customFormat="1" ht="12.75">
      <c r="A129" s="246"/>
      <c r="B129" s="246"/>
      <c r="C129" s="217"/>
      <c r="D129" s="217"/>
      <c r="E129" s="217"/>
      <c r="F129" s="217"/>
      <c r="G129" s="217"/>
      <c r="H129" s="217"/>
      <c r="I129" s="155"/>
      <c r="J129" s="155"/>
      <c r="K129" s="155"/>
      <c r="L129" s="155"/>
      <c r="M129" s="155"/>
      <c r="N129" s="155"/>
    </row>
    <row r="130" spans="1:14" s="222" customFormat="1" ht="12.75">
      <c r="A130" s="246"/>
      <c r="B130" s="246"/>
      <c r="C130" s="217"/>
      <c r="D130" s="217"/>
      <c r="E130" s="217"/>
      <c r="F130" s="217"/>
      <c r="G130" s="217"/>
      <c r="H130" s="217"/>
      <c r="I130" s="155"/>
      <c r="J130" s="155"/>
      <c r="K130" s="155"/>
      <c r="L130" s="155"/>
      <c r="M130" s="155"/>
      <c r="N130" s="155"/>
    </row>
    <row r="131" spans="1:14" s="222" customFormat="1" ht="12.75">
      <c r="A131" s="246"/>
      <c r="B131" s="246"/>
      <c r="C131" s="217"/>
      <c r="D131" s="217"/>
      <c r="E131" s="217"/>
      <c r="F131" s="217"/>
      <c r="G131" s="217"/>
      <c r="H131" s="217"/>
      <c r="I131" s="155"/>
      <c r="J131" s="155"/>
      <c r="K131" s="155"/>
      <c r="L131" s="155"/>
      <c r="M131" s="155"/>
      <c r="N131" s="155"/>
    </row>
    <row r="132" spans="1:14" s="222" customFormat="1" ht="12.75">
      <c r="A132" s="246"/>
      <c r="B132" s="246"/>
      <c r="C132" s="217"/>
      <c r="D132" s="217"/>
      <c r="E132" s="217"/>
      <c r="F132" s="217"/>
      <c r="G132" s="217"/>
      <c r="H132" s="217"/>
      <c r="I132" s="155"/>
      <c r="J132" s="155"/>
      <c r="K132" s="155"/>
      <c r="L132" s="155"/>
      <c r="M132" s="155"/>
      <c r="N132" s="155"/>
    </row>
    <row r="133" spans="1:14" s="222" customFormat="1" ht="12.75">
      <c r="A133" s="246"/>
      <c r="B133" s="246"/>
      <c r="C133" s="217"/>
      <c r="D133" s="217"/>
      <c r="E133" s="217"/>
      <c r="F133" s="217"/>
      <c r="G133" s="217"/>
      <c r="H133" s="217"/>
      <c r="I133" s="155"/>
      <c r="J133" s="155"/>
      <c r="K133" s="155"/>
      <c r="L133" s="155"/>
      <c r="M133" s="155"/>
      <c r="N133" s="155"/>
    </row>
    <row r="134" spans="1:14" s="222" customFormat="1" ht="12.75">
      <c r="A134" s="246"/>
      <c r="B134" s="246"/>
      <c r="C134" s="217"/>
      <c r="D134" s="217"/>
      <c r="E134" s="217"/>
      <c r="F134" s="217"/>
      <c r="G134" s="217"/>
      <c r="H134" s="217"/>
      <c r="I134" s="155"/>
      <c r="J134" s="155"/>
      <c r="K134" s="155"/>
      <c r="L134" s="155"/>
      <c r="M134" s="155"/>
      <c r="N134" s="155"/>
    </row>
    <row r="135" spans="1:14" s="222" customFormat="1" ht="12.75">
      <c r="A135" s="246"/>
      <c r="B135" s="246"/>
      <c r="C135" s="217"/>
      <c r="D135" s="217"/>
      <c r="E135" s="217"/>
      <c r="F135" s="217"/>
      <c r="G135" s="217"/>
      <c r="H135" s="217"/>
      <c r="I135" s="155"/>
      <c r="J135" s="155"/>
      <c r="K135" s="155"/>
      <c r="L135" s="155"/>
      <c r="M135" s="155"/>
      <c r="N135" s="155"/>
    </row>
    <row r="136" spans="1:14" s="222" customFormat="1" ht="12.75">
      <c r="A136" s="246"/>
      <c r="B136" s="246"/>
      <c r="C136" s="217"/>
      <c r="D136" s="217"/>
      <c r="E136" s="217"/>
      <c r="F136" s="217"/>
      <c r="G136" s="217"/>
      <c r="H136" s="217"/>
      <c r="I136" s="155"/>
      <c r="J136" s="155"/>
      <c r="K136" s="155"/>
      <c r="L136" s="155"/>
      <c r="M136" s="155"/>
      <c r="N136" s="155"/>
    </row>
    <row r="137" spans="1:14" s="222" customFormat="1" ht="12.75">
      <c r="A137" s="246"/>
      <c r="B137" s="246"/>
      <c r="C137" s="217"/>
      <c r="D137" s="217"/>
      <c r="E137" s="217"/>
      <c r="F137" s="217"/>
      <c r="G137" s="217"/>
      <c r="H137" s="217"/>
      <c r="I137" s="155"/>
      <c r="J137" s="155"/>
      <c r="K137" s="155"/>
      <c r="L137" s="155"/>
      <c r="M137" s="155"/>
      <c r="N137" s="155"/>
    </row>
    <row r="138" spans="1:14" s="222" customFormat="1" ht="12.75">
      <c r="A138" s="246"/>
      <c r="B138" s="246"/>
      <c r="C138" s="217"/>
      <c r="D138" s="217"/>
      <c r="E138" s="217"/>
      <c r="F138" s="217"/>
      <c r="G138" s="217"/>
      <c r="H138" s="217"/>
      <c r="I138" s="155"/>
      <c r="J138" s="155"/>
      <c r="K138" s="155"/>
      <c r="L138" s="155"/>
      <c r="M138" s="155"/>
      <c r="N138" s="155"/>
    </row>
    <row r="139" spans="1:14" s="222" customFormat="1" ht="12.75">
      <c r="A139" s="246"/>
      <c r="B139" s="246"/>
      <c r="C139" s="217"/>
      <c r="D139" s="217"/>
      <c r="E139" s="217"/>
      <c r="F139" s="217"/>
      <c r="G139" s="217"/>
      <c r="H139" s="217"/>
      <c r="I139" s="155"/>
      <c r="J139" s="155"/>
      <c r="K139" s="155"/>
      <c r="L139" s="155"/>
      <c r="M139" s="155"/>
      <c r="N139" s="155"/>
    </row>
    <row r="140" spans="1:14" s="222" customFormat="1" ht="12.75">
      <c r="A140" s="246"/>
      <c r="B140" s="246"/>
      <c r="C140" s="217"/>
      <c r="D140" s="217"/>
      <c r="E140" s="217"/>
      <c r="F140" s="217"/>
      <c r="G140" s="217"/>
      <c r="H140" s="217"/>
      <c r="I140" s="155"/>
      <c r="J140" s="155"/>
      <c r="K140" s="155"/>
      <c r="L140" s="155"/>
      <c r="M140" s="155"/>
      <c r="N140" s="155"/>
    </row>
    <row r="141" spans="1:14" s="222" customFormat="1" ht="12.75">
      <c r="A141" s="246"/>
      <c r="B141" s="246"/>
      <c r="C141" s="217"/>
      <c r="D141" s="217"/>
      <c r="E141" s="217"/>
      <c r="F141" s="217"/>
      <c r="G141" s="217"/>
      <c r="H141" s="217"/>
      <c r="I141" s="155"/>
      <c r="J141" s="155"/>
      <c r="K141" s="155"/>
      <c r="L141" s="155"/>
      <c r="M141" s="155"/>
      <c r="N141" s="155"/>
    </row>
    <row r="142" spans="1:14" s="222" customFormat="1" ht="12.75">
      <c r="A142" s="246"/>
      <c r="B142" s="246"/>
      <c r="C142" s="217"/>
      <c r="D142" s="217"/>
      <c r="E142" s="217"/>
      <c r="F142" s="217"/>
      <c r="G142" s="217"/>
      <c r="H142" s="217"/>
      <c r="I142" s="155"/>
      <c r="J142" s="155"/>
      <c r="K142" s="155"/>
      <c r="L142" s="155"/>
      <c r="M142" s="155"/>
      <c r="N142" s="155"/>
    </row>
    <row r="143" spans="1:14" s="222" customFormat="1" ht="12.75">
      <c r="A143" s="246"/>
      <c r="B143" s="246"/>
      <c r="C143" s="217"/>
      <c r="D143" s="217"/>
      <c r="E143" s="217"/>
      <c r="F143" s="217"/>
      <c r="G143" s="217"/>
      <c r="H143" s="217"/>
      <c r="I143" s="155"/>
      <c r="J143" s="155"/>
      <c r="K143" s="155"/>
      <c r="L143" s="155"/>
      <c r="M143" s="155"/>
      <c r="N143" s="155"/>
    </row>
    <row r="144" spans="1:14" s="222" customFormat="1" ht="12.75">
      <c r="A144" s="246"/>
      <c r="B144" s="246"/>
      <c r="C144" s="217"/>
      <c r="D144" s="217"/>
      <c r="E144" s="217"/>
      <c r="F144" s="217"/>
      <c r="G144" s="217"/>
      <c r="H144" s="217"/>
      <c r="I144" s="155"/>
      <c r="J144" s="155"/>
      <c r="K144" s="155"/>
      <c r="L144" s="155"/>
      <c r="M144" s="155"/>
      <c r="N144" s="155"/>
    </row>
    <row r="145" spans="1:14" s="222" customFormat="1" ht="12.75">
      <c r="A145" s="246"/>
      <c r="B145" s="246"/>
      <c r="C145" s="217"/>
      <c r="D145" s="217"/>
      <c r="E145" s="217"/>
      <c r="F145" s="217"/>
      <c r="G145" s="217"/>
      <c r="H145" s="217"/>
      <c r="I145" s="155"/>
      <c r="J145" s="155"/>
      <c r="K145" s="155"/>
      <c r="L145" s="155"/>
      <c r="M145" s="155"/>
      <c r="N145" s="155"/>
    </row>
    <row r="146" spans="1:14" s="222" customFormat="1" ht="12.75">
      <c r="A146" s="246"/>
      <c r="B146" s="246"/>
      <c r="C146" s="217"/>
      <c r="D146" s="217"/>
      <c r="E146" s="217"/>
      <c r="F146" s="217"/>
      <c r="G146" s="217"/>
      <c r="H146" s="217"/>
      <c r="I146" s="155"/>
      <c r="J146" s="155"/>
      <c r="K146" s="155"/>
      <c r="L146" s="155"/>
      <c r="M146" s="155"/>
      <c r="N146" s="155"/>
    </row>
    <row r="147" spans="1:14" s="222" customFormat="1" ht="12.75">
      <c r="A147" s="246"/>
      <c r="B147" s="246"/>
      <c r="C147" s="217"/>
      <c r="D147" s="217"/>
      <c r="E147" s="217"/>
      <c r="F147" s="217"/>
      <c r="G147" s="217"/>
      <c r="H147" s="217"/>
      <c r="I147" s="155"/>
      <c r="J147" s="155"/>
      <c r="K147" s="155"/>
      <c r="L147" s="155"/>
      <c r="M147" s="155"/>
      <c r="N147" s="155"/>
    </row>
    <row r="148" spans="1:14" s="222" customFormat="1" ht="12.75">
      <c r="A148" s="246"/>
      <c r="B148" s="246"/>
      <c r="C148" s="217"/>
      <c r="D148" s="217"/>
      <c r="E148" s="217"/>
      <c r="F148" s="217"/>
      <c r="G148" s="217"/>
      <c r="H148" s="217"/>
      <c r="I148" s="155"/>
      <c r="J148" s="155"/>
      <c r="K148" s="155"/>
      <c r="L148" s="155"/>
      <c r="M148" s="155"/>
      <c r="N148" s="155"/>
    </row>
    <row r="149" spans="1:14" s="222" customFormat="1" ht="12.75">
      <c r="A149" s="246"/>
      <c r="B149" s="246"/>
      <c r="C149" s="217"/>
      <c r="D149" s="217"/>
      <c r="E149" s="217"/>
      <c r="F149" s="217"/>
      <c r="G149" s="217"/>
      <c r="H149" s="217"/>
      <c r="I149" s="155"/>
      <c r="J149" s="155"/>
      <c r="K149" s="155"/>
      <c r="L149" s="155"/>
      <c r="M149" s="155"/>
      <c r="N149" s="155"/>
    </row>
    <row r="150" spans="1:14" s="222" customFormat="1" ht="12.75">
      <c r="A150" s="246"/>
      <c r="B150" s="246"/>
      <c r="C150" s="217"/>
      <c r="D150" s="217"/>
      <c r="E150" s="217"/>
      <c r="F150" s="217"/>
      <c r="G150" s="217"/>
      <c r="H150" s="217"/>
      <c r="I150" s="155"/>
      <c r="J150" s="155"/>
      <c r="K150" s="155"/>
      <c r="L150" s="155"/>
      <c r="M150" s="155"/>
      <c r="N150" s="155"/>
    </row>
    <row r="151" spans="1:14" s="222" customFormat="1" ht="12.75">
      <c r="A151" s="246"/>
      <c r="B151" s="246"/>
      <c r="C151" s="217"/>
      <c r="D151" s="217"/>
      <c r="E151" s="217"/>
      <c r="F151" s="217"/>
      <c r="G151" s="217"/>
      <c r="H151" s="217"/>
      <c r="I151" s="155"/>
      <c r="J151" s="155"/>
      <c r="K151" s="155"/>
      <c r="L151" s="155"/>
      <c r="M151" s="155"/>
      <c r="N151" s="155"/>
    </row>
    <row r="152" spans="1:14" s="222" customFormat="1" ht="12.75">
      <c r="A152" s="246"/>
      <c r="B152" s="246"/>
      <c r="C152" s="217"/>
      <c r="D152" s="217"/>
      <c r="E152" s="217"/>
      <c r="F152" s="217"/>
      <c r="G152" s="217"/>
      <c r="H152" s="217"/>
      <c r="I152" s="155"/>
      <c r="J152" s="155"/>
      <c r="K152" s="155"/>
      <c r="L152" s="155"/>
      <c r="M152" s="155"/>
      <c r="N152" s="155"/>
    </row>
    <row r="153" spans="1:14" s="222" customFormat="1" ht="12.75">
      <c r="A153" s="246"/>
      <c r="B153" s="246"/>
      <c r="C153" s="217"/>
      <c r="D153" s="217"/>
      <c r="E153" s="217"/>
      <c r="F153" s="217"/>
      <c r="G153" s="217"/>
      <c r="H153" s="217"/>
      <c r="I153" s="155"/>
      <c r="J153" s="155"/>
      <c r="K153" s="155"/>
      <c r="L153" s="155"/>
      <c r="M153" s="155"/>
      <c r="N153" s="155"/>
    </row>
    <row r="154" spans="1:14" s="222" customFormat="1" ht="12.75">
      <c r="A154" s="246"/>
      <c r="B154" s="246"/>
      <c r="C154" s="217"/>
      <c r="D154" s="217"/>
      <c r="E154" s="217"/>
      <c r="F154" s="217"/>
      <c r="G154" s="217"/>
      <c r="H154" s="217"/>
      <c r="I154" s="155"/>
      <c r="J154" s="155"/>
      <c r="K154" s="155"/>
      <c r="L154" s="155"/>
      <c r="M154" s="155"/>
      <c r="N154" s="155"/>
    </row>
    <row r="155" spans="1:14" s="222" customFormat="1" ht="12.75">
      <c r="A155" s="246"/>
      <c r="B155" s="246"/>
      <c r="C155" s="217"/>
      <c r="D155" s="217"/>
      <c r="E155" s="217"/>
      <c r="F155" s="217"/>
      <c r="G155" s="217"/>
      <c r="H155" s="217"/>
      <c r="I155" s="155"/>
      <c r="J155" s="155"/>
      <c r="K155" s="155"/>
      <c r="L155" s="155"/>
      <c r="M155" s="155"/>
      <c r="N155" s="155"/>
    </row>
    <row r="156" spans="1:14" s="222" customFormat="1" ht="12.75">
      <c r="A156" s="246"/>
      <c r="B156" s="246"/>
      <c r="C156" s="217"/>
      <c r="D156" s="217"/>
      <c r="E156" s="217"/>
      <c r="F156" s="217"/>
      <c r="G156" s="217"/>
      <c r="H156" s="217"/>
      <c r="I156" s="155"/>
      <c r="J156" s="155"/>
      <c r="K156" s="155"/>
      <c r="L156" s="155"/>
      <c r="M156" s="155"/>
      <c r="N156" s="155"/>
    </row>
    <row r="157" spans="1:14" s="222" customFormat="1" ht="12.75">
      <c r="A157" s="246"/>
      <c r="B157" s="246"/>
      <c r="C157" s="217"/>
      <c r="D157" s="217"/>
      <c r="E157" s="217"/>
      <c r="F157" s="217"/>
      <c r="G157" s="217"/>
      <c r="H157" s="217"/>
      <c r="I157" s="155"/>
      <c r="J157" s="155"/>
      <c r="K157" s="155"/>
      <c r="L157" s="155"/>
      <c r="M157" s="155"/>
      <c r="N157" s="155"/>
    </row>
    <row r="158" spans="1:14" s="222" customFormat="1" ht="12.75">
      <c r="A158" s="246"/>
      <c r="B158" s="246"/>
      <c r="C158" s="217"/>
      <c r="D158" s="217"/>
      <c r="E158" s="217"/>
      <c r="F158" s="217"/>
      <c r="G158" s="217"/>
      <c r="H158" s="217"/>
      <c r="I158" s="155"/>
      <c r="J158" s="155"/>
      <c r="K158" s="155"/>
      <c r="L158" s="155"/>
      <c r="M158" s="155"/>
      <c r="N158" s="155"/>
    </row>
    <row r="159" spans="1:14" s="222" customFormat="1" ht="12.75">
      <c r="A159" s="246"/>
      <c r="B159" s="246"/>
      <c r="C159" s="217"/>
      <c r="D159" s="217"/>
      <c r="E159" s="217"/>
      <c r="F159" s="217"/>
      <c r="G159" s="217"/>
      <c r="H159" s="217"/>
      <c r="I159" s="155"/>
      <c r="J159" s="155"/>
      <c r="K159" s="155"/>
      <c r="L159" s="155"/>
      <c r="M159" s="155"/>
      <c r="N159" s="155"/>
    </row>
    <row r="160" spans="1:14" s="222" customFormat="1" ht="12.75">
      <c r="A160" s="246"/>
      <c r="B160" s="246"/>
      <c r="C160" s="217"/>
      <c r="D160" s="217"/>
      <c r="E160" s="217"/>
      <c r="F160" s="217"/>
      <c r="G160" s="217"/>
      <c r="H160" s="217"/>
      <c r="I160" s="155"/>
      <c r="J160" s="155"/>
      <c r="K160" s="155"/>
      <c r="L160" s="155"/>
      <c r="M160" s="155"/>
      <c r="N160" s="155"/>
    </row>
    <row r="161" spans="1:14" s="222" customFormat="1" ht="12.75">
      <c r="A161" s="246"/>
      <c r="B161" s="246"/>
      <c r="C161" s="217"/>
      <c r="D161" s="217"/>
      <c r="E161" s="217"/>
      <c r="F161" s="217"/>
      <c r="G161" s="217"/>
      <c r="H161" s="217"/>
      <c r="I161" s="155"/>
      <c r="J161" s="155"/>
      <c r="K161" s="155"/>
      <c r="L161" s="155"/>
      <c r="M161" s="155"/>
      <c r="N161" s="155"/>
    </row>
    <row r="162" spans="1:14" s="222" customFormat="1" ht="12.75">
      <c r="A162" s="246"/>
      <c r="B162" s="246"/>
      <c r="C162" s="217"/>
      <c r="D162" s="217"/>
      <c r="E162" s="217"/>
      <c r="F162" s="217"/>
      <c r="G162" s="217"/>
      <c r="H162" s="217"/>
      <c r="I162" s="155"/>
      <c r="J162" s="155"/>
      <c r="K162" s="155"/>
      <c r="L162" s="155"/>
      <c r="M162" s="155"/>
      <c r="N162" s="155"/>
    </row>
    <row r="163" spans="1:14" s="222" customFormat="1" ht="12.75">
      <c r="A163" s="246"/>
      <c r="B163" s="246"/>
      <c r="C163" s="217"/>
      <c r="D163" s="217"/>
      <c r="E163" s="217"/>
      <c r="F163" s="217"/>
      <c r="G163" s="217"/>
      <c r="H163" s="217"/>
      <c r="I163" s="155"/>
      <c r="J163" s="155"/>
      <c r="K163" s="155"/>
      <c r="L163" s="155"/>
      <c r="M163" s="155"/>
      <c r="N163" s="155"/>
    </row>
    <row r="164" spans="1:14" s="222" customFormat="1" ht="12.75">
      <c r="A164" s="246"/>
      <c r="B164" s="246"/>
      <c r="C164" s="217"/>
      <c r="D164" s="217"/>
      <c r="E164" s="217"/>
      <c r="F164" s="217"/>
      <c r="G164" s="217"/>
      <c r="H164" s="217"/>
      <c r="I164" s="155"/>
      <c r="J164" s="155"/>
      <c r="K164" s="155"/>
      <c r="L164" s="155"/>
      <c r="M164" s="155"/>
      <c r="N164" s="155"/>
    </row>
    <row r="165" spans="1:14" s="222" customFormat="1" ht="12.75">
      <c r="A165" s="246"/>
      <c r="B165" s="246"/>
      <c r="C165" s="217"/>
      <c r="D165" s="217"/>
      <c r="E165" s="217"/>
      <c r="F165" s="217"/>
      <c r="G165" s="217"/>
      <c r="H165" s="217"/>
      <c r="I165" s="155"/>
      <c r="J165" s="155"/>
      <c r="K165" s="155"/>
      <c r="L165" s="155"/>
      <c r="M165" s="155"/>
      <c r="N165" s="155"/>
    </row>
    <row r="166" spans="1:14" s="222" customFormat="1" ht="12.75">
      <c r="A166" s="246"/>
      <c r="B166" s="246"/>
      <c r="C166" s="217"/>
      <c r="D166" s="217"/>
      <c r="E166" s="217"/>
      <c r="F166" s="217"/>
      <c r="G166" s="217"/>
      <c r="H166" s="217"/>
      <c r="I166" s="155"/>
      <c r="J166" s="155"/>
      <c r="K166" s="155"/>
      <c r="L166" s="155"/>
      <c r="M166" s="155"/>
      <c r="N166" s="155"/>
    </row>
    <row r="167" spans="1:14" s="222" customFormat="1" ht="12.75">
      <c r="A167" s="246"/>
      <c r="B167" s="246"/>
      <c r="C167" s="217"/>
      <c r="D167" s="217"/>
      <c r="E167" s="217"/>
      <c r="F167" s="217"/>
      <c r="G167" s="217"/>
      <c r="H167" s="217"/>
      <c r="I167" s="155"/>
      <c r="J167" s="155"/>
      <c r="K167" s="155"/>
      <c r="L167" s="155"/>
      <c r="M167" s="155"/>
      <c r="N167" s="155"/>
    </row>
    <row r="168" spans="1:14" s="222" customFormat="1" ht="12.75">
      <c r="A168" s="246"/>
      <c r="B168" s="246"/>
      <c r="C168" s="217"/>
      <c r="D168" s="217"/>
      <c r="E168" s="217"/>
      <c r="F168" s="217"/>
      <c r="G168" s="217"/>
      <c r="H168" s="217"/>
      <c r="I168" s="155"/>
      <c r="J168" s="155"/>
      <c r="K168" s="155"/>
      <c r="L168" s="155"/>
      <c r="M168" s="155"/>
      <c r="N168" s="155"/>
    </row>
    <row r="169" spans="1:14" s="222" customFormat="1" ht="12.75">
      <c r="A169" s="246"/>
      <c r="B169" s="246"/>
      <c r="C169" s="217"/>
      <c r="D169" s="217"/>
      <c r="E169" s="217"/>
      <c r="F169" s="217"/>
      <c r="G169" s="217"/>
      <c r="H169" s="217"/>
      <c r="I169" s="155"/>
      <c r="J169" s="155"/>
      <c r="K169" s="155"/>
      <c r="L169" s="155"/>
      <c r="M169" s="155"/>
      <c r="N169" s="155"/>
    </row>
    <row r="170" spans="1:14" s="222" customFormat="1" ht="12.75">
      <c r="A170" s="246"/>
      <c r="B170" s="246"/>
      <c r="C170" s="217"/>
      <c r="D170" s="217"/>
      <c r="E170" s="217"/>
      <c r="F170" s="217"/>
      <c r="G170" s="217"/>
      <c r="H170" s="217"/>
      <c r="I170" s="155"/>
      <c r="J170" s="155"/>
      <c r="K170" s="155"/>
      <c r="L170" s="155"/>
      <c r="M170" s="155"/>
      <c r="N170" s="155"/>
    </row>
    <row r="171" spans="1:14" s="222" customFormat="1" ht="12.75">
      <c r="A171" s="246"/>
      <c r="B171" s="246"/>
      <c r="C171" s="217"/>
      <c r="D171" s="217"/>
      <c r="E171" s="217"/>
      <c r="F171" s="217"/>
      <c r="G171" s="217"/>
      <c r="H171" s="217"/>
      <c r="I171" s="155"/>
      <c r="J171" s="155"/>
      <c r="K171" s="155"/>
      <c r="L171" s="155"/>
      <c r="M171" s="155"/>
      <c r="N171" s="155"/>
    </row>
    <row r="172" spans="1:14" s="222" customFormat="1" ht="12.75">
      <c r="A172" s="246"/>
      <c r="B172" s="246"/>
      <c r="C172" s="217"/>
      <c r="D172" s="217"/>
      <c r="E172" s="217"/>
      <c r="F172" s="217"/>
      <c r="G172" s="217"/>
      <c r="H172" s="217"/>
      <c r="I172" s="155"/>
      <c r="J172" s="155"/>
      <c r="K172" s="155"/>
      <c r="L172" s="155"/>
      <c r="M172" s="155"/>
      <c r="N172" s="155"/>
    </row>
    <row r="173" spans="1:14" s="222" customFormat="1" ht="12.75">
      <c r="A173" s="246"/>
      <c r="B173" s="246"/>
      <c r="C173" s="217"/>
      <c r="D173" s="217"/>
      <c r="E173" s="217"/>
      <c r="F173" s="217"/>
      <c r="G173" s="217"/>
      <c r="H173" s="217"/>
      <c r="I173" s="155"/>
      <c r="J173" s="155"/>
      <c r="K173" s="155"/>
      <c r="L173" s="155"/>
      <c r="M173" s="155"/>
      <c r="N173" s="155"/>
    </row>
    <row r="174" spans="1:14" s="222" customFormat="1" ht="12.75">
      <c r="A174" s="246"/>
      <c r="B174" s="246"/>
      <c r="C174" s="217"/>
      <c r="D174" s="217"/>
      <c r="E174" s="217"/>
      <c r="F174" s="217"/>
      <c r="G174" s="217"/>
      <c r="H174" s="217"/>
      <c r="I174" s="155"/>
      <c r="J174" s="155"/>
      <c r="K174" s="155"/>
      <c r="L174" s="155"/>
      <c r="M174" s="155"/>
      <c r="N174" s="155"/>
    </row>
    <row r="175" spans="1:14" s="222" customFormat="1" ht="12.75">
      <c r="A175" s="246"/>
      <c r="B175" s="246"/>
      <c r="C175" s="217"/>
      <c r="D175" s="217"/>
      <c r="E175" s="217"/>
      <c r="F175" s="217"/>
      <c r="G175" s="217"/>
      <c r="H175" s="217"/>
      <c r="I175" s="155"/>
      <c r="J175" s="155"/>
      <c r="K175" s="155"/>
      <c r="L175" s="155"/>
      <c r="M175" s="155"/>
      <c r="N175" s="155"/>
    </row>
    <row r="176" spans="1:14" s="222" customFormat="1" ht="12.75">
      <c r="A176" s="246"/>
      <c r="B176" s="246"/>
      <c r="C176" s="217"/>
      <c r="D176" s="217"/>
      <c r="E176" s="217"/>
      <c r="F176" s="217"/>
      <c r="G176" s="217"/>
      <c r="H176" s="217"/>
      <c r="I176" s="155"/>
      <c r="J176" s="155"/>
      <c r="K176" s="155"/>
      <c r="L176" s="155"/>
      <c r="M176" s="155"/>
      <c r="N176" s="155"/>
    </row>
  </sheetData>
  <sheetProtection/>
  <mergeCells count="90">
    <mergeCell ref="A2:H2"/>
    <mergeCell ref="A3:H3"/>
    <mergeCell ref="A5:H5"/>
    <mergeCell ref="A7:H7"/>
    <mergeCell ref="A10:H10"/>
    <mergeCell ref="A12:B13"/>
    <mergeCell ref="C12:H12"/>
    <mergeCell ref="C13:D13"/>
    <mergeCell ref="E13:F13"/>
    <mergeCell ref="G13:H13"/>
    <mergeCell ref="G19:H19"/>
    <mergeCell ref="A22:H22"/>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G44:H44"/>
    <mergeCell ref="A45:B45"/>
    <mergeCell ref="C45:D45"/>
    <mergeCell ref="E45:F45"/>
    <mergeCell ref="G45:H45"/>
    <mergeCell ref="A48:H48"/>
    <mergeCell ref="G59:H59"/>
    <mergeCell ref="A50:H50"/>
    <mergeCell ref="C41:H41"/>
    <mergeCell ref="A43:B43"/>
    <mergeCell ref="C43:D43"/>
    <mergeCell ref="E43:F43"/>
    <mergeCell ref="G43:H43"/>
    <mergeCell ref="A44:B44"/>
    <mergeCell ref="C44:D44"/>
    <mergeCell ref="E44:F44"/>
    <mergeCell ref="A92:B92"/>
    <mergeCell ref="A93:B93"/>
    <mergeCell ref="A94:B94"/>
    <mergeCell ref="A52:H52"/>
    <mergeCell ref="A54:H54"/>
    <mergeCell ref="A56:H56"/>
    <mergeCell ref="A58:B60"/>
    <mergeCell ref="C58:D59"/>
    <mergeCell ref="E58:F59"/>
    <mergeCell ref="G58:H58"/>
    <mergeCell ref="A97:H97"/>
    <mergeCell ref="A66:B66"/>
    <mergeCell ref="A69:H69"/>
    <mergeCell ref="A71:H71"/>
    <mergeCell ref="A73:H73"/>
    <mergeCell ref="A75:H75"/>
    <mergeCell ref="A77:B78"/>
    <mergeCell ref="C77:E78"/>
    <mergeCell ref="C80:E80"/>
    <mergeCell ref="C90:E9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4.57421875" defaultRowHeight="12"/>
  <cols>
    <col min="1" max="9" width="14.57421875" style="148" customWidth="1"/>
    <col min="10" max="10" width="6.57421875" style="148" customWidth="1"/>
    <col min="11" max="11" width="15.140625" style="148" customWidth="1"/>
    <col min="12" max="12" width="6.57421875" style="148" customWidth="1"/>
    <col min="13" max="16384" width="14.57421875" style="148" customWidth="1"/>
  </cols>
  <sheetData>
    <row r="6" spans="1:7" ht="12.75">
      <c r="A6" s="149"/>
      <c r="B6" s="149"/>
      <c r="C6" s="149"/>
      <c r="D6" s="149"/>
      <c r="E6" s="149"/>
      <c r="F6" s="149"/>
      <c r="G6" s="149"/>
    </row>
    <row r="7" spans="1:7" ht="12.75">
      <c r="A7" s="149"/>
      <c r="B7" s="149"/>
      <c r="C7" s="149"/>
      <c r="D7" s="149"/>
      <c r="E7" s="149"/>
      <c r="F7" s="149"/>
      <c r="G7" s="149"/>
    </row>
    <row r="8" spans="1:7" ht="12.75">
      <c r="A8" s="149"/>
      <c r="B8" s="149"/>
      <c r="C8" s="149"/>
      <c r="D8" s="149"/>
      <c r="E8" s="149"/>
      <c r="F8" s="149"/>
      <c r="G8" s="149"/>
    </row>
    <row r="9" spans="1:7" ht="12.75">
      <c r="A9" s="149"/>
      <c r="B9" s="149"/>
      <c r="C9" s="149"/>
      <c r="D9" s="149"/>
      <c r="E9" s="149"/>
      <c r="F9" s="149"/>
      <c r="G9" s="149"/>
    </row>
    <row r="10" spans="1:7" ht="12.75">
      <c r="A10" s="149"/>
      <c r="B10" s="149"/>
      <c r="C10" s="149"/>
      <c r="D10" s="149"/>
      <c r="E10" s="149"/>
      <c r="F10" s="149"/>
      <c r="G10" s="149"/>
    </row>
    <row r="11" spans="1:7" ht="12.75">
      <c r="A11" s="149"/>
      <c r="B11" s="149"/>
      <c r="C11" s="149"/>
      <c r="D11" s="149"/>
      <c r="E11" s="149"/>
      <c r="F11" s="149"/>
      <c r="G11" s="149"/>
    </row>
    <row r="12" spans="1:7" ht="12.75">
      <c r="A12" s="149"/>
      <c r="B12" s="149"/>
      <c r="C12" s="149"/>
      <c r="D12" s="149"/>
      <c r="E12" s="149"/>
      <c r="F12" s="149"/>
      <c r="G12" s="149"/>
    </row>
    <row r="13" spans="1:7" ht="12.75">
      <c r="A13" s="149"/>
      <c r="B13" s="149"/>
      <c r="C13" s="149"/>
      <c r="D13" s="149"/>
      <c r="E13" s="149"/>
      <c r="F13" s="149"/>
      <c r="G13" s="149"/>
    </row>
    <row r="14" spans="1:7" ht="12.75" customHeight="1">
      <c r="A14" s="149"/>
      <c r="B14" s="149"/>
      <c r="C14" s="149"/>
      <c r="D14" s="149"/>
      <c r="E14" s="149"/>
      <c r="F14" s="149"/>
      <c r="G14" s="149"/>
    </row>
    <row r="15" spans="1:7" ht="12.75" customHeight="1">
      <c r="A15" s="149"/>
      <c r="B15" s="149"/>
      <c r="C15" s="149"/>
      <c r="D15" s="149"/>
      <c r="E15" s="149"/>
      <c r="F15" s="149"/>
      <c r="G15" s="149"/>
    </row>
    <row r="16" spans="1:7" ht="12.75" customHeight="1">
      <c r="A16" s="149"/>
      <c r="B16" s="149"/>
      <c r="C16" s="149"/>
      <c r="D16" s="149"/>
      <c r="E16" s="149"/>
      <c r="F16" s="149"/>
      <c r="G16" s="149"/>
    </row>
    <row r="17" spans="1:7" ht="12.75" customHeight="1">
      <c r="A17" s="149"/>
      <c r="B17" s="149"/>
      <c r="C17" s="149"/>
      <c r="D17" s="149"/>
      <c r="E17" s="149"/>
      <c r="F17" s="149"/>
      <c r="G17" s="149"/>
    </row>
    <row r="18" spans="1:7" ht="12.75" customHeight="1">
      <c r="A18" s="149"/>
      <c r="B18" s="149"/>
      <c r="C18" s="149"/>
      <c r="D18" s="149"/>
      <c r="E18" s="149"/>
      <c r="F18" s="149"/>
      <c r="G18" s="149"/>
    </row>
    <row r="19" spans="1:7" ht="12.75" customHeight="1">
      <c r="A19" s="149"/>
      <c r="B19" s="149"/>
      <c r="C19" s="149"/>
      <c r="D19" s="149"/>
      <c r="E19" s="149"/>
      <c r="F19" s="149"/>
      <c r="G19" s="149"/>
    </row>
    <row r="20" spans="1:7" ht="12.75" customHeight="1">
      <c r="A20" s="149"/>
      <c r="B20" s="149"/>
      <c r="C20" s="149"/>
      <c r="D20" s="149"/>
      <c r="E20" s="149"/>
      <c r="F20" s="149"/>
      <c r="G20" s="149"/>
    </row>
    <row r="21" spans="1:7" ht="12.75" customHeight="1">
      <c r="A21" s="149"/>
      <c r="B21" s="149"/>
      <c r="C21" s="149"/>
      <c r="D21" s="149"/>
      <c r="E21" s="149"/>
      <c r="F21" s="149"/>
      <c r="G21" s="149"/>
    </row>
    <row r="22" spans="1:7" ht="12.75" customHeight="1">
      <c r="A22" s="149"/>
      <c r="B22" s="149"/>
      <c r="C22" s="149"/>
      <c r="D22" s="149"/>
      <c r="E22" s="149"/>
      <c r="F22" s="149"/>
      <c r="G22" s="149"/>
    </row>
    <row r="23" spans="1:7" ht="12.75" customHeight="1">
      <c r="A23" s="149"/>
      <c r="B23" s="149"/>
      <c r="C23" s="149"/>
      <c r="D23" s="149"/>
      <c r="E23" s="149"/>
      <c r="F23" s="149"/>
      <c r="G23" s="149"/>
    </row>
    <row r="24" spans="1:7" ht="12.75" customHeight="1">
      <c r="A24" s="149"/>
      <c r="B24" s="149"/>
      <c r="C24" s="149"/>
      <c r="D24" s="149"/>
      <c r="E24" s="149"/>
      <c r="F24" s="149"/>
      <c r="G24" s="149"/>
    </row>
    <row r="25" spans="1:7" ht="12.75" customHeight="1">
      <c r="A25" s="149"/>
      <c r="B25" s="149"/>
      <c r="C25" s="149"/>
      <c r="D25" s="149"/>
      <c r="E25" s="149"/>
      <c r="F25" s="149"/>
      <c r="G25" s="149"/>
    </row>
    <row r="26" spans="1:7" ht="12.75" customHeight="1">
      <c r="A26" s="149"/>
      <c r="B26" s="149"/>
      <c r="C26" s="149"/>
      <c r="D26" s="149"/>
      <c r="E26" s="149"/>
      <c r="F26" s="149"/>
      <c r="G26" s="149"/>
    </row>
    <row r="27" spans="1:7" ht="12.75" customHeight="1">
      <c r="A27" s="149"/>
      <c r="B27" s="149"/>
      <c r="C27" s="149"/>
      <c r="D27" s="149"/>
      <c r="E27" s="149"/>
      <c r="F27" s="149"/>
      <c r="G27" s="149"/>
    </row>
    <row r="28" ht="12.75" customHeight="1"/>
    <row r="29" ht="12.75" customHeight="1"/>
    <row r="30" ht="12.75" customHeight="1"/>
    <row r="31" ht="12.75" customHeight="1"/>
    <row r="35" ht="12" customHeight="1"/>
  </sheetData>
  <sheetProtection/>
  <printOptions/>
  <pageMargins left="0.7874015748031497" right="0.5905511811023623"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4.57421875" defaultRowHeight="12"/>
  <cols>
    <col min="1" max="6" width="15.57421875" style="150" customWidth="1"/>
    <col min="7" max="7" width="24.28125" style="150" customWidth="1"/>
    <col min="8" max="8" width="13.57421875" style="150" customWidth="1"/>
    <col min="9" max="9" width="9.8515625" style="150" customWidth="1"/>
    <col min="10" max="10" width="14.57421875" style="150" customWidth="1"/>
    <col min="11" max="11" width="9.8515625" style="150" customWidth="1"/>
    <col min="12" max="16384" width="14.57421875" style="15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3"/>
    </row>
    <row r="34" ht="14.25" customHeight="1">
      <c r="K34" s="152"/>
    </row>
    <row r="35" ht="14.25" customHeight="1"/>
    <row r="36" ht="14.25" customHeight="1">
      <c r="M36" s="151"/>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3937007874015748"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4.57421875" defaultRowHeight="12"/>
  <cols>
    <col min="1" max="16384" width="14.57421875" style="150" customWidth="1"/>
  </cols>
  <sheetData>
    <row r="1" ht="14.25" customHeight="1">
      <c r="D1" s="154"/>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5.8515625" style="64" customWidth="1"/>
    <col min="3" max="3" width="9.7109375" style="64" customWidth="1"/>
    <col min="4" max="4" width="9.57421875" style="64" customWidth="1"/>
    <col min="5" max="6" width="10.421875" style="64" customWidth="1"/>
    <col min="7" max="7" width="11.140625" style="64" customWidth="1"/>
    <col min="8" max="8" width="10.57421875" style="64" customWidth="1"/>
    <col min="9" max="9" width="9.57421875" style="64" customWidth="1"/>
    <col min="10" max="10" width="9.421875" style="64" customWidth="1"/>
    <col min="11" max="16384" width="11.00390625" style="64" customWidth="1"/>
  </cols>
  <sheetData>
    <row r="1" spans="2:10" ht="12.75">
      <c r="B1" s="61" t="s">
        <v>172</v>
      </c>
      <c r="C1" s="61"/>
      <c r="D1" s="61"/>
      <c r="E1" s="61"/>
      <c r="F1" s="61"/>
      <c r="G1" s="61"/>
      <c r="H1" s="61"/>
      <c r="I1" s="61"/>
      <c r="J1" s="61"/>
    </row>
    <row r="2" spans="2:10" ht="12.75">
      <c r="B2" s="123"/>
      <c r="C2" s="124"/>
      <c r="D2" s="124"/>
      <c r="G2" s="124"/>
      <c r="H2" s="124"/>
      <c r="I2" s="124"/>
      <c r="J2" s="124"/>
    </row>
    <row r="3" spans="2:10" ht="12.75">
      <c r="B3" s="320" t="s">
        <v>173</v>
      </c>
      <c r="C3" s="320"/>
      <c r="D3" s="320"/>
      <c r="E3" s="320"/>
      <c r="F3" s="320"/>
      <c r="G3" s="320"/>
      <c r="H3" s="320"/>
      <c r="I3" s="320"/>
      <c r="J3" s="320"/>
    </row>
    <row r="4" spans="2:10" ht="12.75">
      <c r="B4" s="320" t="s">
        <v>174</v>
      </c>
      <c r="C4" s="320"/>
      <c r="D4" s="320"/>
      <c r="E4" s="320"/>
      <c r="F4" s="320"/>
      <c r="G4" s="320"/>
      <c r="H4" s="320"/>
      <c r="I4" s="320"/>
      <c r="J4" s="320"/>
    </row>
    <row r="5" spans="2:10" ht="6.75" customHeight="1">
      <c r="B5" s="125"/>
      <c r="C5" s="125"/>
      <c r="D5" s="125"/>
      <c r="E5" s="124"/>
      <c r="F5" s="124"/>
      <c r="G5" s="125"/>
      <c r="H5" s="125"/>
      <c r="I5" s="125"/>
      <c r="J5" s="125"/>
    </row>
    <row r="6" spans="2:10" ht="12.75">
      <c r="B6" s="125"/>
      <c r="C6" s="125"/>
      <c r="D6" s="125"/>
      <c r="G6" s="125"/>
      <c r="H6" s="125"/>
      <c r="I6" s="125"/>
      <c r="J6" s="125"/>
    </row>
    <row r="7" spans="1:10" ht="12.75">
      <c r="A7" s="305" t="s">
        <v>3</v>
      </c>
      <c r="B7" s="308" t="s">
        <v>107</v>
      </c>
      <c r="C7" s="311" t="s">
        <v>175</v>
      </c>
      <c r="D7" s="311" t="s">
        <v>176</v>
      </c>
      <c r="E7" s="311" t="s">
        <v>171</v>
      </c>
      <c r="F7" s="311" t="s">
        <v>9</v>
      </c>
      <c r="G7" s="314" t="s">
        <v>10</v>
      </c>
      <c r="H7" s="315"/>
      <c r="I7" s="315"/>
      <c r="J7" s="315"/>
    </row>
    <row r="8" spans="1:10" ht="12.75">
      <c r="A8" s="306"/>
      <c r="B8" s="309"/>
      <c r="C8" s="309"/>
      <c r="D8" s="309"/>
      <c r="E8" s="309"/>
      <c r="F8" s="312"/>
      <c r="G8" s="316" t="s">
        <v>12</v>
      </c>
      <c r="H8" s="314" t="s">
        <v>177</v>
      </c>
      <c r="I8" s="315"/>
      <c r="J8" s="315"/>
    </row>
    <row r="9" spans="1:10" ht="22.5">
      <c r="A9" s="306"/>
      <c r="B9" s="309"/>
      <c r="C9" s="310"/>
      <c r="D9" s="310"/>
      <c r="E9" s="310"/>
      <c r="F9" s="313"/>
      <c r="G9" s="317"/>
      <c r="H9" s="126" t="s">
        <v>178</v>
      </c>
      <c r="I9" s="126" t="s">
        <v>14</v>
      </c>
      <c r="J9" s="127" t="s">
        <v>179</v>
      </c>
    </row>
    <row r="10" spans="1:10" ht="12.75">
      <c r="A10" s="307"/>
      <c r="B10" s="310"/>
      <c r="C10" s="66" t="s">
        <v>16</v>
      </c>
      <c r="D10" s="128" t="s">
        <v>180</v>
      </c>
      <c r="E10" s="66" t="s">
        <v>18</v>
      </c>
      <c r="F10" s="318" t="s">
        <v>19</v>
      </c>
      <c r="G10" s="319"/>
      <c r="H10" s="319"/>
      <c r="I10" s="319"/>
      <c r="J10" s="319"/>
    </row>
    <row r="11" spans="1:10" ht="12.75">
      <c r="A11" s="72"/>
      <c r="B11" s="129"/>
      <c r="C11" s="73"/>
      <c r="D11" s="74"/>
      <c r="E11" s="76"/>
      <c r="F11" s="77"/>
      <c r="G11" s="74"/>
      <c r="H11" s="74"/>
      <c r="I11" s="74"/>
      <c r="J11" s="74"/>
    </row>
    <row r="12" spans="1:10" ht="12.75">
      <c r="A12" s="79" t="s">
        <v>117</v>
      </c>
      <c r="B12" s="80" t="s">
        <v>118</v>
      </c>
      <c r="C12" s="130">
        <v>856.6</v>
      </c>
      <c r="D12" s="130">
        <v>139234.2</v>
      </c>
      <c r="E12" s="130">
        <v>190719.239</v>
      </c>
      <c r="F12" s="131">
        <v>3652580.107</v>
      </c>
      <c r="G12" s="131">
        <v>23886306.277</v>
      </c>
      <c r="H12" s="131">
        <v>16147006.893</v>
      </c>
      <c r="I12" s="131">
        <v>7739299.384</v>
      </c>
      <c r="J12" s="131">
        <v>4451121.433</v>
      </c>
    </row>
    <row r="13" spans="1:10" ht="12.75">
      <c r="A13" s="79"/>
      <c r="B13" s="83" t="s">
        <v>119</v>
      </c>
      <c r="C13" s="132"/>
      <c r="D13" s="88"/>
      <c r="E13" s="88"/>
      <c r="F13" s="133"/>
      <c r="G13" s="133"/>
      <c r="H13" s="133"/>
      <c r="I13" s="133"/>
      <c r="J13" s="133"/>
    </row>
    <row r="14" spans="1:10" ht="12.75">
      <c r="A14" s="79" t="s">
        <v>21</v>
      </c>
      <c r="B14" s="83" t="s">
        <v>120</v>
      </c>
      <c r="C14" s="134">
        <v>418.9</v>
      </c>
      <c r="D14" s="134">
        <v>65114.4</v>
      </c>
      <c r="E14" s="134">
        <v>89664.336</v>
      </c>
      <c r="F14" s="134">
        <v>1698386.349</v>
      </c>
      <c r="G14" s="134">
        <v>10768851.367</v>
      </c>
      <c r="H14" s="134">
        <v>7241892.429</v>
      </c>
      <c r="I14" s="134">
        <v>3526958.938</v>
      </c>
      <c r="J14" s="134">
        <v>2100363.693</v>
      </c>
    </row>
    <row r="15" spans="1:10" ht="12.75">
      <c r="A15" s="79" t="s">
        <v>21</v>
      </c>
      <c r="B15" s="83" t="s">
        <v>121</v>
      </c>
      <c r="C15" s="134">
        <v>254.9</v>
      </c>
      <c r="D15" s="134">
        <v>45555</v>
      </c>
      <c r="E15" s="134">
        <v>62127.948</v>
      </c>
      <c r="F15" s="134">
        <v>1302863.902</v>
      </c>
      <c r="G15" s="134">
        <v>8300546.506</v>
      </c>
      <c r="H15" s="134">
        <v>5082306.822</v>
      </c>
      <c r="I15" s="134">
        <v>3218239.684</v>
      </c>
      <c r="J15" s="134">
        <v>1757325.135</v>
      </c>
    </row>
    <row r="16" spans="1:10" ht="12.75">
      <c r="A16" s="79" t="s">
        <v>21</v>
      </c>
      <c r="B16" s="83" t="s">
        <v>122</v>
      </c>
      <c r="C16" s="134">
        <v>39.8</v>
      </c>
      <c r="D16" s="134">
        <v>6326.3</v>
      </c>
      <c r="E16" s="134">
        <v>8659.261</v>
      </c>
      <c r="F16" s="134">
        <v>193125.837</v>
      </c>
      <c r="G16" s="134">
        <v>970585.832</v>
      </c>
      <c r="H16" s="134">
        <v>617661.464</v>
      </c>
      <c r="I16" s="134">
        <v>352924.368</v>
      </c>
      <c r="J16" s="134">
        <v>134041.648</v>
      </c>
    </row>
    <row r="17" spans="1:10" ht="12.75">
      <c r="A17" s="79" t="s">
        <v>21</v>
      </c>
      <c r="B17" s="83" t="s">
        <v>123</v>
      </c>
      <c r="C17" s="134">
        <v>143</v>
      </c>
      <c r="D17" s="134">
        <v>22238.5</v>
      </c>
      <c r="E17" s="134">
        <v>30267.694</v>
      </c>
      <c r="F17" s="134">
        <v>458204.019</v>
      </c>
      <c r="G17" s="134">
        <v>3846322.572</v>
      </c>
      <c r="H17" s="134">
        <v>3205146.178</v>
      </c>
      <c r="I17" s="134">
        <v>641176.394</v>
      </c>
      <c r="J17" s="134">
        <v>459390.957</v>
      </c>
    </row>
    <row r="18" spans="1:10" ht="12.75">
      <c r="A18" s="79"/>
      <c r="B18" s="72"/>
      <c r="C18" s="132"/>
      <c r="D18" s="88"/>
      <c r="E18" s="88"/>
      <c r="F18" s="88"/>
      <c r="G18" s="88"/>
      <c r="H18" s="88"/>
      <c r="I18" s="88"/>
      <c r="J18" s="88"/>
    </row>
    <row r="19" spans="1:10" ht="12.75">
      <c r="A19" s="79" t="s">
        <v>124</v>
      </c>
      <c r="B19" s="80" t="s">
        <v>181</v>
      </c>
      <c r="C19" s="135"/>
      <c r="D19" s="135"/>
      <c r="E19" s="135"/>
      <c r="F19" s="135"/>
      <c r="G19" s="136"/>
      <c r="H19" s="136"/>
      <c r="I19" s="135"/>
      <c r="J19" s="135"/>
    </row>
    <row r="20" spans="1:10" ht="12.75">
      <c r="A20" s="79"/>
      <c r="B20" s="80" t="s">
        <v>182</v>
      </c>
      <c r="C20" s="135">
        <v>2</v>
      </c>
      <c r="D20" s="137" t="s">
        <v>21</v>
      </c>
      <c r="E20" s="137" t="s">
        <v>21</v>
      </c>
      <c r="F20" s="137" t="s">
        <v>21</v>
      </c>
      <c r="G20" s="137" t="s">
        <v>21</v>
      </c>
      <c r="H20" s="137" t="s">
        <v>21</v>
      </c>
      <c r="I20" s="137" t="s">
        <v>21</v>
      </c>
      <c r="J20" s="137" t="s">
        <v>21</v>
      </c>
    </row>
    <row r="21" spans="1:10" ht="12.75">
      <c r="A21" s="79"/>
      <c r="B21" s="72"/>
      <c r="C21" s="132"/>
      <c r="D21" s="88"/>
      <c r="E21" s="88"/>
      <c r="F21" s="88"/>
      <c r="G21" s="88"/>
      <c r="H21" s="88"/>
      <c r="I21" s="88"/>
      <c r="J21" s="88"/>
    </row>
    <row r="22" spans="1:10" ht="12.75">
      <c r="A22" s="79">
        <v>5</v>
      </c>
      <c r="B22" s="83" t="s">
        <v>126</v>
      </c>
      <c r="C22" s="138" t="s">
        <v>127</v>
      </c>
      <c r="D22" s="138" t="s">
        <v>127</v>
      </c>
      <c r="E22" s="138" t="s">
        <v>127</v>
      </c>
      <c r="F22" s="138" t="s">
        <v>127</v>
      </c>
      <c r="G22" s="138" t="s">
        <v>127</v>
      </c>
      <c r="H22" s="138" t="s">
        <v>127</v>
      </c>
      <c r="I22" s="138" t="s">
        <v>127</v>
      </c>
      <c r="J22" s="138" t="s">
        <v>127</v>
      </c>
    </row>
    <row r="23" spans="1:10" ht="12.75">
      <c r="A23" s="79">
        <v>6</v>
      </c>
      <c r="B23" s="83" t="s">
        <v>128</v>
      </c>
      <c r="C23" s="138" t="s">
        <v>127</v>
      </c>
      <c r="D23" s="138" t="s">
        <v>127</v>
      </c>
      <c r="E23" s="138" t="s">
        <v>127</v>
      </c>
      <c r="F23" s="138" t="s">
        <v>127</v>
      </c>
      <c r="G23" s="138" t="s">
        <v>127</v>
      </c>
      <c r="H23" s="138" t="s">
        <v>127</v>
      </c>
      <c r="I23" s="138" t="s">
        <v>127</v>
      </c>
      <c r="J23" s="138" t="s">
        <v>127</v>
      </c>
    </row>
    <row r="24" spans="1:10" ht="12.75">
      <c r="A24" s="79">
        <v>7</v>
      </c>
      <c r="B24" s="83" t="s">
        <v>129</v>
      </c>
      <c r="C24" s="138" t="s">
        <v>127</v>
      </c>
      <c r="D24" s="138" t="s">
        <v>127</v>
      </c>
      <c r="E24" s="138" t="s">
        <v>127</v>
      </c>
      <c r="F24" s="138" t="s">
        <v>127</v>
      </c>
      <c r="G24" s="138" t="s">
        <v>127</v>
      </c>
      <c r="H24" s="138" t="s">
        <v>127</v>
      </c>
      <c r="I24" s="138" t="s">
        <v>127</v>
      </c>
      <c r="J24" s="138" t="s">
        <v>127</v>
      </c>
    </row>
    <row r="25" spans="1:10" ht="12.75">
      <c r="A25" s="79">
        <v>8</v>
      </c>
      <c r="B25" s="83" t="s">
        <v>130</v>
      </c>
      <c r="C25" s="139"/>
      <c r="D25" s="140"/>
      <c r="E25" s="88"/>
      <c r="F25" s="88"/>
      <c r="G25" s="88"/>
      <c r="H25" s="88"/>
      <c r="I25" s="141"/>
      <c r="J25" s="141"/>
    </row>
    <row r="26" spans="1:10" ht="12.75">
      <c r="A26" s="79"/>
      <c r="B26" s="83" t="s">
        <v>131</v>
      </c>
      <c r="C26" s="139">
        <v>2</v>
      </c>
      <c r="D26" s="138" t="s">
        <v>21</v>
      </c>
      <c r="E26" s="138" t="s">
        <v>21</v>
      </c>
      <c r="F26" s="138" t="s">
        <v>21</v>
      </c>
      <c r="G26" s="138" t="s">
        <v>21</v>
      </c>
      <c r="H26" s="138" t="s">
        <v>21</v>
      </c>
      <c r="I26" s="138" t="s">
        <v>21</v>
      </c>
      <c r="J26" s="138" t="s">
        <v>21</v>
      </c>
    </row>
    <row r="27" spans="1:10" ht="12.75">
      <c r="A27" s="79">
        <v>9</v>
      </c>
      <c r="B27" s="83" t="s">
        <v>132</v>
      </c>
      <c r="C27" s="139"/>
      <c r="D27" s="140"/>
      <c r="E27" s="88"/>
      <c r="F27" s="88"/>
      <c r="G27" s="88"/>
      <c r="H27" s="88"/>
      <c r="I27" s="141"/>
      <c r="J27" s="141"/>
    </row>
    <row r="28" spans="1:10" ht="12.75">
      <c r="A28" s="79"/>
      <c r="B28" s="83" t="s">
        <v>133</v>
      </c>
      <c r="C28" s="139"/>
      <c r="D28" s="139"/>
      <c r="E28" s="139"/>
      <c r="F28" s="139"/>
      <c r="G28" s="139"/>
      <c r="H28" s="139"/>
      <c r="I28" s="139"/>
      <c r="J28" s="139"/>
    </row>
    <row r="29" spans="1:10" ht="12.75">
      <c r="A29" s="79"/>
      <c r="B29" s="83" t="s">
        <v>134</v>
      </c>
      <c r="C29" s="138" t="s">
        <v>127</v>
      </c>
      <c r="D29" s="138" t="s">
        <v>127</v>
      </c>
      <c r="E29" s="138" t="s">
        <v>127</v>
      </c>
      <c r="F29" s="138" t="s">
        <v>127</v>
      </c>
      <c r="G29" s="138" t="s">
        <v>127</v>
      </c>
      <c r="H29" s="138" t="s">
        <v>127</v>
      </c>
      <c r="I29" s="138" t="s">
        <v>127</v>
      </c>
      <c r="J29" s="138" t="s">
        <v>127</v>
      </c>
    </row>
    <row r="30" spans="1:10" ht="12.75">
      <c r="A30" s="79"/>
      <c r="B30" s="72"/>
      <c r="C30" s="139"/>
      <c r="D30" s="139"/>
      <c r="E30" s="139"/>
      <c r="F30" s="139"/>
      <c r="G30" s="139"/>
      <c r="H30" s="139"/>
      <c r="I30" s="139"/>
      <c r="J30" s="139"/>
    </row>
    <row r="31" spans="1:10" ht="12.75">
      <c r="A31" s="79" t="s">
        <v>135</v>
      </c>
      <c r="B31" s="80" t="s">
        <v>136</v>
      </c>
      <c r="C31" s="130">
        <v>854.6</v>
      </c>
      <c r="D31" s="137" t="s">
        <v>21</v>
      </c>
      <c r="E31" s="137" t="s">
        <v>21</v>
      </c>
      <c r="F31" s="137" t="s">
        <v>21</v>
      </c>
      <c r="G31" s="137" t="s">
        <v>21</v>
      </c>
      <c r="H31" s="137" t="s">
        <v>21</v>
      </c>
      <c r="I31" s="137" t="s">
        <v>21</v>
      </c>
      <c r="J31" s="137" t="s">
        <v>21</v>
      </c>
    </row>
    <row r="32" spans="1:10" ht="12.75">
      <c r="A32" s="79"/>
      <c r="B32" s="72"/>
      <c r="C32" s="132"/>
      <c r="D32" s="88"/>
      <c r="E32" s="88"/>
      <c r="F32" s="88"/>
      <c r="G32" s="88"/>
      <c r="H32" s="88"/>
      <c r="I32" s="88"/>
      <c r="J32" s="88"/>
    </row>
    <row r="33" spans="1:10" ht="12.75">
      <c r="A33" s="79">
        <v>10</v>
      </c>
      <c r="B33" s="83" t="s">
        <v>137</v>
      </c>
      <c r="C33" s="134">
        <v>92.3</v>
      </c>
      <c r="D33" s="134">
        <v>14430.4</v>
      </c>
      <c r="E33" s="134">
        <v>19343.442</v>
      </c>
      <c r="F33" s="134">
        <v>249759.632</v>
      </c>
      <c r="G33" s="134">
        <v>2634515.924</v>
      </c>
      <c r="H33" s="134">
        <v>2292805.409</v>
      </c>
      <c r="I33" s="134">
        <v>341710.515</v>
      </c>
      <c r="J33" s="139">
        <v>293571.515</v>
      </c>
    </row>
    <row r="34" spans="1:10" ht="12.75">
      <c r="A34" s="79">
        <v>11</v>
      </c>
      <c r="B34" s="83" t="s">
        <v>51</v>
      </c>
      <c r="C34" s="139">
        <v>7</v>
      </c>
      <c r="D34" s="134">
        <v>1023.4</v>
      </c>
      <c r="E34" s="134">
        <v>1455.459</v>
      </c>
      <c r="F34" s="134">
        <v>30777.629</v>
      </c>
      <c r="G34" s="134">
        <v>392435.486</v>
      </c>
      <c r="H34" s="138" t="s">
        <v>21</v>
      </c>
      <c r="I34" s="138" t="s">
        <v>21</v>
      </c>
      <c r="J34" s="138" t="s">
        <v>21</v>
      </c>
    </row>
    <row r="35" spans="1:10" ht="12.75">
      <c r="A35" s="79">
        <v>12</v>
      </c>
      <c r="B35" s="83" t="s">
        <v>52</v>
      </c>
      <c r="C35" s="139">
        <v>1</v>
      </c>
      <c r="D35" s="138" t="s">
        <v>21</v>
      </c>
      <c r="E35" s="138" t="s">
        <v>21</v>
      </c>
      <c r="F35" s="138" t="s">
        <v>21</v>
      </c>
      <c r="G35" s="138" t="s">
        <v>21</v>
      </c>
      <c r="H35" s="138" t="s">
        <v>21</v>
      </c>
      <c r="I35" s="138" t="s">
        <v>21</v>
      </c>
      <c r="J35" s="138" t="s">
        <v>21</v>
      </c>
    </row>
    <row r="36" spans="1:10" ht="12.75">
      <c r="A36" s="79">
        <v>13</v>
      </c>
      <c r="B36" s="83" t="s">
        <v>54</v>
      </c>
      <c r="C36" s="139">
        <v>12.6</v>
      </c>
      <c r="D36" s="134">
        <v>1288.3</v>
      </c>
      <c r="E36" s="134">
        <v>1748.175</v>
      </c>
      <c r="F36" s="134">
        <v>27156.4</v>
      </c>
      <c r="G36" s="134">
        <v>151179.508</v>
      </c>
      <c r="H36" s="88">
        <v>92728.055</v>
      </c>
      <c r="I36" s="141">
        <v>58451.453</v>
      </c>
      <c r="J36" s="141">
        <v>43394.503</v>
      </c>
    </row>
    <row r="37" spans="1:10" ht="12.75">
      <c r="A37" s="79">
        <v>14</v>
      </c>
      <c r="B37" s="83" t="s">
        <v>138</v>
      </c>
      <c r="C37" s="134">
        <v>2</v>
      </c>
      <c r="D37" s="138" t="s">
        <v>21</v>
      </c>
      <c r="E37" s="138" t="s">
        <v>21</v>
      </c>
      <c r="F37" s="138" t="s">
        <v>21</v>
      </c>
      <c r="G37" s="138" t="s">
        <v>21</v>
      </c>
      <c r="H37" s="138" t="s">
        <v>21</v>
      </c>
      <c r="I37" s="138" t="s">
        <v>21</v>
      </c>
      <c r="J37" s="138" t="s">
        <v>21</v>
      </c>
    </row>
    <row r="38" spans="1:10" ht="12.75">
      <c r="A38" s="79">
        <v>15</v>
      </c>
      <c r="B38" s="83" t="s">
        <v>139</v>
      </c>
      <c r="C38" s="134"/>
      <c r="D38" s="134"/>
      <c r="E38" s="134"/>
      <c r="F38" s="134"/>
      <c r="G38" s="134"/>
      <c r="H38" s="134"/>
      <c r="I38" s="134"/>
      <c r="J38" s="139"/>
    </row>
    <row r="39" spans="1:10" ht="12.75">
      <c r="A39" s="79"/>
      <c r="B39" s="83" t="s">
        <v>140</v>
      </c>
      <c r="C39" s="134">
        <v>4</v>
      </c>
      <c r="D39" s="134">
        <v>479.5</v>
      </c>
      <c r="E39" s="134">
        <v>639.396</v>
      </c>
      <c r="F39" s="134">
        <v>9524.651</v>
      </c>
      <c r="G39" s="134">
        <v>56565.177</v>
      </c>
      <c r="H39" s="88">
        <v>35807.414</v>
      </c>
      <c r="I39" s="141">
        <v>20757.763</v>
      </c>
      <c r="J39" s="141" t="s">
        <v>21</v>
      </c>
    </row>
    <row r="40" spans="1:10" ht="12.75">
      <c r="A40" s="79">
        <v>16</v>
      </c>
      <c r="B40" s="83" t="s">
        <v>141</v>
      </c>
      <c r="C40" s="134"/>
      <c r="D40" s="134"/>
      <c r="E40" s="134"/>
      <c r="F40" s="134"/>
      <c r="G40" s="134"/>
      <c r="H40" s="134"/>
      <c r="I40" s="134"/>
      <c r="J40" s="139"/>
    </row>
    <row r="41" spans="1:10" ht="12.75">
      <c r="A41" s="79"/>
      <c r="B41" s="83" t="s">
        <v>142</v>
      </c>
      <c r="C41" s="134">
        <v>12</v>
      </c>
      <c r="D41" s="134">
        <v>2077.2</v>
      </c>
      <c r="E41" s="134">
        <v>2823.142</v>
      </c>
      <c r="F41" s="134">
        <v>50593.407</v>
      </c>
      <c r="G41" s="134">
        <v>500083.424</v>
      </c>
      <c r="H41" s="134">
        <v>289356.473</v>
      </c>
      <c r="I41" s="134">
        <v>210726.951</v>
      </c>
      <c r="J41" s="139">
        <v>192354.727</v>
      </c>
    </row>
    <row r="42" spans="1:10" ht="12.75">
      <c r="A42" s="79">
        <v>17</v>
      </c>
      <c r="B42" s="83" t="s">
        <v>143</v>
      </c>
      <c r="C42" s="134"/>
      <c r="D42" s="134"/>
      <c r="E42" s="134"/>
      <c r="F42" s="134"/>
      <c r="G42" s="134"/>
      <c r="H42" s="134"/>
      <c r="I42" s="134"/>
      <c r="J42" s="139"/>
    </row>
    <row r="43" spans="1:10" ht="12.75">
      <c r="A43" s="79"/>
      <c r="B43" s="83" t="s">
        <v>144</v>
      </c>
      <c r="C43" s="134">
        <v>21</v>
      </c>
      <c r="D43" s="134">
        <v>3316.9</v>
      </c>
      <c r="E43" s="134">
        <v>4694.106</v>
      </c>
      <c r="F43" s="134">
        <v>81647.076</v>
      </c>
      <c r="G43" s="134">
        <v>924137.421</v>
      </c>
      <c r="H43" s="134">
        <v>682510.942</v>
      </c>
      <c r="I43" s="134">
        <v>241626.479</v>
      </c>
      <c r="J43" s="139">
        <v>179638.602</v>
      </c>
    </row>
    <row r="44" spans="1:10" ht="12.75">
      <c r="A44" s="79">
        <v>18</v>
      </c>
      <c r="B44" s="83" t="s">
        <v>145</v>
      </c>
      <c r="C44" s="134"/>
      <c r="D44" s="134"/>
      <c r="E44" s="134"/>
      <c r="F44" s="134"/>
      <c r="G44" s="134"/>
      <c r="H44" s="134"/>
      <c r="I44" s="134"/>
      <c r="J44" s="139"/>
    </row>
    <row r="45" spans="1:10" ht="12.75">
      <c r="A45" s="79"/>
      <c r="B45" s="83" t="s">
        <v>146</v>
      </c>
      <c r="C45" s="134"/>
      <c r="D45" s="134"/>
      <c r="E45" s="134"/>
      <c r="F45" s="134"/>
      <c r="G45" s="134"/>
      <c r="H45" s="134"/>
      <c r="I45" s="134"/>
      <c r="J45" s="139"/>
    </row>
    <row r="46" spans="1:10" ht="12.75">
      <c r="A46" s="79"/>
      <c r="B46" s="83" t="s">
        <v>147</v>
      </c>
      <c r="C46" s="134">
        <v>14</v>
      </c>
      <c r="D46" s="134">
        <v>2494.1</v>
      </c>
      <c r="E46" s="134">
        <v>3494.039</v>
      </c>
      <c r="F46" s="134">
        <v>65671.411</v>
      </c>
      <c r="G46" s="134">
        <v>374729.226</v>
      </c>
      <c r="H46" s="134">
        <v>326527.72</v>
      </c>
      <c r="I46" s="134">
        <v>48201.506</v>
      </c>
      <c r="J46" s="139">
        <v>38422.252</v>
      </c>
    </row>
    <row r="47" spans="1:10" ht="12.75">
      <c r="A47" s="79">
        <v>19</v>
      </c>
      <c r="B47" s="83" t="s">
        <v>148</v>
      </c>
      <c r="C47" s="138" t="s">
        <v>127</v>
      </c>
      <c r="D47" s="138" t="s">
        <v>127</v>
      </c>
      <c r="E47" s="138" t="s">
        <v>127</v>
      </c>
      <c r="F47" s="138" t="s">
        <v>127</v>
      </c>
      <c r="G47" s="138" t="s">
        <v>127</v>
      </c>
      <c r="H47" s="138" t="s">
        <v>127</v>
      </c>
      <c r="I47" s="138" t="s">
        <v>127</v>
      </c>
      <c r="J47" s="138" t="s">
        <v>127</v>
      </c>
    </row>
    <row r="48" spans="1:10" ht="12.75">
      <c r="A48" s="79">
        <v>20</v>
      </c>
      <c r="B48" s="83" t="s">
        <v>149</v>
      </c>
      <c r="C48" s="134">
        <v>22.7</v>
      </c>
      <c r="D48" s="134">
        <v>3512.4</v>
      </c>
      <c r="E48" s="134">
        <v>4943.164</v>
      </c>
      <c r="F48" s="134">
        <v>114294.178</v>
      </c>
      <c r="G48" s="134">
        <v>714671.804</v>
      </c>
      <c r="H48" s="134">
        <v>357032.518</v>
      </c>
      <c r="I48" s="134">
        <v>357639.286</v>
      </c>
      <c r="J48" s="139">
        <v>160207.179</v>
      </c>
    </row>
    <row r="49" spans="1:10" ht="12.75">
      <c r="A49" s="79">
        <v>21</v>
      </c>
      <c r="B49" s="83" t="s">
        <v>150</v>
      </c>
      <c r="C49" s="134"/>
      <c r="D49" s="134"/>
      <c r="E49" s="134"/>
      <c r="F49" s="134"/>
      <c r="G49" s="134"/>
      <c r="H49" s="134"/>
      <c r="I49" s="134"/>
      <c r="J49" s="139"/>
    </row>
    <row r="50" spans="1:10" ht="12.75">
      <c r="A50" s="79"/>
      <c r="B50" s="83" t="s">
        <v>151</v>
      </c>
      <c r="C50" s="134">
        <v>6</v>
      </c>
      <c r="D50" s="134">
        <v>1446.9</v>
      </c>
      <c r="E50" s="134">
        <v>1968.076</v>
      </c>
      <c r="F50" s="134">
        <v>52336.685</v>
      </c>
      <c r="G50" s="134">
        <v>172819.148</v>
      </c>
      <c r="H50" s="134">
        <v>81615.437</v>
      </c>
      <c r="I50" s="134">
        <v>91203.711</v>
      </c>
      <c r="J50" s="139">
        <v>30227.748</v>
      </c>
    </row>
    <row r="51" spans="1:10" ht="12.75">
      <c r="A51" s="79">
        <v>22</v>
      </c>
      <c r="B51" s="83" t="s">
        <v>152</v>
      </c>
      <c r="C51" s="134"/>
      <c r="D51" s="134"/>
      <c r="E51" s="134"/>
      <c r="F51" s="134"/>
      <c r="G51" s="134"/>
      <c r="H51" s="134"/>
      <c r="I51" s="134"/>
      <c r="J51" s="139"/>
    </row>
    <row r="52" spans="1:10" ht="12.75">
      <c r="A52" s="79"/>
      <c r="B52" s="83" t="s">
        <v>153</v>
      </c>
      <c r="C52" s="134">
        <v>96.3</v>
      </c>
      <c r="D52" s="134">
        <v>14028.1</v>
      </c>
      <c r="E52" s="134">
        <v>19544.126</v>
      </c>
      <c r="F52" s="134">
        <v>340789.305</v>
      </c>
      <c r="G52" s="134">
        <v>2253568.853</v>
      </c>
      <c r="H52" s="134">
        <v>1455933.52</v>
      </c>
      <c r="I52" s="134">
        <v>797635.333</v>
      </c>
      <c r="J52" s="139">
        <v>419254.836</v>
      </c>
    </row>
    <row r="53" spans="1:10" ht="12.75">
      <c r="A53" s="79">
        <v>23</v>
      </c>
      <c r="B53" s="83" t="s">
        <v>154</v>
      </c>
      <c r="C53" s="134"/>
      <c r="D53" s="134"/>
      <c r="E53" s="134"/>
      <c r="F53" s="134"/>
      <c r="G53" s="134"/>
      <c r="H53" s="134"/>
      <c r="I53" s="134"/>
      <c r="J53" s="139"/>
    </row>
    <row r="54" spans="1:10" ht="12.75">
      <c r="A54" s="79"/>
      <c r="B54" s="83" t="s">
        <v>155</v>
      </c>
      <c r="C54" s="134"/>
      <c r="D54" s="134"/>
      <c r="E54" s="134"/>
      <c r="F54" s="134"/>
      <c r="G54" s="134"/>
      <c r="H54" s="134"/>
      <c r="I54" s="134"/>
      <c r="J54" s="139"/>
    </row>
    <row r="55" spans="1:10" ht="12.75">
      <c r="A55" s="79"/>
      <c r="B55" s="83" t="s">
        <v>156</v>
      </c>
      <c r="C55" s="134">
        <v>60.8</v>
      </c>
      <c r="D55" s="134">
        <v>8045.9</v>
      </c>
      <c r="E55" s="134">
        <v>10730.878</v>
      </c>
      <c r="F55" s="134">
        <v>201133.306</v>
      </c>
      <c r="G55" s="134">
        <v>1074615.077</v>
      </c>
      <c r="H55" s="134">
        <v>774455.736</v>
      </c>
      <c r="I55" s="134">
        <v>300159.341</v>
      </c>
      <c r="J55" s="134">
        <v>189203.057</v>
      </c>
    </row>
    <row r="56" spans="1:10" ht="12.75">
      <c r="A56" s="79">
        <v>24</v>
      </c>
      <c r="B56" s="83" t="s">
        <v>157</v>
      </c>
      <c r="C56" s="134">
        <v>22</v>
      </c>
      <c r="D56" s="134">
        <v>4771.9</v>
      </c>
      <c r="E56" s="134">
        <v>6142.357</v>
      </c>
      <c r="F56" s="134">
        <v>135727.457</v>
      </c>
      <c r="G56" s="134">
        <v>970214.454</v>
      </c>
      <c r="H56" s="134">
        <v>571681.398</v>
      </c>
      <c r="I56" s="134">
        <v>398533.056</v>
      </c>
      <c r="J56" s="134">
        <v>271076.297</v>
      </c>
    </row>
    <row r="57" spans="1:10" ht="12.75">
      <c r="A57" s="79">
        <v>25</v>
      </c>
      <c r="B57" s="83" t="s">
        <v>158</v>
      </c>
      <c r="C57" s="134">
        <v>142</v>
      </c>
      <c r="D57" s="134">
        <v>19660.4</v>
      </c>
      <c r="E57" s="134">
        <v>27730.863</v>
      </c>
      <c r="F57" s="134">
        <v>487501.202</v>
      </c>
      <c r="G57" s="134">
        <v>2850551.491</v>
      </c>
      <c r="H57" s="134">
        <v>2051867.874</v>
      </c>
      <c r="I57" s="134">
        <v>798683.617</v>
      </c>
      <c r="J57" s="134">
        <v>532997.888</v>
      </c>
    </row>
    <row r="58" spans="1:10" ht="12.75">
      <c r="A58" s="79">
        <v>26</v>
      </c>
      <c r="B58" s="83" t="s">
        <v>159</v>
      </c>
      <c r="C58" s="134"/>
      <c r="D58" s="134"/>
      <c r="E58" s="134"/>
      <c r="F58" s="134"/>
      <c r="G58" s="134"/>
      <c r="H58" s="134"/>
      <c r="I58" s="134"/>
      <c r="J58" s="134"/>
    </row>
    <row r="59" spans="1:10" ht="12.75">
      <c r="A59" s="79"/>
      <c r="B59" s="83" t="s">
        <v>160</v>
      </c>
      <c r="C59" s="134">
        <v>68.8</v>
      </c>
      <c r="D59" s="134">
        <v>12001.9</v>
      </c>
      <c r="E59" s="134">
        <v>16411.973</v>
      </c>
      <c r="F59" s="134">
        <v>381664.746</v>
      </c>
      <c r="G59" s="134">
        <v>1808794.726</v>
      </c>
      <c r="H59" s="134">
        <v>1081269.796</v>
      </c>
      <c r="I59" s="134">
        <v>727524.93</v>
      </c>
      <c r="J59" s="134">
        <v>256135.637</v>
      </c>
    </row>
    <row r="60" spans="1:10" ht="12.75">
      <c r="A60" s="79">
        <v>27</v>
      </c>
      <c r="B60" s="83" t="s">
        <v>161</v>
      </c>
      <c r="C60" s="134">
        <v>50</v>
      </c>
      <c r="D60" s="134">
        <v>9057.5</v>
      </c>
      <c r="E60" s="134">
        <v>12126.998</v>
      </c>
      <c r="F60" s="134">
        <v>253473.187</v>
      </c>
      <c r="G60" s="134">
        <v>1563298.526</v>
      </c>
      <c r="H60" s="134">
        <v>1067437.169</v>
      </c>
      <c r="I60" s="134">
        <v>495861.357</v>
      </c>
      <c r="J60" s="134">
        <v>198173.882</v>
      </c>
    </row>
    <row r="61" spans="1:10" ht="12.75">
      <c r="A61" s="79">
        <v>28</v>
      </c>
      <c r="B61" s="83" t="s">
        <v>93</v>
      </c>
      <c r="C61" s="134">
        <v>97.1</v>
      </c>
      <c r="D61" s="134">
        <v>15096.3</v>
      </c>
      <c r="E61" s="134">
        <v>20940.456</v>
      </c>
      <c r="F61" s="134">
        <v>425619.629</v>
      </c>
      <c r="G61" s="134">
        <v>2141952.1</v>
      </c>
      <c r="H61" s="134">
        <v>1240212.309</v>
      </c>
      <c r="I61" s="134">
        <v>901739.791</v>
      </c>
      <c r="J61" s="134">
        <v>378283.87</v>
      </c>
    </row>
    <row r="62" spans="1:10" ht="12.75">
      <c r="A62" s="79">
        <v>29</v>
      </c>
      <c r="B62" s="83" t="s">
        <v>162</v>
      </c>
      <c r="C62" s="134"/>
      <c r="D62" s="134"/>
      <c r="E62" s="134"/>
      <c r="F62" s="134"/>
      <c r="G62" s="134"/>
      <c r="H62" s="134"/>
      <c r="I62" s="134"/>
      <c r="J62" s="134"/>
    </row>
    <row r="63" spans="1:10" ht="12.75">
      <c r="A63" s="79"/>
      <c r="B63" s="83" t="s">
        <v>163</v>
      </c>
      <c r="C63" s="134">
        <v>51.6</v>
      </c>
      <c r="D63" s="134">
        <v>15497.8</v>
      </c>
      <c r="E63" s="134">
        <v>20551.119</v>
      </c>
      <c r="F63" s="134">
        <v>457465.366</v>
      </c>
      <c r="G63" s="134">
        <v>3652909</v>
      </c>
      <c r="H63" s="134">
        <v>2607424.233</v>
      </c>
      <c r="I63" s="134">
        <v>1045484.767</v>
      </c>
      <c r="J63" s="134">
        <v>639099.514</v>
      </c>
    </row>
    <row r="64" spans="1:10" ht="12.75">
      <c r="A64" s="79">
        <v>30</v>
      </c>
      <c r="B64" s="83" t="s">
        <v>97</v>
      </c>
      <c r="C64" s="134">
        <v>2</v>
      </c>
      <c r="D64" s="138" t="s">
        <v>21</v>
      </c>
      <c r="E64" s="138" t="s">
        <v>21</v>
      </c>
      <c r="F64" s="138" t="s">
        <v>21</v>
      </c>
      <c r="G64" s="138" t="s">
        <v>21</v>
      </c>
      <c r="H64" s="138" t="s">
        <v>21</v>
      </c>
      <c r="I64" s="138" t="s">
        <v>21</v>
      </c>
      <c r="J64" s="138" t="s">
        <v>21</v>
      </c>
    </row>
    <row r="65" spans="1:10" ht="12.75">
      <c r="A65" s="79">
        <v>31</v>
      </c>
      <c r="B65" s="83" t="s">
        <v>98</v>
      </c>
      <c r="C65" s="134">
        <v>16.8</v>
      </c>
      <c r="D65" s="134">
        <v>1863.9</v>
      </c>
      <c r="E65" s="134">
        <v>2460.621</v>
      </c>
      <c r="F65" s="134">
        <v>39300.338</v>
      </c>
      <c r="G65" s="134">
        <v>247487.258</v>
      </c>
      <c r="H65" s="134">
        <v>211593.796</v>
      </c>
      <c r="I65" s="134">
        <v>35893.462</v>
      </c>
      <c r="J65" s="134">
        <v>23272.08</v>
      </c>
    </row>
    <row r="66" spans="1:10" ht="12.75">
      <c r="A66" s="79">
        <v>32</v>
      </c>
      <c r="B66" s="83" t="s">
        <v>164</v>
      </c>
      <c r="C66" s="134">
        <v>29.8</v>
      </c>
      <c r="D66" s="134">
        <v>4328.7</v>
      </c>
      <c r="E66" s="134">
        <v>5856.598</v>
      </c>
      <c r="F66" s="134">
        <v>115446.268</v>
      </c>
      <c r="G66" s="134">
        <v>589334.834</v>
      </c>
      <c r="H66" s="134">
        <v>285506.21</v>
      </c>
      <c r="I66" s="134">
        <v>303828.624</v>
      </c>
      <c r="J66" s="134">
        <v>84939.9</v>
      </c>
    </row>
    <row r="67" spans="1:10" ht="12.75">
      <c r="A67" s="79">
        <v>33</v>
      </c>
      <c r="B67" s="83" t="s">
        <v>165</v>
      </c>
      <c r="C67" s="139"/>
      <c r="D67" s="139"/>
      <c r="E67" s="139"/>
      <c r="F67" s="139"/>
      <c r="G67" s="139"/>
      <c r="H67" s="139"/>
      <c r="I67" s="139"/>
      <c r="J67" s="139"/>
    </row>
    <row r="68" spans="1:10" ht="12.75">
      <c r="A68" s="79"/>
      <c r="B68" s="83" t="s">
        <v>166</v>
      </c>
      <c r="C68" s="134">
        <v>22.8</v>
      </c>
      <c r="D68" s="134">
        <v>4046.3</v>
      </c>
      <c r="E68" s="134">
        <v>5944.869</v>
      </c>
      <c r="F68" s="134">
        <v>113792.398</v>
      </c>
      <c r="G68" s="134">
        <v>676474.76</v>
      </c>
      <c r="H68" s="138" t="s">
        <v>21</v>
      </c>
      <c r="I68" s="138" t="s">
        <v>21</v>
      </c>
      <c r="J68" s="138" t="s">
        <v>21</v>
      </c>
    </row>
    <row r="69" spans="2:10" ht="21" customHeight="1">
      <c r="B69" s="142"/>
      <c r="C69" s="143"/>
      <c r="D69" s="143"/>
      <c r="E69" s="143"/>
      <c r="F69" s="143"/>
      <c r="G69" s="143"/>
      <c r="H69" s="143"/>
      <c r="I69" s="143"/>
      <c r="J69" s="144"/>
    </row>
    <row r="70" spans="1:10" ht="12.75">
      <c r="A70" s="122" t="s">
        <v>39</v>
      </c>
      <c r="C70" s="145"/>
      <c r="D70" s="145"/>
      <c r="E70" s="85"/>
      <c r="F70" s="85"/>
      <c r="G70" s="85"/>
      <c r="H70" s="85"/>
      <c r="I70" s="146"/>
      <c r="J70" s="146"/>
    </row>
    <row r="71" spans="3:10" ht="12.75">
      <c r="C71" s="145"/>
      <c r="D71" s="145"/>
      <c r="E71" s="85"/>
      <c r="F71" s="85"/>
      <c r="G71" s="85"/>
      <c r="H71" s="85"/>
      <c r="I71" s="146"/>
      <c r="J71" s="146"/>
    </row>
    <row r="72" spans="3:10" ht="12.75">
      <c r="C72" s="145"/>
      <c r="D72" s="145"/>
      <c r="E72" s="85"/>
      <c r="F72" s="85"/>
      <c r="G72" s="85"/>
      <c r="H72" s="85"/>
      <c r="I72" s="146"/>
      <c r="J72" s="146"/>
    </row>
    <row r="73" spans="3:10" ht="12.75">
      <c r="C73" s="145"/>
      <c r="D73" s="145"/>
      <c r="E73" s="85"/>
      <c r="F73" s="85"/>
      <c r="G73" s="85"/>
      <c r="H73" s="85"/>
      <c r="I73" s="146"/>
      <c r="J73" s="146"/>
    </row>
    <row r="74" spans="3:10" ht="12.75">
      <c r="C74" s="145"/>
      <c r="D74" s="145"/>
      <c r="E74" s="85"/>
      <c r="F74" s="85"/>
      <c r="G74" s="85"/>
      <c r="H74" s="85"/>
      <c r="I74" s="146"/>
      <c r="J74" s="146"/>
    </row>
    <row r="75" spans="3:10" ht="12.75">
      <c r="C75" s="145"/>
      <c r="D75" s="145"/>
      <c r="E75" s="85"/>
      <c r="F75" s="85"/>
      <c r="G75" s="85"/>
      <c r="H75" s="85"/>
      <c r="I75" s="146"/>
      <c r="J75" s="146"/>
    </row>
    <row r="76" spans="3:10" ht="12.75">
      <c r="C76" s="145"/>
      <c r="D76" s="145"/>
      <c r="E76" s="85"/>
      <c r="F76" s="85"/>
      <c r="G76" s="85"/>
      <c r="H76" s="85"/>
      <c r="I76" s="146"/>
      <c r="J76" s="146"/>
    </row>
    <row r="77" spans="3:10" ht="12.75">
      <c r="C77" s="145"/>
      <c r="D77" s="145"/>
      <c r="E77" s="85"/>
      <c r="F77" s="85"/>
      <c r="G77" s="85"/>
      <c r="H77" s="85"/>
      <c r="I77" s="146"/>
      <c r="J77" s="146"/>
    </row>
    <row r="78" spans="3:10" ht="12.75">
      <c r="C78" s="145"/>
      <c r="D78" s="145"/>
      <c r="E78" s="85"/>
      <c r="F78" s="85"/>
      <c r="G78" s="85"/>
      <c r="H78" s="85"/>
      <c r="I78" s="146"/>
      <c r="J78" s="146"/>
    </row>
    <row r="79" spans="3:10" ht="12.75">
      <c r="C79" s="145"/>
      <c r="D79" s="145"/>
      <c r="E79" s="85"/>
      <c r="F79" s="85"/>
      <c r="G79" s="85"/>
      <c r="H79" s="85"/>
      <c r="I79" s="146"/>
      <c r="J79" s="146"/>
    </row>
    <row r="80" spans="3:10" ht="12.75">
      <c r="C80" s="145"/>
      <c r="D80" s="145"/>
      <c r="E80" s="85"/>
      <c r="F80" s="85"/>
      <c r="G80" s="85"/>
      <c r="H80" s="85"/>
      <c r="I80" s="146"/>
      <c r="J80" s="146"/>
    </row>
    <row r="81" spans="3:10" ht="12.75">
      <c r="C81" s="145"/>
      <c r="D81" s="145"/>
      <c r="E81" s="85"/>
      <c r="F81" s="85"/>
      <c r="G81" s="85"/>
      <c r="H81" s="85"/>
      <c r="I81" s="146"/>
      <c r="J81" s="146"/>
    </row>
    <row r="82" spans="3:10" ht="12.75">
      <c r="C82" s="145"/>
      <c r="D82" s="145"/>
      <c r="E82" s="85"/>
      <c r="F82" s="85"/>
      <c r="G82" s="85"/>
      <c r="H82" s="85"/>
      <c r="I82" s="146"/>
      <c r="J82" s="146"/>
    </row>
    <row r="83" spans="3:10" ht="12.75">
      <c r="C83" s="145"/>
      <c r="D83" s="145"/>
      <c r="E83" s="85"/>
      <c r="F83" s="85"/>
      <c r="G83" s="85"/>
      <c r="H83" s="85"/>
      <c r="I83" s="146"/>
      <c r="J83" s="146"/>
    </row>
    <row r="84" spans="3:10" ht="12.75">
      <c r="C84" s="145"/>
      <c r="D84" s="145"/>
      <c r="E84" s="85"/>
      <c r="F84" s="85"/>
      <c r="G84" s="85"/>
      <c r="H84" s="85"/>
      <c r="I84" s="146"/>
      <c r="J84" s="146"/>
    </row>
    <row r="85" spans="3:10" ht="12.75">
      <c r="C85" s="145"/>
      <c r="D85" s="145"/>
      <c r="E85" s="85"/>
      <c r="F85" s="85"/>
      <c r="G85" s="85"/>
      <c r="H85" s="85"/>
      <c r="I85" s="146"/>
      <c r="J85" s="146"/>
    </row>
    <row r="86" spans="3:10" ht="12.75">
      <c r="C86" s="145"/>
      <c r="D86" s="145"/>
      <c r="E86" s="85"/>
      <c r="F86" s="85"/>
      <c r="G86" s="85"/>
      <c r="H86" s="85"/>
      <c r="I86" s="146"/>
      <c r="J86" s="146"/>
    </row>
    <row r="87" spans="3:10" ht="12.75">
      <c r="C87" s="145"/>
      <c r="D87" s="145"/>
      <c r="E87" s="85"/>
      <c r="F87" s="85"/>
      <c r="G87" s="85"/>
      <c r="H87" s="85"/>
      <c r="I87" s="146"/>
      <c r="J87" s="146"/>
    </row>
    <row r="88" spans="3:10" ht="12.75">
      <c r="C88" s="145"/>
      <c r="D88" s="145"/>
      <c r="E88" s="85"/>
      <c r="F88" s="85"/>
      <c r="G88" s="85"/>
      <c r="H88" s="85"/>
      <c r="I88" s="146"/>
      <c r="J88" s="146"/>
    </row>
    <row r="89" spans="3:10" ht="12.75">
      <c r="C89" s="145"/>
      <c r="D89" s="145"/>
      <c r="E89" s="85"/>
      <c r="F89" s="85"/>
      <c r="G89" s="85"/>
      <c r="H89" s="85"/>
      <c r="I89" s="146"/>
      <c r="J89" s="146"/>
    </row>
    <row r="90" spans="3:10" ht="12.75">
      <c r="C90" s="145"/>
      <c r="D90" s="145"/>
      <c r="E90" s="85"/>
      <c r="F90" s="85"/>
      <c r="G90" s="85"/>
      <c r="H90" s="85"/>
      <c r="I90" s="146"/>
      <c r="J90" s="146"/>
    </row>
    <row r="91" spans="3:10" ht="12.75">
      <c r="C91" s="145"/>
      <c r="D91" s="145"/>
      <c r="E91" s="85"/>
      <c r="F91" s="85"/>
      <c r="G91" s="85"/>
      <c r="H91" s="85"/>
      <c r="I91" s="146"/>
      <c r="J91" s="146"/>
    </row>
    <row r="92" spans="3:10" ht="12.75">
      <c r="C92" s="145"/>
      <c r="D92" s="145"/>
      <c r="E92" s="85"/>
      <c r="F92" s="85"/>
      <c r="G92" s="85"/>
      <c r="H92" s="85"/>
      <c r="I92" s="146"/>
      <c r="J92" s="146"/>
    </row>
    <row r="93" spans="3:10" ht="12.75">
      <c r="C93" s="145"/>
      <c r="D93" s="145"/>
      <c r="E93" s="85"/>
      <c r="F93" s="85"/>
      <c r="G93" s="85"/>
      <c r="H93" s="85"/>
      <c r="I93" s="146"/>
      <c r="J93" s="146"/>
    </row>
    <row r="94" spans="3:10" ht="12.75">
      <c r="C94" s="145"/>
      <c r="D94" s="145"/>
      <c r="E94" s="85"/>
      <c r="F94" s="85"/>
      <c r="G94" s="85"/>
      <c r="H94" s="85"/>
      <c r="I94" s="146"/>
      <c r="J94" s="146"/>
    </row>
    <row r="95" spans="3:10" ht="12.75">
      <c r="C95" s="145"/>
      <c r="D95" s="145"/>
      <c r="E95" s="85"/>
      <c r="F95" s="85"/>
      <c r="G95" s="85"/>
      <c r="H95" s="85"/>
      <c r="I95" s="146"/>
      <c r="J95" s="146"/>
    </row>
    <row r="96" spans="3:10" ht="12.75">
      <c r="C96" s="145"/>
      <c r="D96" s="145"/>
      <c r="E96" s="85"/>
      <c r="F96" s="85"/>
      <c r="G96" s="85"/>
      <c r="H96" s="85"/>
      <c r="I96" s="146"/>
      <c r="J96" s="146"/>
    </row>
    <row r="97" spans="3:10" ht="12.75">
      <c r="C97" s="145"/>
      <c r="D97" s="145"/>
      <c r="E97" s="85"/>
      <c r="F97" s="85"/>
      <c r="G97" s="85"/>
      <c r="H97" s="85"/>
      <c r="I97" s="146"/>
      <c r="J97" s="146"/>
    </row>
    <row r="98" spans="3:10" ht="12.75">
      <c r="C98" s="145"/>
      <c r="D98" s="145"/>
      <c r="E98" s="85"/>
      <c r="F98" s="85"/>
      <c r="G98" s="85"/>
      <c r="H98" s="85"/>
      <c r="I98" s="146"/>
      <c r="J98" s="146"/>
    </row>
    <row r="99" spans="3:10" ht="12.75">
      <c r="C99" s="145"/>
      <c r="D99" s="145"/>
      <c r="E99" s="85"/>
      <c r="F99" s="85"/>
      <c r="G99" s="85"/>
      <c r="H99" s="85"/>
      <c r="I99" s="146"/>
      <c r="J99" s="146"/>
    </row>
    <row r="100" spans="3:10" ht="12.75">
      <c r="C100" s="145"/>
      <c r="D100" s="145"/>
      <c r="E100" s="85"/>
      <c r="F100" s="85"/>
      <c r="G100" s="85"/>
      <c r="H100" s="85"/>
      <c r="I100" s="146"/>
      <c r="J100" s="146"/>
    </row>
    <row r="101" spans="3:10" ht="12.75">
      <c r="C101" s="145"/>
      <c r="D101" s="145"/>
      <c r="E101" s="85"/>
      <c r="F101" s="85"/>
      <c r="G101" s="85"/>
      <c r="H101" s="85"/>
      <c r="I101" s="146"/>
      <c r="J101" s="146"/>
    </row>
    <row r="102" spans="3:10" ht="12.75">
      <c r="C102" s="145"/>
      <c r="D102" s="145"/>
      <c r="E102" s="85"/>
      <c r="F102" s="85"/>
      <c r="G102" s="85"/>
      <c r="H102" s="85"/>
      <c r="I102" s="146"/>
      <c r="J102" s="146"/>
    </row>
    <row r="103" spans="3:10" ht="12.75">
      <c r="C103" s="145"/>
      <c r="D103" s="145"/>
      <c r="E103" s="85"/>
      <c r="F103" s="85"/>
      <c r="G103" s="85"/>
      <c r="H103" s="85"/>
      <c r="I103" s="146"/>
      <c r="J103" s="146"/>
    </row>
    <row r="104" spans="3:10" ht="12.75">
      <c r="C104" s="145"/>
      <c r="D104" s="145"/>
      <c r="E104" s="85"/>
      <c r="F104" s="85"/>
      <c r="G104" s="85"/>
      <c r="H104" s="85"/>
      <c r="I104" s="146"/>
      <c r="J104" s="146"/>
    </row>
    <row r="105" spans="3:10" ht="12.75">
      <c r="C105" s="145"/>
      <c r="D105" s="145"/>
      <c r="E105" s="85"/>
      <c r="F105" s="85"/>
      <c r="G105" s="85"/>
      <c r="H105" s="85"/>
      <c r="I105" s="146"/>
      <c r="J105" s="146"/>
    </row>
    <row r="106" spans="3:10" ht="12.75">
      <c r="C106" s="145"/>
      <c r="D106" s="145"/>
      <c r="E106" s="85"/>
      <c r="F106" s="85"/>
      <c r="G106" s="85"/>
      <c r="H106" s="85"/>
      <c r="I106" s="146"/>
      <c r="J106" s="146"/>
    </row>
    <row r="107" spans="3:10" ht="12.75">
      <c r="C107" s="145"/>
      <c r="D107" s="145"/>
      <c r="E107" s="85"/>
      <c r="F107" s="85"/>
      <c r="G107" s="85"/>
      <c r="H107" s="85"/>
      <c r="I107" s="146"/>
      <c r="J107" s="146"/>
    </row>
    <row r="108" spans="3:10" ht="12.75">
      <c r="C108" s="145"/>
      <c r="D108" s="145"/>
      <c r="E108" s="85"/>
      <c r="F108" s="85"/>
      <c r="G108" s="85"/>
      <c r="H108" s="85"/>
      <c r="I108" s="146"/>
      <c r="J108" s="146"/>
    </row>
    <row r="109" spans="3:10" ht="12.75">
      <c r="C109" s="145"/>
      <c r="D109" s="145"/>
      <c r="E109" s="85"/>
      <c r="F109" s="85"/>
      <c r="G109" s="85"/>
      <c r="H109" s="85"/>
      <c r="I109" s="146"/>
      <c r="J109" s="146"/>
    </row>
    <row r="110" spans="3:10" ht="12.75">
      <c r="C110" s="145"/>
      <c r="D110" s="145"/>
      <c r="E110" s="85"/>
      <c r="F110" s="85"/>
      <c r="G110" s="85"/>
      <c r="H110" s="85"/>
      <c r="I110" s="146"/>
      <c r="J110" s="146"/>
    </row>
    <row r="111" spans="3:10" ht="12.75">
      <c r="C111" s="145"/>
      <c r="D111" s="145"/>
      <c r="E111" s="85"/>
      <c r="F111" s="85"/>
      <c r="G111" s="85"/>
      <c r="H111" s="85"/>
      <c r="I111" s="146"/>
      <c r="J111" s="146"/>
    </row>
    <row r="112" spans="3:10" ht="12.75">
      <c r="C112" s="145"/>
      <c r="D112" s="145"/>
      <c r="E112" s="85"/>
      <c r="F112" s="85"/>
      <c r="G112" s="85"/>
      <c r="H112" s="85"/>
      <c r="I112" s="146"/>
      <c r="J112" s="146"/>
    </row>
    <row r="113" spans="3:10" ht="12.75">
      <c r="C113" s="145"/>
      <c r="D113" s="145"/>
      <c r="E113" s="85"/>
      <c r="F113" s="85"/>
      <c r="G113" s="85"/>
      <c r="H113" s="85"/>
      <c r="I113" s="146"/>
      <c r="J113" s="146"/>
    </row>
    <row r="114" spans="3:10" ht="12.75">
      <c r="C114" s="145"/>
      <c r="D114" s="145"/>
      <c r="E114" s="85"/>
      <c r="F114" s="85"/>
      <c r="G114" s="85"/>
      <c r="H114" s="85"/>
      <c r="I114" s="146"/>
      <c r="J114" s="146"/>
    </row>
    <row r="115" spans="3:10" ht="12.75">
      <c r="C115" s="145"/>
      <c r="D115" s="145"/>
      <c r="E115" s="85"/>
      <c r="F115" s="85"/>
      <c r="G115" s="85"/>
      <c r="H115" s="85"/>
      <c r="I115" s="146"/>
      <c r="J115" s="146"/>
    </row>
    <row r="116" spans="3:10" ht="12.75">
      <c r="C116" s="145"/>
      <c r="D116" s="145"/>
      <c r="E116" s="85"/>
      <c r="F116" s="85"/>
      <c r="G116" s="85"/>
      <c r="H116" s="85"/>
      <c r="I116" s="146"/>
      <c r="J116" s="146"/>
    </row>
    <row r="117" spans="3:10" ht="12.75">
      <c r="C117" s="145"/>
      <c r="D117" s="145"/>
      <c r="E117" s="85"/>
      <c r="F117" s="85"/>
      <c r="G117" s="85"/>
      <c r="H117" s="85"/>
      <c r="I117" s="146"/>
      <c r="J117" s="146"/>
    </row>
    <row r="118" spans="3:10" ht="12.75">
      <c r="C118" s="145"/>
      <c r="D118" s="145"/>
      <c r="E118" s="85"/>
      <c r="F118" s="85"/>
      <c r="G118" s="85"/>
      <c r="H118" s="85"/>
      <c r="I118" s="146"/>
      <c r="J118" s="146"/>
    </row>
    <row r="119" spans="3:10" ht="12.75">
      <c r="C119" s="145"/>
      <c r="D119" s="145"/>
      <c r="E119" s="85"/>
      <c r="F119" s="85"/>
      <c r="G119" s="85"/>
      <c r="H119" s="85"/>
      <c r="I119" s="146"/>
      <c r="J119" s="146"/>
    </row>
    <row r="120" spans="3:10" ht="12.75">
      <c r="C120" s="145"/>
      <c r="D120" s="145"/>
      <c r="E120" s="85"/>
      <c r="F120" s="85"/>
      <c r="G120" s="85"/>
      <c r="H120" s="85"/>
      <c r="I120" s="146"/>
      <c r="J120" s="146"/>
    </row>
    <row r="121" spans="3:10" ht="12.75">
      <c r="C121" s="145"/>
      <c r="D121" s="145"/>
      <c r="E121" s="85"/>
      <c r="F121" s="85"/>
      <c r="G121" s="85"/>
      <c r="H121" s="85"/>
      <c r="I121" s="146"/>
      <c r="J121" s="146"/>
    </row>
    <row r="122" spans="3:10" ht="12.75">
      <c r="C122" s="145"/>
      <c r="D122" s="145"/>
      <c r="E122" s="85"/>
      <c r="F122" s="85"/>
      <c r="G122" s="85"/>
      <c r="H122" s="85"/>
      <c r="I122" s="146"/>
      <c r="J122" s="146"/>
    </row>
    <row r="123" spans="3:10" ht="12.75">
      <c r="C123" s="145"/>
      <c r="D123" s="145"/>
      <c r="E123" s="85"/>
      <c r="F123" s="85"/>
      <c r="G123" s="85"/>
      <c r="H123" s="85"/>
      <c r="I123" s="146"/>
      <c r="J123" s="146"/>
    </row>
    <row r="124" spans="3:10" ht="12.75">
      <c r="C124" s="145"/>
      <c r="D124" s="145"/>
      <c r="E124" s="85"/>
      <c r="F124" s="85"/>
      <c r="G124" s="85"/>
      <c r="H124" s="85"/>
      <c r="I124" s="146"/>
      <c r="J124" s="146"/>
    </row>
    <row r="125" spans="3:10" ht="12.75">
      <c r="C125" s="145"/>
      <c r="D125" s="145"/>
      <c r="E125" s="85"/>
      <c r="F125" s="85"/>
      <c r="G125" s="85"/>
      <c r="H125" s="85"/>
      <c r="I125" s="146"/>
      <c r="J125" s="146"/>
    </row>
    <row r="126" spans="3:10" ht="12.75">
      <c r="C126" s="145"/>
      <c r="D126" s="145"/>
      <c r="E126" s="85"/>
      <c r="F126" s="85"/>
      <c r="G126" s="85"/>
      <c r="H126" s="85"/>
      <c r="I126" s="146"/>
      <c r="J126" s="146"/>
    </row>
    <row r="127" spans="3:10" ht="12.75">
      <c r="C127" s="145"/>
      <c r="D127" s="145"/>
      <c r="E127" s="85"/>
      <c r="F127" s="85"/>
      <c r="G127" s="85"/>
      <c r="H127" s="85"/>
      <c r="I127" s="146"/>
      <c r="J127" s="146"/>
    </row>
    <row r="128" spans="3:10" ht="12.75">
      <c r="C128" s="145"/>
      <c r="D128" s="145"/>
      <c r="E128" s="85"/>
      <c r="F128" s="85"/>
      <c r="G128" s="85"/>
      <c r="H128" s="85"/>
      <c r="I128" s="146"/>
      <c r="J128" s="146"/>
    </row>
    <row r="129" spans="3:10" ht="12.75">
      <c r="C129" s="145"/>
      <c r="D129" s="145"/>
      <c r="E129" s="85"/>
      <c r="F129" s="85"/>
      <c r="G129" s="85"/>
      <c r="H129" s="85"/>
      <c r="I129" s="146"/>
      <c r="J129" s="146"/>
    </row>
    <row r="130" spans="3:10" ht="12.75">
      <c r="C130" s="145"/>
      <c r="D130" s="145"/>
      <c r="E130" s="85"/>
      <c r="F130" s="85"/>
      <c r="G130" s="85"/>
      <c r="H130" s="85"/>
      <c r="I130" s="146"/>
      <c r="J130" s="146"/>
    </row>
    <row r="131" spans="3:10" ht="12.75">
      <c r="C131" s="145"/>
      <c r="D131" s="145"/>
      <c r="E131" s="85"/>
      <c r="F131" s="85"/>
      <c r="G131" s="85"/>
      <c r="H131" s="85"/>
      <c r="I131" s="146"/>
      <c r="J131" s="146"/>
    </row>
    <row r="132" spans="3:10" ht="12.75">
      <c r="C132" s="145"/>
      <c r="D132" s="145"/>
      <c r="E132" s="85"/>
      <c r="F132" s="85"/>
      <c r="G132" s="85"/>
      <c r="H132" s="85"/>
      <c r="I132" s="146"/>
      <c r="J132" s="146"/>
    </row>
    <row r="133" spans="3:10" ht="12.75">
      <c r="C133" s="145"/>
      <c r="D133" s="145"/>
      <c r="E133" s="85"/>
      <c r="F133" s="85"/>
      <c r="G133" s="85"/>
      <c r="H133" s="85"/>
      <c r="I133" s="146"/>
      <c r="J133" s="146"/>
    </row>
    <row r="134" spans="3:10" ht="12.75">
      <c r="C134" s="145"/>
      <c r="D134" s="145"/>
      <c r="E134" s="85"/>
      <c r="F134" s="85"/>
      <c r="G134" s="85"/>
      <c r="H134" s="85"/>
      <c r="I134" s="146"/>
      <c r="J134" s="146"/>
    </row>
    <row r="135" spans="3:10" ht="12.75">
      <c r="C135" s="145"/>
      <c r="D135" s="145"/>
      <c r="E135" s="85"/>
      <c r="F135" s="85"/>
      <c r="G135" s="85"/>
      <c r="H135" s="85"/>
      <c r="I135" s="146"/>
      <c r="J135" s="146"/>
    </row>
    <row r="136" spans="3:10" ht="12.75">
      <c r="C136" s="145"/>
      <c r="D136" s="145"/>
      <c r="E136" s="85"/>
      <c r="F136" s="85"/>
      <c r="G136" s="85"/>
      <c r="H136" s="85"/>
      <c r="I136" s="146"/>
      <c r="J136" s="146"/>
    </row>
    <row r="137" spans="3:10" ht="12.75">
      <c r="C137" s="145"/>
      <c r="D137" s="145"/>
      <c r="E137" s="85"/>
      <c r="F137" s="85"/>
      <c r="G137" s="85"/>
      <c r="H137" s="85"/>
      <c r="I137" s="146"/>
      <c r="J137" s="146"/>
    </row>
    <row r="138" spans="3:10" ht="12.75">
      <c r="C138" s="145"/>
      <c r="D138" s="145"/>
      <c r="E138" s="85"/>
      <c r="F138" s="85"/>
      <c r="G138" s="85"/>
      <c r="H138" s="85"/>
      <c r="I138" s="146"/>
      <c r="J138" s="146"/>
    </row>
    <row r="139" spans="3:10" ht="12.75">
      <c r="C139" s="145"/>
      <c r="D139" s="145"/>
      <c r="E139" s="85"/>
      <c r="F139" s="85"/>
      <c r="G139" s="85"/>
      <c r="H139" s="85"/>
      <c r="I139" s="146"/>
      <c r="J139" s="146"/>
    </row>
    <row r="140" spans="3:10" ht="12.75">
      <c r="C140" s="145"/>
      <c r="D140" s="145"/>
      <c r="E140" s="85"/>
      <c r="F140" s="85"/>
      <c r="G140" s="85"/>
      <c r="H140" s="85"/>
      <c r="I140" s="146"/>
      <c r="J140" s="146"/>
    </row>
    <row r="141" spans="3:10" ht="12.75">
      <c r="C141" s="145"/>
      <c r="D141" s="145"/>
      <c r="E141" s="85"/>
      <c r="F141" s="85"/>
      <c r="G141" s="85"/>
      <c r="H141" s="85"/>
      <c r="I141" s="146"/>
      <c r="J141" s="146"/>
    </row>
    <row r="142" spans="3:10" ht="12.75">
      <c r="C142" s="145"/>
      <c r="D142" s="145"/>
      <c r="E142" s="85"/>
      <c r="F142" s="85"/>
      <c r="G142" s="85"/>
      <c r="H142" s="85"/>
      <c r="I142" s="146"/>
      <c r="J142" s="146"/>
    </row>
    <row r="143" spans="3:10" ht="12.75">
      <c r="C143" s="145"/>
      <c r="D143" s="145"/>
      <c r="E143" s="85"/>
      <c r="F143" s="85"/>
      <c r="G143" s="85"/>
      <c r="H143" s="85"/>
      <c r="I143" s="146"/>
      <c r="J143" s="146"/>
    </row>
    <row r="144" spans="3:10" ht="12.75">
      <c r="C144" s="145"/>
      <c r="D144" s="145"/>
      <c r="E144" s="85"/>
      <c r="F144" s="85"/>
      <c r="G144" s="85"/>
      <c r="H144" s="85"/>
      <c r="I144" s="146"/>
      <c r="J144" s="146"/>
    </row>
    <row r="145" spans="3:10" ht="12.75">
      <c r="C145" s="145"/>
      <c r="D145" s="145"/>
      <c r="E145" s="85"/>
      <c r="F145" s="85"/>
      <c r="G145" s="85"/>
      <c r="H145" s="85"/>
      <c r="I145" s="146"/>
      <c r="J145" s="146"/>
    </row>
    <row r="146" spans="3:10" ht="12.75">
      <c r="C146" s="145"/>
      <c r="D146" s="145"/>
      <c r="E146" s="85"/>
      <c r="F146" s="85"/>
      <c r="G146" s="85"/>
      <c r="H146" s="85"/>
      <c r="I146" s="146"/>
      <c r="J146" s="146"/>
    </row>
    <row r="147" spans="3:10" ht="12.75">
      <c r="C147" s="145"/>
      <c r="D147" s="145"/>
      <c r="E147" s="85"/>
      <c r="F147" s="85"/>
      <c r="G147" s="85"/>
      <c r="H147" s="85"/>
      <c r="I147" s="146"/>
      <c r="J147" s="146"/>
    </row>
    <row r="148" spans="3:10" ht="12.75">
      <c r="C148" s="145"/>
      <c r="D148" s="145"/>
      <c r="E148" s="85"/>
      <c r="F148" s="85"/>
      <c r="G148" s="85"/>
      <c r="H148" s="85"/>
      <c r="I148" s="146"/>
      <c r="J148" s="146"/>
    </row>
    <row r="149" spans="3:10" ht="12.75">
      <c r="C149" s="145"/>
      <c r="D149" s="145"/>
      <c r="E149" s="85"/>
      <c r="F149" s="85"/>
      <c r="G149" s="85"/>
      <c r="H149" s="85"/>
      <c r="I149" s="146"/>
      <c r="J149" s="146"/>
    </row>
    <row r="150" spans="3:10" ht="12.75">
      <c r="C150" s="145"/>
      <c r="D150" s="145"/>
      <c r="E150" s="85"/>
      <c r="F150" s="85"/>
      <c r="G150" s="85"/>
      <c r="H150" s="85"/>
      <c r="I150" s="146"/>
      <c r="J150" s="146"/>
    </row>
    <row r="151" spans="3:10" ht="12.75">
      <c r="C151" s="145"/>
      <c r="D151" s="145"/>
      <c r="E151" s="85"/>
      <c r="F151" s="85"/>
      <c r="G151" s="85"/>
      <c r="H151" s="85"/>
      <c r="I151" s="146"/>
      <c r="J151" s="146"/>
    </row>
    <row r="152" spans="3:10" ht="12.75">
      <c r="C152" s="145"/>
      <c r="D152" s="145"/>
      <c r="E152" s="85"/>
      <c r="F152" s="85"/>
      <c r="G152" s="85"/>
      <c r="H152" s="85"/>
      <c r="I152" s="146"/>
      <c r="J152" s="146"/>
    </row>
    <row r="153" spans="3:10" ht="12.75">
      <c r="C153" s="145"/>
      <c r="D153" s="145"/>
      <c r="E153" s="85"/>
      <c r="F153" s="85"/>
      <c r="G153" s="85"/>
      <c r="H153" s="85"/>
      <c r="I153" s="146"/>
      <c r="J153" s="146"/>
    </row>
    <row r="154" spans="3:10" ht="12.75">
      <c r="C154" s="145"/>
      <c r="D154" s="145"/>
      <c r="E154" s="85"/>
      <c r="F154" s="85"/>
      <c r="G154" s="85"/>
      <c r="H154" s="85"/>
      <c r="I154" s="146"/>
      <c r="J154" s="146"/>
    </row>
    <row r="155" spans="3:10" ht="12.75">
      <c r="C155" s="145"/>
      <c r="D155" s="145"/>
      <c r="E155" s="85"/>
      <c r="F155" s="85"/>
      <c r="G155" s="85"/>
      <c r="H155" s="85"/>
      <c r="I155" s="146"/>
      <c r="J155" s="146"/>
    </row>
    <row r="156" spans="3:10" ht="12.75">
      <c r="C156" s="145"/>
      <c r="D156" s="145"/>
      <c r="E156" s="85"/>
      <c r="F156" s="85"/>
      <c r="G156" s="85"/>
      <c r="H156" s="85"/>
      <c r="I156" s="146"/>
      <c r="J156" s="146"/>
    </row>
    <row r="157" spans="3:10" ht="12.75">
      <c r="C157" s="145"/>
      <c r="D157" s="145"/>
      <c r="E157" s="85"/>
      <c r="F157" s="85"/>
      <c r="G157" s="85"/>
      <c r="H157" s="85"/>
      <c r="I157" s="146"/>
      <c r="J157" s="146"/>
    </row>
    <row r="158" spans="3:10" ht="12.75">
      <c r="C158" s="145"/>
      <c r="D158" s="145"/>
      <c r="E158" s="85"/>
      <c r="F158" s="85"/>
      <c r="G158" s="85"/>
      <c r="H158" s="85"/>
      <c r="I158" s="146"/>
      <c r="J158" s="146"/>
    </row>
    <row r="159" spans="3:10" ht="12.75">
      <c r="C159" s="145"/>
      <c r="D159" s="145"/>
      <c r="E159" s="85"/>
      <c r="F159" s="85"/>
      <c r="G159" s="85"/>
      <c r="H159" s="85"/>
      <c r="I159" s="146"/>
      <c r="J159" s="146"/>
    </row>
    <row r="160" spans="3:10" ht="12.75">
      <c r="C160" s="145"/>
      <c r="D160" s="145"/>
      <c r="E160" s="85"/>
      <c r="F160" s="85"/>
      <c r="G160" s="85"/>
      <c r="H160" s="85"/>
      <c r="I160" s="146"/>
      <c r="J160" s="146"/>
    </row>
    <row r="161" spans="3:10" ht="12.75">
      <c r="C161" s="145"/>
      <c r="D161" s="145"/>
      <c r="E161" s="85"/>
      <c r="F161" s="85"/>
      <c r="G161" s="85"/>
      <c r="H161" s="85"/>
      <c r="I161" s="146"/>
      <c r="J161" s="146"/>
    </row>
    <row r="162" spans="3:10" ht="12.75">
      <c r="C162" s="145"/>
      <c r="D162" s="145"/>
      <c r="E162" s="85"/>
      <c r="F162" s="85"/>
      <c r="G162" s="85"/>
      <c r="H162" s="85"/>
      <c r="I162" s="146"/>
      <c r="J162" s="146"/>
    </row>
    <row r="163" spans="3:10" ht="12.75">
      <c r="C163" s="145"/>
      <c r="D163" s="145"/>
      <c r="E163" s="85"/>
      <c r="F163" s="85"/>
      <c r="G163" s="85"/>
      <c r="H163" s="85"/>
      <c r="I163" s="146"/>
      <c r="J163" s="146"/>
    </row>
    <row r="164" spans="3:10" ht="12.75">
      <c r="C164" s="145"/>
      <c r="D164" s="145"/>
      <c r="E164" s="85"/>
      <c r="F164" s="85"/>
      <c r="G164" s="85"/>
      <c r="H164" s="85"/>
      <c r="I164" s="146"/>
      <c r="J164" s="146"/>
    </row>
    <row r="165" spans="3:10" ht="12.75">
      <c r="C165" s="145"/>
      <c r="D165" s="145"/>
      <c r="E165" s="85"/>
      <c r="F165" s="85"/>
      <c r="G165" s="85"/>
      <c r="H165" s="85"/>
      <c r="I165" s="146"/>
      <c r="J165" s="146"/>
    </row>
    <row r="166" spans="3:10" ht="12.75">
      <c r="C166" s="145"/>
      <c r="D166" s="145"/>
      <c r="E166" s="85"/>
      <c r="F166" s="85"/>
      <c r="G166" s="85"/>
      <c r="H166" s="85"/>
      <c r="I166" s="146"/>
      <c r="J166" s="146"/>
    </row>
    <row r="167" spans="3:10" ht="12.75">
      <c r="C167" s="145"/>
      <c r="D167" s="145"/>
      <c r="E167" s="85"/>
      <c r="F167" s="85"/>
      <c r="G167" s="85"/>
      <c r="H167" s="85"/>
      <c r="I167" s="146"/>
      <c r="J167" s="146"/>
    </row>
    <row r="168" spans="3:10" ht="12.75">
      <c r="C168" s="145"/>
      <c r="D168" s="145"/>
      <c r="E168" s="85"/>
      <c r="F168" s="85"/>
      <c r="G168" s="85"/>
      <c r="H168" s="85"/>
      <c r="I168" s="146"/>
      <c r="J168" s="146"/>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2015-01-14T05:52:28Z</cp:lastPrinted>
  <dcterms:created xsi:type="dcterms:W3CDTF">2014-12-15T07:07:19Z</dcterms:created>
  <dcterms:modified xsi:type="dcterms:W3CDTF">2015-01-15T10:19:00Z</dcterms:modified>
  <cp:category/>
  <cp:version/>
  <cp:contentType/>
  <cp:contentStatus/>
</cp:coreProperties>
</file>